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AN\kementerian\Swakelola (Pelatihan)\"/>
    </mc:Choice>
  </mc:AlternateContent>
  <bookViews>
    <workbookView xWindow="0" yWindow="0" windowWidth="10215" windowHeight="7500" tabRatio="463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R23" i="1" s="1"/>
  <c r="Q24" i="1"/>
  <c r="R24" i="1" s="1"/>
  <c r="Q25" i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5" i="1"/>
  <c r="R5" i="1" s="1"/>
  <c r="Q6" i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Q3" i="1"/>
  <c r="R3" i="1" s="1"/>
  <c r="Q4" i="1"/>
  <c r="R4" i="1" s="1"/>
  <c r="Q2" i="1"/>
  <c r="R2" i="1" s="1"/>
  <c r="R25" i="1"/>
  <c r="R6" i="1"/>
  <c r="R22" i="1"/>
</calcChain>
</file>

<file path=xl/sharedStrings.xml><?xml version="1.0" encoding="utf-8"?>
<sst xmlns="http://schemas.openxmlformats.org/spreadsheetml/2006/main" count="363" uniqueCount="192">
  <si>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</si>
  <si>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</si>
  <si>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</si>
  <si>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</si>
  <si>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</si>
  <si>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</si>
  <si>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</si>
  <si>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</si>
  <si>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</si>
  <si>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</si>
  <si>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</si>
  <si>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</si>
  <si>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</si>
  <si>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</si>
  <si>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</si>
  <si>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</si>
  <si>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</si>
  <si>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</si>
  <si>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</si>
  <si>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</si>
  <si>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</si>
  <si>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</si>
  <si>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</si>
  <si>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</si>
  <si>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</si>
  <si>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</si>
  <si>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</si>
  <si>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L</t>
  </si>
  <si>
    <t>S1</t>
  </si>
  <si>
    <t>SLTA</t>
  </si>
  <si>
    <t>SLTP</t>
  </si>
  <si>
    <t>Koperasi Jasa Jakarta Tentram Sejahtera</t>
  </si>
  <si>
    <t>-</t>
  </si>
  <si>
    <t>Yuldiansyah</t>
  </si>
  <si>
    <t>Sogi Sasmita</t>
  </si>
  <si>
    <t>Yogi Santoso</t>
  </si>
  <si>
    <t>Agus Tobing</t>
  </si>
  <si>
    <t>Jarot Susilo</t>
  </si>
  <si>
    <t>Cahyadi</t>
  </si>
  <si>
    <t>Sulaiman</t>
  </si>
  <si>
    <t>Dodi Mediana</t>
  </si>
  <si>
    <t>Jack Shobur</t>
  </si>
  <si>
    <t>Ferudian</t>
  </si>
  <si>
    <t>Nurul Iman</t>
  </si>
  <si>
    <t>Zakiyah Hakim</t>
  </si>
  <si>
    <t>Marfuah</t>
  </si>
  <si>
    <t>H. Akhmad Syaikhu</t>
  </si>
  <si>
    <t>M Sanen</t>
  </si>
  <si>
    <t>Masrofah</t>
  </si>
  <si>
    <t>Junaedi Abdillah</t>
  </si>
  <si>
    <t>Masropah</t>
  </si>
  <si>
    <t>Suhaeti</t>
  </si>
  <si>
    <t>Asman Bin Mancung</t>
  </si>
  <si>
    <t>Mulyadi</t>
  </si>
  <si>
    <t>Maklilah</t>
  </si>
  <si>
    <t>Nuraini</t>
  </si>
  <si>
    <t>Firman Toekan, MBA</t>
  </si>
  <si>
    <t>Abdul Rajak</t>
  </si>
  <si>
    <t>Nurjayanti Mandasari</t>
  </si>
  <si>
    <t>Sunandar</t>
  </si>
  <si>
    <t>Suhendra</t>
  </si>
  <si>
    <t>Ivan Ramahdan</t>
  </si>
  <si>
    <t>Hasan</t>
  </si>
  <si>
    <t>3172052611700005</t>
  </si>
  <si>
    <t>3172050210670005</t>
  </si>
  <si>
    <t>3172052608830003</t>
  </si>
  <si>
    <t>3172022008770006</t>
  </si>
  <si>
    <t>3172030110780009</t>
  </si>
  <si>
    <t>3172052409850004</t>
  </si>
  <si>
    <t>3172050204770002</t>
  </si>
  <si>
    <t>3172021008760016</t>
  </si>
  <si>
    <t>3172052608470014</t>
  </si>
  <si>
    <t>3275032010790019</t>
  </si>
  <si>
    <t>3275080201810021</t>
  </si>
  <si>
    <t>3275065505740007</t>
  </si>
  <si>
    <t>3175065108780007</t>
  </si>
  <si>
    <t>3175070610680009</t>
  </si>
  <si>
    <t>3175060703740023</t>
  </si>
  <si>
    <t>3175064908820021</t>
  </si>
  <si>
    <t>3175060505720056</t>
  </si>
  <si>
    <t>3175066203720003</t>
  </si>
  <si>
    <t>3175064612800006</t>
  </si>
  <si>
    <t>3275022010640021</t>
  </si>
  <si>
    <t>3175060907700013</t>
  </si>
  <si>
    <t>3171046708680004</t>
  </si>
  <si>
    <t>3173055102790005</t>
  </si>
  <si>
    <t>3172051312610007</t>
  </si>
  <si>
    <t>3172030708710003</t>
  </si>
  <si>
    <t>3172037001930009</t>
  </si>
  <si>
    <t>3173012003750006</t>
  </si>
  <si>
    <t>3173010508820012</t>
  </si>
  <si>
    <t>3172010503940002</t>
  </si>
  <si>
    <t>3174011304550001</t>
  </si>
  <si>
    <t>Jakarta, 26/11/1970</t>
  </si>
  <si>
    <t>Jakarta, 02/10/1967</t>
  </si>
  <si>
    <t>Jakarta, 26/08/1983</t>
  </si>
  <si>
    <t>Jakarta, 20/08/1977</t>
  </si>
  <si>
    <t>Jakarta, 01/10/1978</t>
  </si>
  <si>
    <t>Jakarta, 24/09/1985</t>
  </si>
  <si>
    <t>Jakarta, 02/04/1977</t>
  </si>
  <si>
    <t>Pemalang, 10/08/1976</t>
  </si>
  <si>
    <t>Jakarta, 26/08/1947</t>
  </si>
  <si>
    <t>Jakarta, 20/10/1979</t>
  </si>
  <si>
    <t>Bekasi, 02/01/1981</t>
  </si>
  <si>
    <t>Bekasi, 15/05/1974</t>
  </si>
  <si>
    <t>Jakarta, 11/08/1978</t>
  </si>
  <si>
    <t>Jakarta, 06/10/1968</t>
  </si>
  <si>
    <t>Jakarta, 07/03/1974</t>
  </si>
  <si>
    <t>Jakarta, 09/08/1982</t>
  </si>
  <si>
    <t>Bekasi, 05/05/1972</t>
  </si>
  <si>
    <t>Jakarta, 22/03/1972</t>
  </si>
  <si>
    <t>Bekasi, 06/12/1980</t>
  </si>
  <si>
    <t>Jakarta, 20/10/1964</t>
  </si>
  <si>
    <t>Jakarta, 09/07/1970</t>
  </si>
  <si>
    <t>Pemalang, 27/08/1966</t>
  </si>
  <si>
    <t>Jakarta, 11/02/1979</t>
  </si>
  <si>
    <t>Jakarta, 13/12/1961</t>
  </si>
  <si>
    <t>Jakarta, 07/08/1971</t>
  </si>
  <si>
    <t>Jakarta, 30/01/1993</t>
  </si>
  <si>
    <t>Jakarta, 20/03/1975</t>
  </si>
  <si>
    <t>Jakarta, 05/08/1982</t>
  </si>
  <si>
    <t>Jakarta, 05/03/1994</t>
  </si>
  <si>
    <t>Jakarta, 13/04/1955</t>
  </si>
  <si>
    <t xml:space="preserve">Islam </t>
  </si>
  <si>
    <t>Protestan</t>
  </si>
  <si>
    <t>Jl. Budi mulia Rt. 04 Rw. 013, Pademangan Barat, Jakarta Utara</t>
  </si>
  <si>
    <t>Jl. Budi Mulia No. 1, Rt. 002 Rw. 013, Pademangan Barat, Jakarta Utara</t>
  </si>
  <si>
    <t>Jl. Budi Mulia No. 28, Rt. 003 Rw. 013, Pademangan Barat, Jakarta Utara</t>
  </si>
  <si>
    <t>Jl. Ancol Selatan, Rt. 001 Rw. 003, Sunter Agung, Jakarta Utara</t>
  </si>
  <si>
    <t>Jl. Budi Mulia No. 46, Rt. 011 Rw. 011, Pademangan Barat, Jakarta Utara</t>
  </si>
  <si>
    <t>Jl. Pademangan IV, Rt. 011 Rw. 001, Pademangan Timur, Jakarta Utara</t>
  </si>
  <si>
    <t>Jl. Ancol Selatan, Rt. 07 Rw. 01, Sunter Agung, Jakarta Utara</t>
  </si>
  <si>
    <t>Jl. Warakas IV Gg. 14, Rt. 011 Rw. 011, Warakas, Jakarta Utara</t>
  </si>
  <si>
    <t>Jl. Sukma Jaya, Warakas, Jakarta Utara</t>
  </si>
  <si>
    <t>Kp. Rawa Bambu No. 48, Rt. 002 Rw. 016, Harapan Jaya, Bekasi Utara</t>
  </si>
  <si>
    <t>Jatimakmur, Rt. 008 Rw. 009, Pondok Gede, Bekasi</t>
  </si>
  <si>
    <t>Pondok Ungu, Rt. 004 Rw. 004, Medan Satria, Bekasi</t>
  </si>
  <si>
    <t>Kp. Pedaengan, Rt. 005 Rw. 008, Penggilingan, Cakung, Jakarta Timur</t>
  </si>
  <si>
    <t>Kp. Tanah 80 No.36, Rt. 002 Rw. 008, Klender, Duren Sawit, Jakarta Timur</t>
  </si>
  <si>
    <t>Pulo Gebang, Rt. 013 Rw. 003, Pulo Gebang, Cakung, Jakarta Timur</t>
  </si>
  <si>
    <t>Kp. Kandang Sapi, Rt. 004 Rw. 006, Cakung Timur, Cakung, Jakarta Timur</t>
  </si>
  <si>
    <t>Kp. Gempol, Rt. 008 Rw. 001, Cakung Timur, Cakung, Jakarta Timur</t>
  </si>
  <si>
    <t>Ujung Menteng, Rt. 012 Rw. 004, Ujung Menteng, Cakung, Jakarta Timur</t>
  </si>
  <si>
    <t>Kp. Pisangan, rt. 010 Rw. 004, Penggilingan, Cakung, Jakarta Timur</t>
  </si>
  <si>
    <t>Pulo Gebang No. 4, Rt. 010 Rw. 004, Pulo Gebang, Cakung, Jakarta Timur</t>
  </si>
  <si>
    <t>Jl. Salemba Tengah IX/C 121 A, Rt. 003 Rw. 004, Paseban, Senen, Jakarta Pusat</t>
  </si>
  <si>
    <t>Kedoya Selatan, Rt. 004 Rw. 003, Kebon Jeruk, Jakarta Barat</t>
  </si>
  <si>
    <t>J. Satria II No. 18, Rt. 008 Rw. 001, Pademangan Barat, Jakarta Utara</t>
  </si>
  <si>
    <t>Kp. Bendungan Melayu, Rt. 007 Rw. 001, Tugu Selatan, Koja, Jakarta Utara</t>
  </si>
  <si>
    <t>Jl. Kav Blok. A II Rt. 008 Rw. 002 No. 4 Tugu Utara, Koja, Jakarta Utara</t>
  </si>
  <si>
    <t>Jl. Cendrawasih VI/N.M, Rt. 006 Rw. 007, Cengkareng, Jakarta Barat</t>
  </si>
  <si>
    <t>Jl. Rawa Bengkel, Rt. 006 Rw. 007, Cengkareng, Jakarta Barat</t>
  </si>
  <si>
    <t>Kamal Muara, Rt. 003 Rw. 001, Penjaringan , Jakarta Utara</t>
  </si>
  <si>
    <t>Jl. H. No. 22 Kebon Baru, Rt. 003 Rw. 008, Kebon Baru, Tebet, Jakarta Selatan</t>
  </si>
  <si>
    <t>081289208004</t>
  </si>
  <si>
    <t>081322763612</t>
  </si>
  <si>
    <t>081283998812</t>
  </si>
  <si>
    <t>081280127887</t>
  </si>
  <si>
    <t>085883034744</t>
  </si>
  <si>
    <t>089607555128</t>
  </si>
  <si>
    <t>087875741762</t>
  </si>
  <si>
    <t>089520520285</t>
  </si>
  <si>
    <t>081290649487</t>
  </si>
  <si>
    <t>081290391069</t>
  </si>
  <si>
    <t>081282216022</t>
  </si>
  <si>
    <t>08176473937</t>
  </si>
  <si>
    <t>081310313998</t>
  </si>
  <si>
    <t>083804006015</t>
  </si>
  <si>
    <t>089676077027</t>
  </si>
  <si>
    <t>082213833462</t>
  </si>
  <si>
    <t>089661058331</t>
  </si>
  <si>
    <t>081905366103</t>
  </si>
  <si>
    <t>085284832643</t>
  </si>
  <si>
    <t>081294272141</t>
  </si>
  <si>
    <t>081522933162</t>
  </si>
  <si>
    <t>081293493259</t>
  </si>
  <si>
    <t>081283832235</t>
  </si>
  <si>
    <t>087881748309</t>
  </si>
  <si>
    <t>08988332966</t>
  </si>
  <si>
    <t>087788661272</t>
  </si>
  <si>
    <t>083877890860</t>
  </si>
  <si>
    <t>085310060011</t>
  </si>
  <si>
    <t>s082317201930@gmail.com</t>
  </si>
  <si>
    <t>ferudian@gmail.com</t>
  </si>
  <si>
    <t>zakiyahakim@gmail.com</t>
  </si>
  <si>
    <t>rere1108_maniez@yahoo.co.id</t>
  </si>
  <si>
    <t>syaikhukhan@gmail.com</t>
  </si>
  <si>
    <t>rouvamasrofah82@gmail.com</t>
  </si>
  <si>
    <t>bilashakira@gmail.com</t>
  </si>
  <si>
    <t>rizki.suhendra@yahoo.co.id</t>
  </si>
  <si>
    <t>fauzihasan2016@gmail.com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</si>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</sst>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/d/yy\ hh:mm\ AM/PM"/>
    <numFmt numFmtId="165" formatCode="0;[Red]0"/>
  </numFmts>
  <fonts count="25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theme="10"/>
      <name val="Calibri"/>
      <family val="2"/>
      <scheme val="minor"/>
    </font>
    <font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  <xf numFmtId="0" fontId="2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2" fillId="0" borderId="2" xfId="0" applyFont="1" applyBorder="1" applyAlignment="1">
      <alignment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2" xfId="0" quotePrefix="1" applyFont="1" applyBorder="1" applyAlignment="1">
      <alignment horizontal="center" vertical="center" wrapText="1"/>
    </xf>
    <xf numFmtId="165" fontId="22" fillId="0" borderId="2" xfId="0" quotePrefix="1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vertical="center" wrapText="1"/>
    </xf>
    <xf numFmtId="0" fontId="23" fillId="0" borderId="2" xfId="25" applyFont="1" applyBorder="1" applyAlignment="1" applyProtection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0" borderId="2" xfId="25" applyFont="1" applyBorder="1" applyAlignment="1" applyProtection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</cellXfs>
  <cellStyles count="26">
    <cellStyle name="Comma [0] 2" xfId="17"/>
    <cellStyle name="Comma [0] 2 2" xfId="23"/>
    <cellStyle name="Hyperlink" xfId="25" builtinId="8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auzihasan2016@gmail.com" TargetMode="External"/><Relationship Id="rId3" Type="http://schemas.openxmlformats.org/officeDocument/2006/relationships/hyperlink" Target="mailto:rere1108_maniez@yahoo.co.id" TargetMode="External"/><Relationship Id="rId7" Type="http://schemas.openxmlformats.org/officeDocument/2006/relationships/hyperlink" Target="mailto:rizki.suhendra@yahoo.co.id" TargetMode="External"/><Relationship Id="rId2" Type="http://schemas.openxmlformats.org/officeDocument/2006/relationships/hyperlink" Target="mailto:zakiyahakim@gmail.com" TargetMode="External"/><Relationship Id="rId1" Type="http://schemas.openxmlformats.org/officeDocument/2006/relationships/hyperlink" Target="mailto:ferudian@gmail.com" TargetMode="External"/><Relationship Id="rId6" Type="http://schemas.openxmlformats.org/officeDocument/2006/relationships/hyperlink" Target="mailto:bilashakira@gmail.com" TargetMode="External"/><Relationship Id="rId5" Type="http://schemas.openxmlformats.org/officeDocument/2006/relationships/hyperlink" Target="mailto:rouvamasrofah82@gmail.com" TargetMode="External"/><Relationship Id="rId4" Type="http://schemas.openxmlformats.org/officeDocument/2006/relationships/hyperlink" Target="mailto:syaikhukhan@gmail.com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H18" zoomScale="98" zoomScaleNormal="98" workbookViewId="0">
      <selection activeCell="H39" sqref="H39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33</v>
      </c>
      <c r="N2" s="16" t="s">
        <v>63</v>
      </c>
      <c r="O2" s="14" t="s">
        <v>93</v>
      </c>
      <c r="P2" s="15" t="s">
        <v>27</v>
      </c>
      <c r="Q2" s="6">
        <f>2017-VALUE(RIGHT(O2,4))</f>
        <v>47</v>
      </c>
      <c r="R2" t="str">
        <f>IF(Q2&lt;21,"&lt; 21",IF(Q2&lt;=30,"21 - 30",IF(Q2&lt;=40,"31 - 40",IF(Q2&lt;=50,"41 - 50","&gt; 50" ))))</f>
        <v>41 - 50</v>
      </c>
      <c r="S2" s="15" t="s">
        <v>29</v>
      </c>
      <c r="T2" s="15" t="s">
        <v>123</v>
      </c>
      <c r="U2" s="13" t="s">
        <v>31</v>
      </c>
      <c r="V2" s="13" t="s">
        <v>125</v>
      </c>
      <c r="W2" s="16" t="s">
        <v>154</v>
      </c>
      <c r="X2" s="21"/>
      <c r="Y2" s="15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34</v>
      </c>
      <c r="N3" s="16" t="s">
        <v>64</v>
      </c>
      <c r="O3" s="15" t="s">
        <v>94</v>
      </c>
      <c r="P3" s="15" t="s">
        <v>27</v>
      </c>
      <c r="Q3" s="6">
        <f t="shared" ref="Q3:Q31" si="0">2017-VALUE(RIGHT(O3,4))</f>
        <v>50</v>
      </c>
      <c r="R3" s="2" t="str">
        <f t="shared" ref="R3:R31" si="1">IF(Q3&lt;21,"&lt; 21",IF(Q3&lt;=30,"21 - 30",IF(Q3&lt;=40,"31 - 40",IF(Q3&lt;=50,"41 - 50","&gt; 50" ))))</f>
        <v>41 - 50</v>
      </c>
      <c r="S3" s="15" t="s">
        <v>191</v>
      </c>
      <c r="T3" s="15" t="s">
        <v>123</v>
      </c>
      <c r="U3" s="13" t="s">
        <v>31</v>
      </c>
      <c r="V3" s="13" t="s">
        <v>126</v>
      </c>
      <c r="W3" s="16" t="s">
        <v>155</v>
      </c>
      <c r="X3" s="21" t="s">
        <v>182</v>
      </c>
      <c r="Y3" s="15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35</v>
      </c>
      <c r="N4" s="16" t="s">
        <v>65</v>
      </c>
      <c r="O4" s="15" t="s">
        <v>95</v>
      </c>
      <c r="P4" s="15" t="s">
        <v>27</v>
      </c>
      <c r="Q4" s="6">
        <f t="shared" si="0"/>
        <v>34</v>
      </c>
      <c r="R4" s="2" t="str">
        <f t="shared" si="1"/>
        <v>31 - 40</v>
      </c>
      <c r="S4" s="15" t="s">
        <v>30</v>
      </c>
      <c r="T4" s="15" t="s">
        <v>123</v>
      </c>
      <c r="U4" s="13" t="s">
        <v>31</v>
      </c>
      <c r="V4" s="13" t="s">
        <v>127</v>
      </c>
      <c r="W4" s="16" t="s">
        <v>156</v>
      </c>
      <c r="X4" s="21"/>
      <c r="Y4" s="15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36</v>
      </c>
      <c r="N5" s="16" t="s">
        <v>66</v>
      </c>
      <c r="O5" s="15" t="s">
        <v>96</v>
      </c>
      <c r="P5" s="15" t="s">
        <v>27</v>
      </c>
      <c r="Q5" s="6">
        <f t="shared" si="0"/>
        <v>40</v>
      </c>
      <c r="R5" s="2" t="str">
        <f t="shared" si="1"/>
        <v>31 - 40</v>
      </c>
      <c r="S5" s="15" t="s">
        <v>29</v>
      </c>
      <c r="T5" s="15" t="s">
        <v>124</v>
      </c>
      <c r="U5" s="13" t="s">
        <v>31</v>
      </c>
      <c r="V5" s="13" t="s">
        <v>128</v>
      </c>
      <c r="W5" s="16" t="s">
        <v>157</v>
      </c>
      <c r="X5" s="19"/>
      <c r="Y5" s="15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37</v>
      </c>
      <c r="N6" s="16" t="s">
        <v>67</v>
      </c>
      <c r="O6" s="15" t="s">
        <v>97</v>
      </c>
      <c r="P6" s="15" t="s">
        <v>27</v>
      </c>
      <c r="Q6" s="6">
        <f t="shared" si="0"/>
        <v>39</v>
      </c>
      <c r="R6" s="2" t="str">
        <f t="shared" si="1"/>
        <v>31 - 40</v>
      </c>
      <c r="S6" s="15" t="s">
        <v>29</v>
      </c>
      <c r="T6" s="15" t="s">
        <v>123</v>
      </c>
      <c r="U6" s="13" t="s">
        <v>31</v>
      </c>
      <c r="V6" s="13" t="s">
        <v>129</v>
      </c>
      <c r="W6" s="16" t="s">
        <v>158</v>
      </c>
      <c r="X6" s="21"/>
      <c r="Y6" s="15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38</v>
      </c>
      <c r="N7" s="16" t="s">
        <v>68</v>
      </c>
      <c r="O7" s="15" t="s">
        <v>98</v>
      </c>
      <c r="P7" s="15" t="s">
        <v>27</v>
      </c>
      <c r="Q7" s="6">
        <f t="shared" si="0"/>
        <v>32</v>
      </c>
      <c r="R7" s="2" t="str">
        <f t="shared" si="1"/>
        <v>31 - 40</v>
      </c>
      <c r="S7" s="15" t="s">
        <v>29</v>
      </c>
      <c r="T7" s="15" t="s">
        <v>123</v>
      </c>
      <c r="U7" s="13" t="s">
        <v>31</v>
      </c>
      <c r="V7" s="13" t="s">
        <v>130</v>
      </c>
      <c r="W7" s="16" t="s">
        <v>159</v>
      </c>
      <c r="X7" s="21"/>
      <c r="Y7" s="15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39</v>
      </c>
      <c r="N8" s="16" t="s">
        <v>69</v>
      </c>
      <c r="O8" s="15" t="s">
        <v>99</v>
      </c>
      <c r="P8" s="15" t="s">
        <v>27</v>
      </c>
      <c r="Q8" s="6">
        <f t="shared" si="0"/>
        <v>40</v>
      </c>
      <c r="R8" s="2" t="str">
        <f t="shared" si="1"/>
        <v>31 - 40</v>
      </c>
      <c r="S8" s="15" t="s">
        <v>29</v>
      </c>
      <c r="T8" s="15" t="s">
        <v>123</v>
      </c>
      <c r="U8" s="13" t="s">
        <v>31</v>
      </c>
      <c r="V8" s="13" t="s">
        <v>131</v>
      </c>
      <c r="W8" s="16" t="s">
        <v>160</v>
      </c>
      <c r="X8" s="21"/>
      <c r="Y8" s="15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40</v>
      </c>
      <c r="N9" s="16" t="s">
        <v>70</v>
      </c>
      <c r="O9" s="15" t="s">
        <v>100</v>
      </c>
      <c r="P9" s="15" t="s">
        <v>27</v>
      </c>
      <c r="Q9" s="6">
        <f t="shared" si="0"/>
        <v>41</v>
      </c>
      <c r="R9" s="2" t="str">
        <f t="shared" si="1"/>
        <v>41 - 50</v>
      </c>
      <c r="S9" s="15" t="s">
        <v>29</v>
      </c>
      <c r="T9" s="15" t="s">
        <v>123</v>
      </c>
      <c r="U9" s="13" t="s">
        <v>31</v>
      </c>
      <c r="V9" s="13" t="s">
        <v>132</v>
      </c>
      <c r="W9" s="16" t="s">
        <v>161</v>
      </c>
      <c r="X9" s="21"/>
      <c r="Y9" s="15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41</v>
      </c>
      <c r="N10" s="16" t="s">
        <v>71</v>
      </c>
      <c r="O10" s="15" t="s">
        <v>101</v>
      </c>
      <c r="P10" s="15" t="s">
        <v>27</v>
      </c>
      <c r="Q10" s="6">
        <f t="shared" si="0"/>
        <v>70</v>
      </c>
      <c r="R10" s="2" t="str">
        <f t="shared" si="1"/>
        <v>&gt; 50</v>
      </c>
      <c r="S10" s="15" t="s">
        <v>29</v>
      </c>
      <c r="T10" s="15" t="s">
        <v>123</v>
      </c>
      <c r="U10" s="13" t="s">
        <v>31</v>
      </c>
      <c r="V10" s="13" t="s">
        <v>133</v>
      </c>
      <c r="W10" s="16" t="s">
        <v>32</v>
      </c>
      <c r="X10" s="19"/>
      <c r="Y10" s="15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42</v>
      </c>
      <c r="N11" s="16" t="s">
        <v>72</v>
      </c>
      <c r="O11" s="15" t="s">
        <v>102</v>
      </c>
      <c r="P11" s="15" t="s">
        <v>27</v>
      </c>
      <c r="Q11" s="6">
        <f t="shared" si="0"/>
        <v>38</v>
      </c>
      <c r="R11" s="2" t="str">
        <f t="shared" si="1"/>
        <v>31 - 40</v>
      </c>
      <c r="S11" s="15" t="s">
        <v>29</v>
      </c>
      <c r="T11" s="15" t="s">
        <v>123</v>
      </c>
      <c r="U11" s="13" t="s">
        <v>31</v>
      </c>
      <c r="V11" s="13" t="s">
        <v>134</v>
      </c>
      <c r="W11" s="16" t="s">
        <v>162</v>
      </c>
      <c r="X11" s="21" t="s">
        <v>183</v>
      </c>
      <c r="Y11" s="15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43</v>
      </c>
      <c r="N12" s="16" t="s">
        <v>73</v>
      </c>
      <c r="O12" s="15" t="s">
        <v>103</v>
      </c>
      <c r="P12" s="15" t="s">
        <v>27</v>
      </c>
      <c r="Q12" s="6">
        <f t="shared" si="0"/>
        <v>36</v>
      </c>
      <c r="R12" s="2" t="str">
        <f t="shared" si="1"/>
        <v>31 - 40</v>
      </c>
      <c r="S12" s="22" t="s">
        <v>29</v>
      </c>
      <c r="T12" s="15" t="s">
        <v>123</v>
      </c>
      <c r="U12" s="13" t="s">
        <v>31</v>
      </c>
      <c r="V12" s="13" t="s">
        <v>135</v>
      </c>
      <c r="W12" s="16" t="s">
        <v>163</v>
      </c>
      <c r="X12" s="21"/>
      <c r="Y12" s="15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44</v>
      </c>
      <c r="N13" s="16" t="s">
        <v>74</v>
      </c>
      <c r="O13" s="15" t="s">
        <v>104</v>
      </c>
      <c r="P13" s="15" t="s">
        <v>26</v>
      </c>
      <c r="Q13" s="6">
        <f t="shared" si="0"/>
        <v>43</v>
      </c>
      <c r="R13" s="2" t="str">
        <f t="shared" si="1"/>
        <v>41 - 50</v>
      </c>
      <c r="S13" s="15" t="s">
        <v>29</v>
      </c>
      <c r="T13" s="15" t="s">
        <v>123</v>
      </c>
      <c r="U13" s="13" t="s">
        <v>31</v>
      </c>
      <c r="V13" s="13" t="s">
        <v>136</v>
      </c>
      <c r="W13" s="16" t="s">
        <v>164</v>
      </c>
      <c r="X13" s="21" t="s">
        <v>184</v>
      </c>
      <c r="Y13" s="15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45</v>
      </c>
      <c r="N14" s="16" t="s">
        <v>75</v>
      </c>
      <c r="O14" s="15" t="s">
        <v>105</v>
      </c>
      <c r="P14" s="15" t="s">
        <v>26</v>
      </c>
      <c r="Q14" s="6">
        <f t="shared" si="0"/>
        <v>39</v>
      </c>
      <c r="R14" s="2" t="str">
        <f t="shared" si="1"/>
        <v>31 - 40</v>
      </c>
      <c r="S14" s="15" t="s">
        <v>28</v>
      </c>
      <c r="T14" s="15" t="s">
        <v>123</v>
      </c>
      <c r="U14" s="13" t="s">
        <v>31</v>
      </c>
      <c r="V14" s="13" t="s">
        <v>137</v>
      </c>
      <c r="W14" s="16" t="s">
        <v>165</v>
      </c>
      <c r="X14" s="21" t="s">
        <v>185</v>
      </c>
      <c r="Y14" s="15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46</v>
      </c>
      <c r="N15" s="16" t="s">
        <v>76</v>
      </c>
      <c r="O15" s="14" t="s">
        <v>106</v>
      </c>
      <c r="P15" s="15" t="s">
        <v>27</v>
      </c>
      <c r="Q15" s="6">
        <f t="shared" si="0"/>
        <v>49</v>
      </c>
      <c r="R15" s="2" t="str">
        <f t="shared" si="1"/>
        <v>41 - 50</v>
      </c>
      <c r="S15" s="15" t="s">
        <v>29</v>
      </c>
      <c r="T15" s="15" t="s">
        <v>123</v>
      </c>
      <c r="U15" s="13" t="s">
        <v>31</v>
      </c>
      <c r="V15" s="13" t="s">
        <v>138</v>
      </c>
      <c r="W15" s="16" t="s">
        <v>166</v>
      </c>
      <c r="X15" s="21" t="s">
        <v>186</v>
      </c>
      <c r="Y15" s="15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47</v>
      </c>
      <c r="N16" s="16" t="s">
        <v>77</v>
      </c>
      <c r="O16" s="15" t="s">
        <v>107</v>
      </c>
      <c r="P16" s="15" t="s">
        <v>27</v>
      </c>
      <c r="Q16" s="6">
        <f t="shared" si="0"/>
        <v>43</v>
      </c>
      <c r="R16" s="2" t="str">
        <f t="shared" si="1"/>
        <v>41 - 50</v>
      </c>
      <c r="S16" s="15" t="s">
        <v>29</v>
      </c>
      <c r="T16" s="15" t="s">
        <v>123</v>
      </c>
      <c r="U16" s="13" t="s">
        <v>31</v>
      </c>
      <c r="V16" s="13" t="s">
        <v>139</v>
      </c>
      <c r="W16" s="16" t="s">
        <v>167</v>
      </c>
      <c r="X16" s="21"/>
      <c r="Y16" s="15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48</v>
      </c>
      <c r="N17" s="16" t="s">
        <v>78</v>
      </c>
      <c r="O17" s="15" t="s">
        <v>108</v>
      </c>
      <c r="P17" s="15" t="s">
        <v>26</v>
      </c>
      <c r="Q17" s="6">
        <f t="shared" si="0"/>
        <v>35</v>
      </c>
      <c r="R17" s="2" t="str">
        <f t="shared" si="1"/>
        <v>31 - 40</v>
      </c>
      <c r="S17" s="15" t="s">
        <v>29</v>
      </c>
      <c r="T17" s="15" t="s">
        <v>123</v>
      </c>
      <c r="U17" s="13" t="s">
        <v>31</v>
      </c>
      <c r="V17" s="13" t="s">
        <v>137</v>
      </c>
      <c r="W17" s="16" t="s">
        <v>168</v>
      </c>
      <c r="X17" s="21" t="s">
        <v>187</v>
      </c>
      <c r="Y17" s="15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49</v>
      </c>
      <c r="N18" s="16" t="s">
        <v>79</v>
      </c>
      <c r="O18" s="15" t="s">
        <v>109</v>
      </c>
      <c r="P18" s="15" t="s">
        <v>27</v>
      </c>
      <c r="Q18" s="6">
        <f t="shared" si="0"/>
        <v>45</v>
      </c>
      <c r="R18" s="2" t="str">
        <f t="shared" si="1"/>
        <v>41 - 50</v>
      </c>
      <c r="S18" s="15" t="s">
        <v>29</v>
      </c>
      <c r="T18" s="15" t="s">
        <v>123</v>
      </c>
      <c r="U18" s="13" t="s">
        <v>31</v>
      </c>
      <c r="V18" s="13" t="s">
        <v>140</v>
      </c>
      <c r="W18" s="16" t="s">
        <v>169</v>
      </c>
      <c r="X18" s="21"/>
      <c r="Y18" s="15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50</v>
      </c>
      <c r="N19" s="16" t="s">
        <v>80</v>
      </c>
      <c r="O19" s="15" t="s">
        <v>110</v>
      </c>
      <c r="P19" s="15" t="s">
        <v>26</v>
      </c>
      <c r="Q19" s="6">
        <f t="shared" si="0"/>
        <v>45</v>
      </c>
      <c r="R19" s="2" t="str">
        <f t="shared" si="1"/>
        <v>41 - 50</v>
      </c>
      <c r="S19" s="15" t="s">
        <v>29</v>
      </c>
      <c r="T19" s="15" t="s">
        <v>123</v>
      </c>
      <c r="U19" s="13" t="s">
        <v>31</v>
      </c>
      <c r="V19" s="13" t="s">
        <v>141</v>
      </c>
      <c r="W19" s="16" t="s">
        <v>170</v>
      </c>
      <c r="X19" s="21"/>
      <c r="Y19" s="15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51</v>
      </c>
      <c r="N20" s="17" t="s">
        <v>81</v>
      </c>
      <c r="O20" s="15" t="s">
        <v>111</v>
      </c>
      <c r="P20" s="15" t="s">
        <v>26</v>
      </c>
      <c r="Q20" s="6">
        <f t="shared" si="0"/>
        <v>37</v>
      </c>
      <c r="R20" s="2" t="str">
        <f t="shared" si="1"/>
        <v>31 - 40</v>
      </c>
      <c r="S20" s="15" t="s">
        <v>29</v>
      </c>
      <c r="T20" s="15" t="s">
        <v>123</v>
      </c>
      <c r="U20" s="13" t="s">
        <v>31</v>
      </c>
      <c r="V20" s="13" t="s">
        <v>142</v>
      </c>
      <c r="W20" s="16" t="s">
        <v>171</v>
      </c>
      <c r="X20" s="21"/>
      <c r="Y20" s="15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52</v>
      </c>
      <c r="N21" s="16" t="s">
        <v>82</v>
      </c>
      <c r="O21" s="15" t="s">
        <v>112</v>
      </c>
      <c r="P21" s="15" t="s">
        <v>27</v>
      </c>
      <c r="Q21" s="6">
        <f t="shared" si="0"/>
        <v>53</v>
      </c>
      <c r="R21" s="2" t="str">
        <f t="shared" si="1"/>
        <v>&gt; 50</v>
      </c>
      <c r="S21" s="15" t="s">
        <v>29</v>
      </c>
      <c r="T21" s="15" t="s">
        <v>123</v>
      </c>
      <c r="U21" s="13" t="s">
        <v>31</v>
      </c>
      <c r="V21" s="13" t="s">
        <v>143</v>
      </c>
      <c r="W21" s="16" t="s">
        <v>172</v>
      </c>
      <c r="X21" s="21"/>
      <c r="Y21" s="15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53</v>
      </c>
      <c r="N22" s="16" t="s">
        <v>83</v>
      </c>
      <c r="O22" s="15" t="s">
        <v>113</v>
      </c>
      <c r="P22" s="15" t="s">
        <v>27</v>
      </c>
      <c r="Q22" s="6">
        <f t="shared" si="0"/>
        <v>47</v>
      </c>
      <c r="R22" s="2" t="str">
        <f t="shared" si="1"/>
        <v>41 - 50</v>
      </c>
      <c r="S22" s="15" t="s">
        <v>29</v>
      </c>
      <c r="T22" s="15" t="s">
        <v>123</v>
      </c>
      <c r="U22" s="13" t="s">
        <v>31</v>
      </c>
      <c r="V22" s="13" t="s">
        <v>144</v>
      </c>
      <c r="W22" s="16" t="s">
        <v>173</v>
      </c>
      <c r="X22" s="21"/>
      <c r="Y22" s="15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54</v>
      </c>
      <c r="N23" s="16" t="s">
        <v>84</v>
      </c>
      <c r="O23" s="14" t="s">
        <v>114</v>
      </c>
      <c r="P23" s="15" t="s">
        <v>26</v>
      </c>
      <c r="Q23" s="6">
        <f t="shared" si="0"/>
        <v>51</v>
      </c>
      <c r="R23" s="2" t="str">
        <f t="shared" si="1"/>
        <v>&gt; 50</v>
      </c>
      <c r="S23" s="15" t="s">
        <v>28</v>
      </c>
      <c r="T23" s="15" t="s">
        <v>123</v>
      </c>
      <c r="U23" s="13" t="s">
        <v>31</v>
      </c>
      <c r="V23" s="13" t="s">
        <v>145</v>
      </c>
      <c r="W23" s="16" t="s">
        <v>32</v>
      </c>
      <c r="X23" s="21"/>
      <c r="Y23" s="15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55</v>
      </c>
      <c r="N24" s="16" t="s">
        <v>85</v>
      </c>
      <c r="O24" s="14" t="s">
        <v>115</v>
      </c>
      <c r="P24" s="15" t="s">
        <v>26</v>
      </c>
      <c r="Q24" s="6">
        <f t="shared" si="0"/>
        <v>38</v>
      </c>
      <c r="R24" s="2" t="str">
        <f t="shared" si="1"/>
        <v>31 - 40</v>
      </c>
      <c r="S24" s="15" t="s">
        <v>29</v>
      </c>
      <c r="T24" s="15" t="s">
        <v>123</v>
      </c>
      <c r="U24" s="13" t="s">
        <v>31</v>
      </c>
      <c r="V24" s="13" t="s">
        <v>146</v>
      </c>
      <c r="W24" s="16" t="s">
        <v>174</v>
      </c>
      <c r="X24" s="21" t="s">
        <v>188</v>
      </c>
      <c r="Y24" s="15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8" t="s">
        <v>56</v>
      </c>
      <c r="N25" s="16" t="s">
        <v>86</v>
      </c>
      <c r="O25" s="20" t="s">
        <v>116</v>
      </c>
      <c r="P25" s="15" t="s">
        <v>27</v>
      </c>
      <c r="Q25" s="6">
        <f t="shared" si="0"/>
        <v>56</v>
      </c>
      <c r="R25" s="2" t="str">
        <f t="shared" si="1"/>
        <v>&gt; 50</v>
      </c>
      <c r="S25" s="15"/>
      <c r="T25" s="15" t="s">
        <v>123</v>
      </c>
      <c r="U25" s="13" t="s">
        <v>31</v>
      </c>
      <c r="V25" s="13" t="s">
        <v>147</v>
      </c>
      <c r="W25" s="16" t="s">
        <v>175</v>
      </c>
      <c r="X25" s="21"/>
      <c r="Y25" s="15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57</v>
      </c>
      <c r="N26" s="16" t="s">
        <v>87</v>
      </c>
      <c r="O26" s="15" t="s">
        <v>117</v>
      </c>
      <c r="P26" s="15" t="s">
        <v>27</v>
      </c>
      <c r="Q26" s="6">
        <f t="shared" si="0"/>
        <v>46</v>
      </c>
      <c r="R26" s="2" t="str">
        <f t="shared" si="1"/>
        <v>41 - 50</v>
      </c>
      <c r="S26" s="15" t="s">
        <v>29</v>
      </c>
      <c r="T26" s="15" t="s">
        <v>123</v>
      </c>
      <c r="U26" s="13" t="s">
        <v>31</v>
      </c>
      <c r="V26" s="13" t="s">
        <v>148</v>
      </c>
      <c r="W26" s="16" t="s">
        <v>176</v>
      </c>
      <c r="X26" s="19"/>
      <c r="Y26" s="15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58</v>
      </c>
      <c r="N27" s="16" t="s">
        <v>88</v>
      </c>
      <c r="O27" s="15" t="s">
        <v>118</v>
      </c>
      <c r="P27" s="15" t="s">
        <v>26</v>
      </c>
      <c r="Q27" s="6">
        <f t="shared" si="0"/>
        <v>24</v>
      </c>
      <c r="R27" s="2" t="str">
        <f t="shared" si="1"/>
        <v>21 - 30</v>
      </c>
      <c r="S27" s="15" t="s">
        <v>29</v>
      </c>
      <c r="T27" s="15" t="s">
        <v>123</v>
      </c>
      <c r="U27" s="13" t="s">
        <v>31</v>
      </c>
      <c r="V27" s="13" t="s">
        <v>149</v>
      </c>
      <c r="W27" s="16" t="s">
        <v>177</v>
      </c>
      <c r="X27" s="21"/>
      <c r="Y27" s="15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59</v>
      </c>
      <c r="N28" s="16" t="s">
        <v>89</v>
      </c>
      <c r="O28" s="14" t="s">
        <v>119</v>
      </c>
      <c r="P28" s="15" t="s">
        <v>27</v>
      </c>
      <c r="Q28" s="6">
        <f t="shared" si="0"/>
        <v>42</v>
      </c>
      <c r="R28" s="2" t="str">
        <f t="shared" si="1"/>
        <v>41 - 50</v>
      </c>
      <c r="S28" s="15" t="s">
        <v>29</v>
      </c>
      <c r="T28" s="15" t="s">
        <v>123</v>
      </c>
      <c r="U28" s="13" t="s">
        <v>31</v>
      </c>
      <c r="V28" s="13" t="s">
        <v>150</v>
      </c>
      <c r="W28" s="16" t="s">
        <v>178</v>
      </c>
      <c r="X28" s="21"/>
      <c r="Y28" s="15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60</v>
      </c>
      <c r="N29" s="16" t="s">
        <v>90</v>
      </c>
      <c r="O29" s="15" t="s">
        <v>120</v>
      </c>
      <c r="P29" s="15" t="s">
        <v>27</v>
      </c>
      <c r="Q29" s="6">
        <f t="shared" si="0"/>
        <v>35</v>
      </c>
      <c r="R29" s="2" t="str">
        <f t="shared" si="1"/>
        <v>31 - 40</v>
      </c>
      <c r="S29" s="15" t="s">
        <v>29</v>
      </c>
      <c r="T29" s="15" t="s">
        <v>123</v>
      </c>
      <c r="U29" s="13" t="s">
        <v>31</v>
      </c>
      <c r="V29" s="13" t="s">
        <v>151</v>
      </c>
      <c r="W29" s="16" t="s">
        <v>179</v>
      </c>
      <c r="X29" s="21" t="s">
        <v>189</v>
      </c>
      <c r="Y29" s="15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61</v>
      </c>
      <c r="N30" s="16" t="s">
        <v>91</v>
      </c>
      <c r="O30" s="15" t="s">
        <v>121</v>
      </c>
      <c r="P30" s="15" t="s">
        <v>27</v>
      </c>
      <c r="Q30" s="6">
        <f t="shared" si="0"/>
        <v>23</v>
      </c>
      <c r="R30" s="2" t="str">
        <f t="shared" si="1"/>
        <v>21 - 30</v>
      </c>
      <c r="S30" s="15" t="s">
        <v>29</v>
      </c>
      <c r="T30" s="15" t="s">
        <v>123</v>
      </c>
      <c r="U30" s="13" t="s">
        <v>31</v>
      </c>
      <c r="V30" s="13" t="s">
        <v>152</v>
      </c>
      <c r="W30" s="16" t="s">
        <v>180</v>
      </c>
      <c r="X30" s="21"/>
      <c r="Y30" s="15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62</v>
      </c>
      <c r="N31" s="16" t="s">
        <v>92</v>
      </c>
      <c r="O31" s="15" t="s">
        <v>122</v>
      </c>
      <c r="P31" s="15" t="s">
        <v>27</v>
      </c>
      <c r="Q31" s="6">
        <f t="shared" si="0"/>
        <v>62</v>
      </c>
      <c r="R31" s="2" t="str">
        <f t="shared" si="1"/>
        <v>&gt; 50</v>
      </c>
      <c r="S31" s="15" t="s">
        <v>30</v>
      </c>
      <c r="T31" s="15" t="s">
        <v>123</v>
      </c>
      <c r="U31" s="13" t="s">
        <v>31</v>
      </c>
      <c r="V31" s="13" t="s">
        <v>153</v>
      </c>
      <c r="W31" s="16" t="s">
        <v>181</v>
      </c>
      <c r="X31" s="21" t="s">
        <v>190</v>
      </c>
      <c r="Y31" s="15"/>
    </row>
  </sheetData>
  <hyperlinks>
    <hyperlink ref="X11" r:id="rId1"/>
    <hyperlink ref="X13" r:id="rId2"/>
    <hyperlink ref="X14" r:id="rId3"/>
    <hyperlink ref="X15" r:id="rId4"/>
    <hyperlink ref="X17" r:id="rId5"/>
    <hyperlink ref="X24" r:id="rId6"/>
    <hyperlink ref="X29" r:id="rId7"/>
    <hyperlink ref="X31" r:id="rId8"/>
  </hyperlinks>
  <pageMargins left="0.7" right="0.7" top="0.3" bottom="0.3" header="0.3" footer="0.3"/>
  <pageSetup paperSize="9" orientation="portrait" useFirstPageNumber="1" horizontalDpi="0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 2540p-W_764</cp:lastModifiedBy>
  <cp:revision>10</cp:revision>
  <dcterms:created xsi:type="dcterms:W3CDTF">2016-07-15T01:36:30Z</dcterms:created>
  <dcterms:modified xsi:type="dcterms:W3CDTF">2017-09-26T08:59:00Z</dcterms:modified>
  <dc:language>en-US</dc:language>
</cp:coreProperties>
</file>