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<sst xmlns="http://schemas.openxmlformats.org/spreadsheetml/2006/main" count="276" uniqueCount="115">
  <si>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</si>
  <si>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</si>
  <si>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</si>
  <si>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</si>
  <si>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</si>
  <si>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</si>
  <si>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</si>
  <si>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</si>
  <si>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</si>
  <si>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</si>
  <si>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</si>
  <si>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</si>
  <si>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</si>
  <si>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</si>
  <si>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</si>
  <si>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</si>
  <si>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</si>
  <si>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</si>
  <si>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</si>
  <si>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</si>
  <si>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</si>
  <si>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</si>
  <si>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</si>
  <si>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</si>
  <si>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</si>
  <si>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</si>
  <si>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Riyanto</t>
  </si>
  <si>
    <t>Heri Santoso</t>
  </si>
  <si>
    <t>Slamet Haryanto</t>
  </si>
  <si>
    <t>Edi Hermawan</t>
  </si>
  <si>
    <t>Ratono</t>
  </si>
  <si>
    <t>Jumanto</t>
  </si>
  <si>
    <t>Badri</t>
  </si>
  <si>
    <t>Bambang Sriyono</t>
  </si>
  <si>
    <t>Muchtar</t>
  </si>
  <si>
    <t>Sabikis</t>
  </si>
  <si>
    <t>Joko Ratmanto</t>
  </si>
  <si>
    <t>Slamet Widodo</t>
  </si>
  <si>
    <t>Handiri</t>
  </si>
  <si>
    <t>Suharto</t>
  </si>
  <si>
    <t>Haryawan</t>
  </si>
  <si>
    <t>Trijoko</t>
  </si>
  <si>
    <t>Haryadi</t>
  </si>
  <si>
    <t>Broto Karyono</t>
  </si>
  <si>
    <t>Heri purnawan</t>
  </si>
  <si>
    <t>Anwar</t>
  </si>
  <si>
    <t>Chairul Munir</t>
  </si>
  <si>
    <t>Dwi Harjoko</t>
  </si>
  <si>
    <t>Sumarji</t>
  </si>
  <si>
    <t>Saryono</t>
  </si>
  <si>
    <t xml:space="preserve">Sri Sutanto </t>
  </si>
  <si>
    <t>Damar Irawan</t>
  </si>
  <si>
    <t>Risdiyanto</t>
  </si>
  <si>
    <t>Handoko</t>
  </si>
  <si>
    <t>Muhammad Qomarudin</t>
  </si>
  <si>
    <t>Mashuri</t>
  </si>
  <si>
    <t>Listiyono</t>
  </si>
  <si>
    <t>Juwari</t>
  </si>
  <si>
    <t>Joko Nugroho</t>
  </si>
  <si>
    <t>Muhammad Aan Zudiana</t>
  </si>
  <si>
    <t>irfan rofik</t>
  </si>
  <si>
    <t>Bayu Ridho</t>
  </si>
  <si>
    <t>parwoto</t>
  </si>
  <si>
    <t>ari istanto</t>
  </si>
  <si>
    <t>muhtar</t>
  </si>
  <si>
    <t>juwahir</t>
  </si>
  <si>
    <t>720314440163 (sim)</t>
  </si>
  <si>
    <t>Boyolali 25/05/1983</t>
  </si>
  <si>
    <t>Boyolali 13/03.1980</t>
  </si>
  <si>
    <t>Boyolali 19/02/1984</t>
  </si>
  <si>
    <t>Boyolali 25/12/1980</t>
  </si>
  <si>
    <t>Boyolali 12/21/1965</t>
  </si>
  <si>
    <t>Boyolali 09/08/1982</t>
  </si>
  <si>
    <t>Boyolali 06/08/1971</t>
  </si>
  <si>
    <t>Boyolali 07/03/1986</t>
  </si>
  <si>
    <t>Boyolali 28/01/1983</t>
  </si>
  <si>
    <t>Boyolali 13/07/1976</t>
  </si>
  <si>
    <t>Boyolali 10/12/1984</t>
  </si>
  <si>
    <t>Boyolali 08/04/1984</t>
  </si>
  <si>
    <t>Boyolali 20/08/1954</t>
  </si>
  <si>
    <t>Boyolali 14/04/1963</t>
  </si>
  <si>
    <t>Boyolali 05/08/1976</t>
  </si>
  <si>
    <t>Boyolali 13/07/1972</t>
  </si>
  <si>
    <t>Boyolali 25/06/1964</t>
  </si>
  <si>
    <t>Boyolali 12/08/1974</t>
  </si>
  <si>
    <t>Boyolali 05/09/1985</t>
  </si>
  <si>
    <t>Boyolali 02/02/195</t>
  </si>
  <si>
    <t>Boyolali 24/01/1975</t>
  </si>
  <si>
    <t>Boyolali 29/12/1969</t>
  </si>
  <si>
    <t>Boyolali 05/05/1972</t>
  </si>
  <si>
    <t>Boyolali 21/07/1979</t>
  </si>
  <si>
    <t>Boyolali 05/08/1977</t>
  </si>
  <si>
    <t>Boyolali 10/02/1989</t>
  </si>
  <si>
    <t>Boyolali 12/05/1974</t>
  </si>
  <si>
    <t>Boyolali 17/09/1985</t>
  </si>
  <si>
    <t>Boyolali 24/05/1972</t>
  </si>
  <si>
    <t>Boyolali 18/12/1974</t>
  </si>
  <si>
    <t>Boyolali 07/07/1986</t>
  </si>
  <si>
    <t>Boyolali 16/02/1974</t>
  </si>
  <si>
    <t>Boyolali,18/09/1999</t>
  </si>
  <si>
    <t>Boyolali, 30/10/1984</t>
  </si>
  <si>
    <t>Boyolali, 18/06/1983</t>
  </si>
  <si>
    <t>boyolali, 19/01/1991</t>
  </si>
  <si>
    <t>boyolai, 21/12/1966</t>
  </si>
  <si>
    <t>boyolali,12/01/1986</t>
  </si>
  <si>
    <t>boyolali, 15/03/1967</t>
  </si>
  <si>
    <t>boyolai,17/07/1973</t>
  </si>
  <si>
    <t>LAKI-LAKI</t>
  </si>
  <si>
    <t>SD</t>
  </si>
  <si>
    <t>SMP</t>
  </si>
  <si>
    <t>SMA</t>
  </si>
  <si>
    <t>SMTP</t>
  </si>
  <si>
    <t>SLTA</t>
  </si>
  <si>
    <t>SMU</t>
  </si>
  <si>
    <t>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</si>
</sst>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Fill="1" applyBorder="1" applyAlignment="1">
      <alignment vertical="center"/>
    </xf>
    <xf numFmtId="0" fontId="1" fillId="0" borderId="2" xfId="25" applyBorder="1" applyAlignment="1">
      <alignment horizontal="center"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applyFill="1" applyBorder="1" applyAlignment="1">
      <alignment horizontal="center" vertical="center"/>
    </xf>
    <xf numFmtId="0" fontId="1" fillId="0" borderId="2" xfId="25" applyBorder="1" applyAlignment="1">
      <alignment horizont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Fill="1" applyBorder="1" applyAlignment="1">
      <alignment vertical="center"/>
    </xf>
    <xf numFmtId="0" fontId="1" fillId="0" borderId="2" xfId="25" applyBorder="1"/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/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vertical="center"/>
    </xf>
    <xf numFmtId="0" fontId="1" fillId="0" borderId="2" xfId="25" quotePrefix="1" applyBorder="1" applyAlignment="1">
      <alignment horizontal="left" vertical="center"/>
    </xf>
    <xf numFmtId="0" fontId="1" fillId="0" borderId="2" xfId="25" quotePrefix="1" applyBorder="1" applyAlignment="1">
      <alignment vertical="center"/>
    </xf>
    <xf numFmtId="0" fontId="1" fillId="0" borderId="2" xfId="25" applyFill="1" applyBorder="1" applyAlignment="1">
      <alignment vertical="center"/>
    </xf>
    <xf numFmtId="0" fontId="1" fillId="0" borderId="2" xfId="25" applyBorder="1"/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R1" zoomScale="75" zoomScaleNormal="75" workbookViewId="0">
      <selection activeCell="V39" sqref="V3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26</v>
      </c>
      <c r="N2" s="24">
        <v>3309032505839000</v>
      </c>
      <c r="O2" s="28" t="s">
        <v>67</v>
      </c>
      <c r="P2" s="31" t="s">
        <v>107</v>
      </c>
      <c r="Q2" s="6">
        <f>2017-VALUE(RIGHT(O2,4))</f>
        <v>34</v>
      </c>
      <c r="R2" t="str">
        <f>IF(Q2&lt;21,"&lt; 21",IF(Q2&lt;=30,"21 - 30",IF(Q2&lt;=40,"31 - 40",IF(Q2&lt;=50,"41 - 50","&gt; 50" ))))</f>
        <v>31 - 40</v>
      </c>
      <c r="S2" s="32" t="s">
        <v>108</v>
      </c>
      <c r="T2" s="34" t="s">
        <v>114</v>
      </c>
      <c r="U2" s="17"/>
      <c r="V2" s="17"/>
      <c r="W2" s="36">
        <v>85229694621</v>
      </c>
      <c r="X2" s="13"/>
      <c r="Y2" s="19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27</v>
      </c>
      <c r="N3" s="24">
        <v>3309031303809000</v>
      </c>
      <c r="O3" s="28" t="s">
        <v>68</v>
      </c>
      <c r="P3" s="31" t="s">
        <v>107</v>
      </c>
      <c r="Q3" s="6">
        <f t="shared" ref="Q3:Q31" si="0">2017-VALUE(RIGHT(O3,4))</f>
        <v>37</v>
      </c>
      <c r="R3" s="2" t="str">
        <f t="shared" ref="R3:R31" si="1">IF(Q3&lt;21,"&lt; 21",IF(Q3&lt;=30,"21 - 30",IF(Q3&lt;=40,"31 - 40",IF(Q3&lt;=50,"41 - 50","&gt; 50" ))))</f>
        <v>31 - 40</v>
      </c>
      <c r="S3" s="32"/>
      <c r="T3" s="34" t="s">
        <v>114</v>
      </c>
      <c r="U3" s="18"/>
      <c r="V3" s="18"/>
      <c r="W3" s="36">
        <v>81220469897</v>
      </c>
      <c r="X3" s="14"/>
      <c r="Y3" s="1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28</v>
      </c>
      <c r="N4" s="24">
        <v>3309031902830000</v>
      </c>
      <c r="O4" s="28" t="s">
        <v>69</v>
      </c>
      <c r="P4" s="31" t="s">
        <v>107</v>
      </c>
      <c r="Q4" s="6">
        <f t="shared" si="0"/>
        <v>33</v>
      </c>
      <c r="R4" s="2" t="str">
        <f t="shared" si="1"/>
        <v>31 - 40</v>
      </c>
      <c r="S4" s="32" t="s">
        <v>109</v>
      </c>
      <c r="T4" s="34" t="s">
        <v>114</v>
      </c>
      <c r="U4" s="18"/>
      <c r="V4" s="18"/>
      <c r="W4" s="36">
        <v>85846447736</v>
      </c>
      <c r="X4" s="14"/>
      <c r="Y4" s="1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29</v>
      </c>
      <c r="N5" s="24">
        <v>3309032512800000</v>
      </c>
      <c r="O5" s="28" t="s">
        <v>70</v>
      </c>
      <c r="P5" s="31" t="s">
        <v>107</v>
      </c>
      <c r="Q5" s="6">
        <f t="shared" si="0"/>
        <v>37</v>
      </c>
      <c r="R5" s="2" t="str">
        <f t="shared" si="1"/>
        <v>31 - 40</v>
      </c>
      <c r="S5" s="32"/>
      <c r="T5" s="34" t="s">
        <v>114</v>
      </c>
      <c r="U5" s="18"/>
      <c r="V5" s="18"/>
      <c r="W5" s="36">
        <v>85728431037</v>
      </c>
      <c r="X5" s="15"/>
      <c r="Y5" s="1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30</v>
      </c>
      <c r="N6" s="24">
        <v>3309031212659000</v>
      </c>
      <c r="O6" s="28" t="s">
        <v>71</v>
      </c>
      <c r="P6" s="31" t="s">
        <v>107</v>
      </c>
      <c r="Q6" s="6">
        <f t="shared" si="0"/>
        <v>52</v>
      </c>
      <c r="R6" s="2" t="str">
        <f t="shared" si="1"/>
        <v>&gt; 50</v>
      </c>
      <c r="S6" s="32" t="s">
        <v>108</v>
      </c>
      <c r="T6" s="34" t="s">
        <v>114</v>
      </c>
      <c r="U6" s="18"/>
      <c r="V6" s="18"/>
      <c r="W6" s="36">
        <v>81510427958</v>
      </c>
      <c r="X6" s="15"/>
      <c r="Y6" s="1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31</v>
      </c>
      <c r="N7" s="24">
        <v>3309030908829000</v>
      </c>
      <c r="O7" s="28" t="s">
        <v>72</v>
      </c>
      <c r="P7" s="31" t="s">
        <v>107</v>
      </c>
      <c r="Q7" s="6">
        <f t="shared" si="0"/>
        <v>35</v>
      </c>
      <c r="R7" s="2" t="str">
        <f t="shared" si="1"/>
        <v>31 - 40</v>
      </c>
      <c r="S7" s="32"/>
      <c r="T7" s="34" t="s">
        <v>114</v>
      </c>
      <c r="U7" s="18"/>
      <c r="V7" s="18"/>
      <c r="W7" s="36">
        <v>85224737894</v>
      </c>
      <c r="X7" s="15"/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32</v>
      </c>
      <c r="N8" s="24">
        <v>3309030608719000</v>
      </c>
      <c r="O8" s="28" t="s">
        <v>73</v>
      </c>
      <c r="P8" s="31" t="s">
        <v>107</v>
      </c>
      <c r="Q8" s="6">
        <f t="shared" si="0"/>
        <v>46</v>
      </c>
      <c r="R8" s="2" t="str">
        <f t="shared" si="1"/>
        <v>41 - 50</v>
      </c>
      <c r="S8" s="32" t="s">
        <v>110</v>
      </c>
      <c r="T8" s="34" t="s">
        <v>114</v>
      </c>
      <c r="U8" s="18"/>
      <c r="V8" s="18"/>
      <c r="W8" s="36">
        <v>81393057276</v>
      </c>
      <c r="X8" s="15"/>
      <c r="Y8" s="1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33</v>
      </c>
      <c r="N9" s="24">
        <v>3309030703869000</v>
      </c>
      <c r="O9" s="28" t="s">
        <v>74</v>
      </c>
      <c r="P9" s="31" t="s">
        <v>107</v>
      </c>
      <c r="Q9" s="6">
        <f t="shared" si="0"/>
        <v>31</v>
      </c>
      <c r="R9" s="2" t="str">
        <f t="shared" si="1"/>
        <v>31 - 40</v>
      </c>
      <c r="S9" s="32"/>
      <c r="T9" s="34" t="s">
        <v>114</v>
      </c>
      <c r="U9" s="18"/>
      <c r="V9" s="18"/>
      <c r="W9" s="36">
        <v>83866096098</v>
      </c>
      <c r="X9" s="15"/>
      <c r="Y9" s="1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34</v>
      </c>
      <c r="N10" s="24">
        <v>3309032801830000</v>
      </c>
      <c r="O10" s="28" t="s">
        <v>75</v>
      </c>
      <c r="P10" s="31" t="s">
        <v>107</v>
      </c>
      <c r="Q10" s="6">
        <f t="shared" si="0"/>
        <v>34</v>
      </c>
      <c r="R10" s="2" t="str">
        <f t="shared" si="1"/>
        <v>31 - 40</v>
      </c>
      <c r="S10" s="32" t="s">
        <v>108</v>
      </c>
      <c r="T10" s="34" t="s">
        <v>114</v>
      </c>
      <c r="U10" s="18"/>
      <c r="V10" s="18"/>
      <c r="W10" s="36">
        <v>83865559390</v>
      </c>
      <c r="X10" s="15"/>
      <c r="Y10" s="1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35</v>
      </c>
      <c r="N11" s="24">
        <v>3309031303760000</v>
      </c>
      <c r="O11" s="28" t="s">
        <v>76</v>
      </c>
      <c r="P11" s="31" t="s">
        <v>107</v>
      </c>
      <c r="Q11" s="6">
        <f t="shared" si="0"/>
        <v>41</v>
      </c>
      <c r="R11" s="2" t="str">
        <f t="shared" si="1"/>
        <v>41 - 50</v>
      </c>
      <c r="S11" s="32" t="s">
        <v>108</v>
      </c>
      <c r="T11" s="34" t="s">
        <v>114</v>
      </c>
      <c r="U11" s="18"/>
      <c r="V11" s="18"/>
      <c r="W11" s="36">
        <v>85728793881</v>
      </c>
      <c r="X11" s="15"/>
      <c r="Y11" s="1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36</v>
      </c>
      <c r="N12" s="24">
        <v>3309031210849000</v>
      </c>
      <c r="O12" s="28" t="s">
        <v>77</v>
      </c>
      <c r="P12" s="31" t="s">
        <v>107</v>
      </c>
      <c r="Q12" s="6">
        <f t="shared" si="0"/>
        <v>33</v>
      </c>
      <c r="R12" s="2" t="str">
        <f t="shared" si="1"/>
        <v>31 - 40</v>
      </c>
      <c r="S12" s="32" t="s">
        <v>109</v>
      </c>
      <c r="T12" s="34" t="s">
        <v>114</v>
      </c>
      <c r="U12" s="18"/>
      <c r="V12" s="18"/>
      <c r="W12" s="36">
        <v>85640681667</v>
      </c>
      <c r="X12" s="14"/>
      <c r="Y12" s="18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37</v>
      </c>
      <c r="N13" s="24"/>
      <c r="O13" s="28" t="s">
        <v>78</v>
      </c>
      <c r="P13" s="31" t="s">
        <v>107</v>
      </c>
      <c r="Q13" s="6">
        <f t="shared" si="0"/>
        <v>33</v>
      </c>
      <c r="R13" s="2" t="str">
        <f t="shared" si="1"/>
        <v>31 - 40</v>
      </c>
      <c r="S13" s="32" t="s">
        <v>109</v>
      </c>
      <c r="T13" s="34" t="s">
        <v>114</v>
      </c>
      <c r="U13" s="18"/>
      <c r="V13" s="18"/>
      <c r="W13" s="36">
        <v>85728464606</v>
      </c>
      <c r="X13" s="15"/>
      <c r="Y13" s="1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38</v>
      </c>
      <c r="N14" s="23">
        <v>3309032008540000</v>
      </c>
      <c r="O14" s="28" t="s">
        <v>79</v>
      </c>
      <c r="P14" s="31" t="s">
        <v>107</v>
      </c>
      <c r="Q14" s="6">
        <f t="shared" si="0"/>
        <v>63</v>
      </c>
      <c r="R14" s="2" t="str">
        <f t="shared" si="1"/>
        <v>&gt; 50</v>
      </c>
      <c r="S14" s="32" t="s">
        <v>108</v>
      </c>
      <c r="T14" s="34" t="s">
        <v>114</v>
      </c>
      <c r="U14" s="18"/>
      <c r="V14" s="18"/>
      <c r="W14" s="36">
        <v>85727353850</v>
      </c>
      <c r="X14" s="15"/>
      <c r="Y14" s="18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39</v>
      </c>
      <c r="N15" s="23">
        <v>3309031404639000</v>
      </c>
      <c r="O15" s="28" t="s">
        <v>80</v>
      </c>
      <c r="P15" s="31" t="s">
        <v>107</v>
      </c>
      <c r="Q15" s="6">
        <f t="shared" si="0"/>
        <v>54</v>
      </c>
      <c r="R15" s="2" t="str">
        <f t="shared" si="1"/>
        <v>&gt; 50</v>
      </c>
      <c r="S15" s="32" t="s">
        <v>108</v>
      </c>
      <c r="T15" s="34" t="s">
        <v>114</v>
      </c>
      <c r="U15" s="18"/>
      <c r="V15" s="18"/>
      <c r="W15" s="36">
        <v>85642415987</v>
      </c>
      <c r="X15" s="15"/>
      <c r="Y15" s="18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40</v>
      </c>
      <c r="N16" s="24">
        <v>3309030508769000</v>
      </c>
      <c r="O16" s="28" t="s">
        <v>81</v>
      </c>
      <c r="P16" s="31" t="s">
        <v>107</v>
      </c>
      <c r="Q16" s="6">
        <f t="shared" si="0"/>
        <v>41</v>
      </c>
      <c r="R16" s="2" t="str">
        <f t="shared" si="1"/>
        <v>41 - 50</v>
      </c>
      <c r="S16" s="32" t="s">
        <v>111</v>
      </c>
      <c r="T16" s="34" t="s">
        <v>114</v>
      </c>
      <c r="U16" s="18"/>
      <c r="V16" s="18"/>
      <c r="W16" s="36">
        <v>85640122776</v>
      </c>
      <c r="X16" s="14"/>
      <c r="Y16" s="1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41</v>
      </c>
      <c r="N17" s="23">
        <v>3309031307729000</v>
      </c>
      <c r="O17" s="28" t="s">
        <v>82</v>
      </c>
      <c r="P17" s="31" t="s">
        <v>107</v>
      </c>
      <c r="Q17" s="6">
        <f t="shared" si="0"/>
        <v>45</v>
      </c>
      <c r="R17" s="2" t="str">
        <f t="shared" si="1"/>
        <v>41 - 50</v>
      </c>
      <c r="S17" s="32" t="s">
        <v>108</v>
      </c>
      <c r="T17" s="34" t="s">
        <v>114</v>
      </c>
      <c r="U17" s="18"/>
      <c r="V17" s="18"/>
      <c r="W17" s="36">
        <v>85867788994</v>
      </c>
      <c r="X17" s="14"/>
      <c r="Y17" s="18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42</v>
      </c>
      <c r="N18" s="23">
        <v>3309032506699000</v>
      </c>
      <c r="O18" s="28" t="s">
        <v>83</v>
      </c>
      <c r="P18" s="31" t="s">
        <v>107</v>
      </c>
      <c r="Q18" s="6">
        <f t="shared" si="0"/>
        <v>53</v>
      </c>
      <c r="R18" s="2" t="str">
        <f t="shared" si="1"/>
        <v>&gt; 50</v>
      </c>
      <c r="S18" s="32" t="s">
        <v>108</v>
      </c>
      <c r="T18" s="34" t="s">
        <v>114</v>
      </c>
      <c r="U18" s="18"/>
      <c r="V18" s="18"/>
      <c r="W18" s="36">
        <v>81212534399</v>
      </c>
      <c r="X18" s="14"/>
      <c r="Y18" s="1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1" t="s">
        <v>43</v>
      </c>
      <c r="N19" s="23">
        <v>3309031208740000</v>
      </c>
      <c r="O19" s="28" t="s">
        <v>84</v>
      </c>
      <c r="P19" s="31" t="s">
        <v>107</v>
      </c>
      <c r="Q19" s="6">
        <f t="shared" si="0"/>
        <v>43</v>
      </c>
      <c r="R19" s="2" t="str">
        <f t="shared" si="1"/>
        <v>41 - 50</v>
      </c>
      <c r="S19" s="32" t="s">
        <v>108</v>
      </c>
      <c r="T19" s="34" t="s">
        <v>114</v>
      </c>
      <c r="U19" s="18"/>
      <c r="V19" s="18"/>
      <c r="W19" s="36">
        <v>85729073009</v>
      </c>
      <c r="X19" s="15"/>
      <c r="Y19" s="18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44</v>
      </c>
      <c r="N20" s="24">
        <v>3309030509850000</v>
      </c>
      <c r="O20" s="28" t="s">
        <v>85</v>
      </c>
      <c r="P20" s="31" t="s">
        <v>107</v>
      </c>
      <c r="Q20" s="6">
        <f t="shared" si="0"/>
        <v>32</v>
      </c>
      <c r="R20" s="2" t="str">
        <f t="shared" si="1"/>
        <v>31 - 40</v>
      </c>
      <c r="S20" s="32" t="s">
        <v>110</v>
      </c>
      <c r="T20" s="34" t="s">
        <v>114</v>
      </c>
      <c r="U20" s="18"/>
      <c r="V20" s="18"/>
      <c r="W20" s="36">
        <v>85647513024</v>
      </c>
      <c r="X20" s="15"/>
      <c r="Y20" s="1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45</v>
      </c>
      <c r="N21" s="23" t="s">
        <v>66</v>
      </c>
      <c r="O21" s="28" t="s">
        <v>86</v>
      </c>
      <c r="P21" s="31" t="s">
        <v>107</v>
      </c>
      <c r="Q21" s="6" t="e">
        <f t="shared" si="0"/>
        <v>#VALUE!</v>
      </c>
      <c r="R21" s="2" t="e">
        <f t="shared" si="1"/>
        <v>#VALUE!</v>
      </c>
      <c r="S21" s="32" t="s">
        <v>108</v>
      </c>
      <c r="T21" s="34" t="s">
        <v>114</v>
      </c>
      <c r="U21" s="18"/>
      <c r="V21" s="18"/>
      <c r="W21" s="36">
        <v>81548366175</v>
      </c>
      <c r="X21" s="15"/>
      <c r="Y21" s="1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46</v>
      </c>
      <c r="N22" s="24">
        <v>3309032401759000</v>
      </c>
      <c r="O22" s="28" t="s">
        <v>87</v>
      </c>
      <c r="P22" s="31" t="s">
        <v>107</v>
      </c>
      <c r="Q22" s="6">
        <f t="shared" si="0"/>
        <v>42</v>
      </c>
      <c r="R22" s="2" t="str">
        <f t="shared" si="1"/>
        <v>41 - 50</v>
      </c>
      <c r="S22" s="32" t="s">
        <v>109</v>
      </c>
      <c r="T22" s="34" t="s">
        <v>114</v>
      </c>
      <c r="U22" s="18"/>
      <c r="V22" s="18"/>
      <c r="W22" s="36">
        <v>85643064788</v>
      </c>
      <c r="X22" s="14"/>
      <c r="Y22" s="1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47</v>
      </c>
      <c r="N23" s="24">
        <v>3309032912699000</v>
      </c>
      <c r="O23" s="28" t="s">
        <v>88</v>
      </c>
      <c r="P23" s="31" t="s">
        <v>107</v>
      </c>
      <c r="Q23" s="6">
        <f t="shared" si="0"/>
        <v>48</v>
      </c>
      <c r="R23" s="2" t="str">
        <f t="shared" si="1"/>
        <v>41 - 50</v>
      </c>
      <c r="S23" s="32" t="s">
        <v>110</v>
      </c>
      <c r="T23" s="34" t="s">
        <v>114</v>
      </c>
      <c r="U23" s="18"/>
      <c r="V23" s="18"/>
      <c r="W23" s="36"/>
      <c r="X23" s="15"/>
      <c r="Y23" s="1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48</v>
      </c>
      <c r="N24" s="24"/>
      <c r="O24" s="28" t="s">
        <v>89</v>
      </c>
      <c r="P24" s="31" t="s">
        <v>107</v>
      </c>
      <c r="Q24" s="6">
        <f t="shared" si="0"/>
        <v>45</v>
      </c>
      <c r="R24" s="2" t="str">
        <f t="shared" si="1"/>
        <v>41 - 50</v>
      </c>
      <c r="S24" s="32" t="s">
        <v>112</v>
      </c>
      <c r="T24" s="34" t="s">
        <v>114</v>
      </c>
      <c r="U24" s="18"/>
      <c r="V24" s="18"/>
      <c r="W24" s="36">
        <v>81548611977</v>
      </c>
      <c r="X24" s="15"/>
      <c r="Y24" s="1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49</v>
      </c>
      <c r="N25" s="24"/>
      <c r="O25" s="28" t="s">
        <v>90</v>
      </c>
      <c r="P25" s="31" t="s">
        <v>107</v>
      </c>
      <c r="Q25" s="6">
        <f t="shared" si="0"/>
        <v>38</v>
      </c>
      <c r="R25" s="2" t="str">
        <f t="shared" si="1"/>
        <v>31 - 40</v>
      </c>
      <c r="S25" s="32" t="s">
        <v>108</v>
      </c>
      <c r="T25" s="34" t="s">
        <v>114</v>
      </c>
      <c r="U25" s="18"/>
      <c r="V25" s="18"/>
      <c r="W25" s="36">
        <v>82326689584</v>
      </c>
      <c r="X25" s="15"/>
      <c r="Y25" s="1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50</v>
      </c>
      <c r="N26" s="24">
        <v>3309030508770000</v>
      </c>
      <c r="O26" s="28" t="s">
        <v>91</v>
      </c>
      <c r="P26" s="31" t="s">
        <v>107</v>
      </c>
      <c r="Q26" s="6">
        <f t="shared" si="0"/>
        <v>40</v>
      </c>
      <c r="R26" s="2" t="str">
        <f t="shared" si="1"/>
        <v>31 - 40</v>
      </c>
      <c r="S26" s="32" t="s">
        <v>108</v>
      </c>
      <c r="T26" s="34" t="s">
        <v>114</v>
      </c>
      <c r="U26" s="18"/>
      <c r="V26" s="18"/>
      <c r="W26" s="36">
        <v>87835029118</v>
      </c>
      <c r="X26" s="15"/>
      <c r="Y26" s="1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51</v>
      </c>
      <c r="N27" s="24">
        <v>3309031002890000</v>
      </c>
      <c r="O27" s="28" t="s">
        <v>92</v>
      </c>
      <c r="P27" s="31" t="s">
        <v>107</v>
      </c>
      <c r="Q27" s="6">
        <f t="shared" si="0"/>
        <v>28</v>
      </c>
      <c r="R27" s="2" t="str">
        <f t="shared" si="1"/>
        <v>21 - 30</v>
      </c>
      <c r="S27" s="32"/>
      <c r="T27" s="34" t="s">
        <v>114</v>
      </c>
      <c r="U27" s="18"/>
      <c r="V27" s="18"/>
      <c r="W27" s="36">
        <v>85743151647</v>
      </c>
      <c r="X27" s="15"/>
      <c r="Y27" s="1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52</v>
      </c>
      <c r="N28" s="24">
        <v>3309031205769000</v>
      </c>
      <c r="O28" s="28" t="s">
        <v>93</v>
      </c>
      <c r="P28" s="31" t="s">
        <v>107</v>
      </c>
      <c r="Q28" s="6">
        <f t="shared" si="0"/>
        <v>43</v>
      </c>
      <c r="R28" s="2" t="str">
        <f t="shared" si="1"/>
        <v>41 - 50</v>
      </c>
      <c r="S28" s="32"/>
      <c r="T28" s="34" t="s">
        <v>114</v>
      </c>
      <c r="U28" s="18"/>
      <c r="V28" s="18"/>
      <c r="W28" s="36">
        <v>85642078800</v>
      </c>
      <c r="X28" s="15"/>
      <c r="Y28" s="1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53</v>
      </c>
      <c r="N29" s="24">
        <v>3309031709850000</v>
      </c>
      <c r="O29" s="27" t="s">
        <v>94</v>
      </c>
      <c r="P29" s="31" t="s">
        <v>107</v>
      </c>
      <c r="Q29" s="6">
        <f t="shared" si="0"/>
        <v>32</v>
      </c>
      <c r="R29" s="2" t="str">
        <f t="shared" si="1"/>
        <v>31 - 40</v>
      </c>
      <c r="S29" s="32" t="s">
        <v>110</v>
      </c>
      <c r="T29" s="34" t="s">
        <v>114</v>
      </c>
      <c r="U29" s="18"/>
      <c r="V29" s="18"/>
      <c r="W29" s="37">
        <v>81329105477</v>
      </c>
      <c r="X29" s="15"/>
      <c r="Y29" s="1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54</v>
      </c>
      <c r="N30" s="24"/>
      <c r="O30" s="27" t="s">
        <v>95</v>
      </c>
      <c r="P30" s="31" t="s">
        <v>107</v>
      </c>
      <c r="Q30" s="6">
        <f t="shared" si="0"/>
        <v>45</v>
      </c>
      <c r="R30" s="2" t="str">
        <f t="shared" si="1"/>
        <v>41 - 50</v>
      </c>
      <c r="S30" s="32" t="s">
        <v>109</v>
      </c>
      <c r="T30" s="34" t="s">
        <v>114</v>
      </c>
      <c r="U30" s="18"/>
      <c r="V30" s="18"/>
      <c r="W30" s="37">
        <v>85725039645</v>
      </c>
      <c r="X30" s="15"/>
      <c r="Y30" s="1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55</v>
      </c>
      <c r="N31" s="23">
        <v>3309031812749000</v>
      </c>
      <c r="O31" s="27" t="s">
        <v>96</v>
      </c>
      <c r="P31" s="31" t="s">
        <v>107</v>
      </c>
      <c r="Q31" s="6">
        <f t="shared" si="0"/>
        <v>43</v>
      </c>
      <c r="R31" s="2" t="str">
        <f t="shared" si="1"/>
        <v>41 - 50</v>
      </c>
      <c r="S31" s="32" t="s">
        <v>109</v>
      </c>
      <c r="T31" s="34" t="s">
        <v>114</v>
      </c>
      <c r="U31" s="18"/>
      <c r="V31" s="18"/>
      <c r="W31" s="37">
        <v>81329781599</v>
      </c>
      <c r="X31" s="16"/>
      <c r="Y31" s="18"/>
    </row>
    <row r="32" spans="1:25" ht="15">
      <c r="M32" s="20" t="s">
        <v>56</v>
      </c>
      <c r="N32" s="23"/>
      <c r="O32" s="27" t="s">
        <v>97</v>
      </c>
      <c r="P32" s="31" t="s">
        <v>107</v>
      </c>
      <c r="S32" s="32" t="s">
        <v>108</v>
      </c>
      <c r="T32" s="34" t="s">
        <v>114</v>
      </c>
      <c r="W32" s="37">
        <v>81391501453</v>
      </c>
    </row>
    <row r="33" spans="13:23" ht="15">
      <c r="M33" s="20" t="s">
        <v>57</v>
      </c>
      <c r="N33" s="23">
        <v>3309031706730000</v>
      </c>
      <c r="O33" s="27" t="s">
        <v>98</v>
      </c>
      <c r="P33" s="31" t="s">
        <v>107</v>
      </c>
      <c r="S33" s="32" t="s">
        <v>108</v>
      </c>
      <c r="T33" s="34" t="s">
        <v>114</v>
      </c>
      <c r="W33" s="37">
        <v>85282996958</v>
      </c>
    </row>
    <row r="34" spans="13:23" ht="15">
      <c r="M34" s="20" t="s">
        <v>58</v>
      </c>
      <c r="N34" s="23"/>
      <c r="O34" s="27" t="s">
        <v>99</v>
      </c>
      <c r="P34" s="31" t="s">
        <v>107</v>
      </c>
      <c r="S34" s="32" t="s">
        <v>113</v>
      </c>
      <c r="T34" s="34" t="s">
        <v>114</v>
      </c>
      <c r="W34" s="35">
        <v>85642370732</v>
      </c>
    </row>
    <row r="35" spans="13:23" ht="15">
      <c r="M35" s="20" t="s">
        <v>59</v>
      </c>
      <c r="N35" s="23">
        <v>3.309030102849E+16</v>
      </c>
      <c r="O35" s="27" t="s">
        <v>100</v>
      </c>
      <c r="P35" s="31" t="s">
        <v>107</v>
      </c>
      <c r="S35" s="32" t="s">
        <v>113</v>
      </c>
      <c r="T35" s="34" t="s">
        <v>114</v>
      </c>
      <c r="W35" s="37">
        <v>8562848988</v>
      </c>
    </row>
    <row r="36" spans="13:23" ht="15">
      <c r="M36" s="20" t="s">
        <v>60</v>
      </c>
      <c r="N36" s="23">
        <v>3309031806839000</v>
      </c>
      <c r="O36" s="27" t="s">
        <v>101</v>
      </c>
      <c r="P36" s="31" t="s">
        <v>107</v>
      </c>
      <c r="S36" s="32" t="s">
        <v>113</v>
      </c>
      <c r="T36" s="34" t="s">
        <v>114</v>
      </c>
      <c r="W36" s="37">
        <v>81329225587</v>
      </c>
    </row>
    <row r="37" spans="13:23" ht="15">
      <c r="M37" s="20" t="s">
        <v>61</v>
      </c>
      <c r="N37" s="23">
        <v>3309031410910000</v>
      </c>
      <c r="O37" s="27" t="s">
        <v>102</v>
      </c>
      <c r="P37" s="31" t="s">
        <v>107</v>
      </c>
      <c r="S37" s="32" t="s">
        <v>113</v>
      </c>
      <c r="T37" s="34" t="s">
        <v>114</v>
      </c>
      <c r="W37" s="37">
        <v>85725111177</v>
      </c>
    </row>
    <row r="38" spans="13:23" ht="15">
      <c r="M38" s="22" t="s">
        <v>62</v>
      </c>
      <c r="N38" s="25">
        <v>3309032112660000</v>
      </c>
      <c r="O38" s="29" t="s">
        <v>103</v>
      </c>
      <c r="P38" s="31" t="s">
        <v>107</v>
      </c>
      <c r="S38" s="33"/>
      <c r="T38" s="34" t="s">
        <v>114</v>
      </c>
      <c r="W38" s="38">
        <v>85740888463</v>
      </c>
    </row>
    <row r="39" spans="13:23" ht="15">
      <c r="M39" s="22" t="s">
        <v>63</v>
      </c>
      <c r="N39" s="26">
        <v>8601144440316</v>
      </c>
      <c r="O39" s="30" t="s">
        <v>104</v>
      </c>
      <c r="P39" s="31" t="s">
        <v>107</v>
      </c>
      <c r="S39" s="33"/>
      <c r="T39" s="34" t="s">
        <v>114</v>
      </c>
      <c r="W39" s="39"/>
    </row>
    <row r="40" spans="13:23" ht="15">
      <c r="M40" s="22" t="s">
        <v>64</v>
      </c>
      <c r="N40" s="26">
        <v>3309032801830000</v>
      </c>
      <c r="O40" s="30" t="s">
        <v>105</v>
      </c>
      <c r="P40" s="31" t="s">
        <v>107</v>
      </c>
      <c r="S40" s="33"/>
      <c r="T40" s="34" t="s">
        <v>114</v>
      </c>
      <c r="W40" s="39">
        <v>82324205388</v>
      </c>
    </row>
    <row r="41" spans="13:23" ht="15">
      <c r="M41" s="22" t="s">
        <v>65</v>
      </c>
      <c r="N41" s="25">
        <v>3309031706730000</v>
      </c>
      <c r="O41" s="29" t="s">
        <v>106</v>
      </c>
      <c r="P41" s="31" t="s">
        <v>107</v>
      </c>
      <c r="S41" s="33"/>
      <c r="T41" s="34" t="s">
        <v>114</v>
      </c>
      <c r="W41" s="39">
        <v>85741820955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2017-11-03T07:27:18Z</dcterms:modified>
  <dc:language>en-US</dc:language>
</cp:coreProperties>
</file>