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5345" windowHeight="5415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<sst xmlns="http://schemas.openxmlformats.org/spreadsheetml/2006/main" count="383" uniqueCount="218">
  <si>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</si>
  <si>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</si>
  <si>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</si>
  <si>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</si>
  <si>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</si>
  <si>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</si>
  <si>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</si>
  <si>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</si>
  <si>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</si>
  <si>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</si>
  <si>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</si>
  <si>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</si>
  <si>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</si>
  <si>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</si>
  <si>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</si>
  <si>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</si>
  <si>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</si>
  <si>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</si>
  <si>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</si>
  <si>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</si>
  <si>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</si>
  <si>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</si>
  <si>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</si>
  <si>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</si>
  <si>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</si>
  <si>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</si>
  <si>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Rudi Sonjaya</t>
  </si>
  <si>
    <t>Budi Santoso</t>
  </si>
  <si>
    <t>Zahrandika Kurnia Ramadhan</t>
  </si>
  <si>
    <t>Muhammad Rizal Oktavian</t>
  </si>
  <si>
    <t>Hendi Nugraha</t>
  </si>
  <si>
    <t>Aldi Ridkina</t>
  </si>
  <si>
    <t>Angga Widianto</t>
  </si>
  <si>
    <t>Yusuf Soleh Priyadi</t>
  </si>
  <si>
    <t>Ita Sumitra</t>
  </si>
  <si>
    <t>Abdul Hamid Al Ghozali</t>
  </si>
  <si>
    <t>Kiki Muhammad Mulyadi</t>
  </si>
  <si>
    <t>Sidik Permana</t>
  </si>
  <si>
    <t>Sahrul Azis</t>
  </si>
  <si>
    <t>Ade Ashari</t>
  </si>
  <si>
    <t>Ali Yusa</t>
  </si>
  <si>
    <t>Reka Irwansyah</t>
  </si>
  <si>
    <t>Soni Supriatna</t>
  </si>
  <si>
    <t>Endang Munawar</t>
  </si>
  <si>
    <t>Endi Suhendi</t>
  </si>
  <si>
    <t>Yadi Hardiansah</t>
  </si>
  <si>
    <t>Nina Fatimatussa'adah</t>
  </si>
  <si>
    <t>Devi Permatasari</t>
  </si>
  <si>
    <t>Dede Mina Mardiah</t>
  </si>
  <si>
    <t>Ayi Nutfi Palupi</t>
  </si>
  <si>
    <t>Didah Nursa'adah</t>
  </si>
  <si>
    <t>Yogi Mustafid</t>
  </si>
  <si>
    <t>Muhammad Faizal</t>
  </si>
  <si>
    <t>Deni Hamdani</t>
  </si>
  <si>
    <t>Hadi Taofik Ismail</t>
  </si>
  <si>
    <t>Peri Prediansyah</t>
  </si>
  <si>
    <t>Moh. Senja Syawal</t>
  </si>
  <si>
    <t>Arif Sahidim</t>
  </si>
  <si>
    <t>Maulana Yusuf Erwinsyah</t>
  </si>
  <si>
    <t>Adi Wiguna</t>
  </si>
  <si>
    <t>Hamdan Maulana Muhammad Rifa'i</t>
  </si>
  <si>
    <t>Ali Ismail</t>
  </si>
  <si>
    <t>Mahmud</t>
  </si>
  <si>
    <t>Muhammad Ridwan</t>
  </si>
  <si>
    <t>Irwan Khadapi</t>
  </si>
  <si>
    <t>Ahmad Alhafizh</t>
  </si>
  <si>
    <t>Bandung, 27/08/1971</t>
  </si>
  <si>
    <t>Ngawi, 24/04/1974</t>
  </si>
  <si>
    <t>Bandung, 21/11/2002</t>
  </si>
  <si>
    <t>Bandung, 05/10/2000</t>
  </si>
  <si>
    <t>Bandung, 24/09/2001</t>
  </si>
  <si>
    <t>Bandung, 12/03/2000</t>
  </si>
  <si>
    <t>Bandung, 01/07/1987</t>
  </si>
  <si>
    <t>Bandung, 17/02/1983</t>
  </si>
  <si>
    <t>Garut, 04/06/1984</t>
  </si>
  <si>
    <t>Bandung, 02/04/1969</t>
  </si>
  <si>
    <t>Bandung, 24/12/1986</t>
  </si>
  <si>
    <t>Bandung, 10/10/1980</t>
  </si>
  <si>
    <t>Bogor, 30/04/1981</t>
  </si>
  <si>
    <t>Bandung, 03/10/1990</t>
  </si>
  <si>
    <t>Bandung, 24/04/1983</t>
  </si>
  <si>
    <t>Bandung, 29/11/1993</t>
  </si>
  <si>
    <t>Bandung, 01/01/1982</t>
  </si>
  <si>
    <t>Garut, 12/12/1986</t>
  </si>
  <si>
    <t>Garut, 28/10/1985</t>
  </si>
  <si>
    <t>Bandung, 07/07/1989</t>
  </si>
  <si>
    <t>Tasikmalaya, 27/09/1993</t>
  </si>
  <si>
    <t>Cianjur, 02/10/1994</t>
  </si>
  <si>
    <t>Garut, 07/11/1994</t>
  </si>
  <si>
    <t>Tasikmalaya, 05/06/1994</t>
  </si>
  <si>
    <t>Karawang, 04/02/1994</t>
  </si>
  <si>
    <t>Bandung, 23/05/1989</t>
  </si>
  <si>
    <t>Bandung, 10/10/2001</t>
  </si>
  <si>
    <t>Bandung, 02/02/1984</t>
  </si>
  <si>
    <t>Bandung, 28/04/1996</t>
  </si>
  <si>
    <t>Bandung, 12/04/1991</t>
  </si>
  <si>
    <t>Bandung, 08/04/1994</t>
  </si>
  <si>
    <t>Bandung, 29/04/1991</t>
  </si>
  <si>
    <t>Bandung, 22/05/1986</t>
  </si>
  <si>
    <t>Bandung, 30/05/1989</t>
  </si>
  <si>
    <t>Bandung, 14/03/1996</t>
  </si>
  <si>
    <t>Bandung,  10/04/1979</t>
  </si>
  <si>
    <t>Cilacap, 04/02/1979</t>
  </si>
  <si>
    <t>Subang, 05/10/1971</t>
  </si>
  <si>
    <t>Ciamis, 18/09/1988</t>
  </si>
  <si>
    <t>Bekasi, 07/10/1994</t>
  </si>
  <si>
    <t>327329220871001</t>
  </si>
  <si>
    <t>3273032404740015</t>
  </si>
  <si>
    <t>3273030107870001</t>
  </si>
  <si>
    <t>3273111702830005</t>
  </si>
  <si>
    <t>3273110406840006</t>
  </si>
  <si>
    <t>3273120204690005</t>
  </si>
  <si>
    <t>3273232412860002</t>
  </si>
  <si>
    <t>3273231010800005</t>
  </si>
  <si>
    <t>32732730048100010</t>
  </si>
  <si>
    <t>3273230310900002</t>
  </si>
  <si>
    <t>3273192404830002</t>
  </si>
  <si>
    <t>3273232911930004</t>
  </si>
  <si>
    <t>3273050101820009</t>
  </si>
  <si>
    <t>3205121212860005</t>
  </si>
  <si>
    <t>3205142810850004</t>
  </si>
  <si>
    <t>3273270704890001</t>
  </si>
  <si>
    <t>3206036709930001</t>
  </si>
  <si>
    <t>1132030016</t>
  </si>
  <si>
    <t>320521471140004</t>
  </si>
  <si>
    <t>3206184506940002</t>
  </si>
  <si>
    <t>321434402940001</t>
  </si>
  <si>
    <t>3273032305890005</t>
  </si>
  <si>
    <t>32730331202840010</t>
  </si>
  <si>
    <t>3273032804960008</t>
  </si>
  <si>
    <t>32730313204910002</t>
  </si>
  <si>
    <t>3273030804940005</t>
  </si>
  <si>
    <t>3273232904910023</t>
  </si>
  <si>
    <t>3273132205860001</t>
  </si>
  <si>
    <t>3273213005890002</t>
  </si>
  <si>
    <t>3273231403960004</t>
  </si>
  <si>
    <t>3273231004790002</t>
  </si>
  <si>
    <t>327316002790002</t>
  </si>
  <si>
    <t>3273250510710002</t>
  </si>
  <si>
    <t>3207211809880002</t>
  </si>
  <si>
    <t>3216090710940008</t>
  </si>
  <si>
    <t>L</t>
  </si>
  <si>
    <t>P</t>
  </si>
  <si>
    <t>SLTP</t>
  </si>
  <si>
    <t>SMK</t>
  </si>
  <si>
    <t>SMA</t>
  </si>
  <si>
    <t>S-1</t>
  </si>
  <si>
    <t>S-2</t>
  </si>
  <si>
    <t>MA</t>
  </si>
  <si>
    <t>SMP</t>
  </si>
  <si>
    <t>D-3</t>
  </si>
  <si>
    <t>Islam</t>
  </si>
  <si>
    <t>Babakan pangulu RT/RW 004/006 Babakan Pangulu Kec. Cinambo Kota Bandung</t>
  </si>
  <si>
    <t>Jl. Kopo - Cirangrang RT 005/004 Kel. Cirangrang Kec. Babakan Ciparay Kota Bandung</t>
  </si>
  <si>
    <t>Kp. Cirangrang RT/RW 005/004 Kel. Cirangrang Kec. Babakan Ciparay Kota Bandung</t>
  </si>
  <si>
    <t>Jl. Pasirluyu ER 003/00 Kel. Pasirluyu  Kec. Regol Kota Bandung</t>
  </si>
  <si>
    <t>Jl. Pasirluyu Selatan RT 006/004 Kel. Pasirluyu Kec. Regol Kota Bandung</t>
  </si>
  <si>
    <t>Jl. Babakan Jati No. 44 RT/RW 002/008 Kel. Binong Kec. Batununggal Kota Bandung</t>
  </si>
  <si>
    <t>Cibogo RT/RW 003/005 Kel. Mekarjaya Kec. Rancasari Kota Bandung</t>
  </si>
  <si>
    <t>Kp. Cilameta RT/RW 01/02 Kel. Cimincrang Kec. Gede Bage Kota Bandung</t>
  </si>
  <si>
    <t>Bodogol RT/RW 003/003 Kel. Mekarjaya Kec. Rancasari Kota Bandung</t>
  </si>
  <si>
    <t>Kebon Pisang Kec. Sumur Bandung Kota Bandung</t>
  </si>
  <si>
    <t>Bodogol RT/RW 002/003 Kel. Mekarjaya Kec. Rancasari Kota Bandung</t>
  </si>
  <si>
    <t>Jl. Ciroyom IV RT 003/008 Kel. Ciroyom Kec. Ciroyom Kota Bandung</t>
  </si>
  <si>
    <t>Komp. Pilar Biru RT 02/012 Kel. Cibiru Hilir Kec. Cileunyi Kab. Bandung</t>
  </si>
  <si>
    <t>Jl. Jupiter Utama RT/RW 08/02 Blok E-2/99 Kel. Sekejati Kec. Buah Batu Kota Bandung</t>
  </si>
  <si>
    <t>Cilameta RT 003/002 Kel. Cimincrang Kec. Gede Bage Kota Bandung</t>
  </si>
  <si>
    <t>Kp. Cikaret RT/RW 03/07 Kel. Cikalong Kec. Cikalong Kabupaten Tasikmalaya</t>
  </si>
  <si>
    <t>Kp. Maleber RT/RW 01/12 Ds, Sabandar Kec. Karangtengah Kabupaten Cianjur</t>
  </si>
  <si>
    <t>Jl. Walahir Kp. Papandayan RT/RW 006/002 Kel. Padamukti Kec. Sukaresmi Kabupaten Garut</t>
  </si>
  <si>
    <t>Kp. Salopa RT/RW 001/002 Kel. Kawitan Kec. Salopa Kabupaten Tasikmalaya</t>
  </si>
  <si>
    <t>Kp. Dangdeur RT 010/003 Kel. Dangdeur Kec. Bungursari Kabupaten Purwaarta</t>
  </si>
  <si>
    <t>Blok Sepatu RT/RW 002/005 Kel. Cibaduyut Kec. Bojongloa Kidul Kota Bandung</t>
  </si>
  <si>
    <t>Jl. Kopo Cirangrang RT/RW 005/004 Kel. Cirangrang Kec. Babakan Ciparay Kota Bandung</t>
  </si>
  <si>
    <t>Rancaloa RT/RW 001/002 Kel. Cipamokolan Kec. Rancasari Kota Bandung</t>
  </si>
  <si>
    <t>Jl. Karapitan Timur RT/RW 002/006 Kel. Burangrang Kec. Lengkong Kota Bandung</t>
  </si>
  <si>
    <t>Griya Bandung Indah RT/RW 001/007 Bojongsoang Kabupaten Bandung</t>
  </si>
  <si>
    <t>Kp. Rancaloa RT/RW 005/008 Kel. Cipamokolan Kec. Rancasari Kota Bandung</t>
  </si>
  <si>
    <t>Cibogo Bodogol RT/RW 001/005 Kel. Mekarjaya Kec. Rancasari Kota Bandung</t>
  </si>
  <si>
    <t>Jl. Mekarsari RT/RW 003/016 Kel. Babakan sari Kec. Kiara Condong Kota Bandung</t>
  </si>
  <si>
    <t>Kp. Cipadung RT 002/011 Kel. Cipadung Kec. Cibiru Kota Bandung</t>
  </si>
  <si>
    <t>Dusun Giri Setra RT/RW 005/002 Kel. Kalipucang Kec. Kalipucang Kabupaten Ciamis</t>
  </si>
  <si>
    <t>Kp. Buniasih Cikarang Utara Kota Bekasi</t>
  </si>
  <si>
    <t>082120291953</t>
  </si>
  <si>
    <t>082121765410</t>
  </si>
  <si>
    <t>0895356005501</t>
  </si>
  <si>
    <t>08994984691</t>
  </si>
  <si>
    <t>089639721148</t>
  </si>
  <si>
    <t>085221903377</t>
  </si>
  <si>
    <t>085222797827</t>
  </si>
  <si>
    <t>085793381594</t>
  </si>
  <si>
    <t>081220263353</t>
  </si>
  <si>
    <t>081221539353</t>
  </si>
  <si>
    <t/>
  </si>
  <si>
    <t>08987307527</t>
  </si>
  <si>
    <t>085863102695</t>
  </si>
  <si>
    <t>0822172156002</t>
  </si>
  <si>
    <t>087743825333</t>
  </si>
  <si>
    <t>085294835927</t>
  </si>
  <si>
    <t>081917779677</t>
  </si>
  <si>
    <t>085316613135</t>
  </si>
  <si>
    <t>085938546987</t>
  </si>
  <si>
    <t>083116621129</t>
  </si>
  <si>
    <t>089634489725</t>
  </si>
  <si>
    <t>089659152884</t>
  </si>
  <si>
    <t>081220133409</t>
  </si>
  <si>
    <t>082216234466</t>
  </si>
  <si>
    <t>082295484298</t>
  </si>
  <si>
    <t>083822626927</t>
  </si>
  <si>
    <t>081223683673</t>
  </si>
  <si>
    <t>082317891234</t>
  </si>
  <si>
    <t>089691614443</t>
  </si>
  <si>
    <t>08996050239</t>
  </si>
  <si>
    <t>085220372766</t>
  </si>
  <si>
    <t>085314065405</t>
  </si>
  <si>
    <t>081322814020</t>
  </si>
  <si>
    <t>082219195443</t>
  </si>
  <si>
    <t>08974299197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</si>
</sst>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1" fillId="0" borderId="2" xfId="25" applyBorder="1" applyAlignment="1">
      <alignment vertical="center"/>
    </xf>
    <xf numFmtId="0" fontId="1" fillId="3" borderId="2" xfId="25" applyFill="1" applyBorder="1" applyAlignment="1">
      <alignment vertical="center"/>
    </xf>
    <xf numFmtId="0" fontId="1" fillId="0" borderId="2" xfId="25" applyBorder="1" applyAlignment="1">
      <alignment vertical="center" wrapText="1"/>
    </xf>
    <xf numFmtId="14" fontId="1" fillId="0" borderId="2" xfId="25" applyNumberFormat="1" applyBorder="1" applyAlignment="1">
      <alignment vertical="center" wrapText="1"/>
    </xf>
    <xf numFmtId="0" fontId="1" fillId="0" borderId="2" xfId="25" quotePrefix="1" applyBorder="1" applyAlignment="1">
      <alignment horizontal="center" vertical="center"/>
    </xf>
    <xf numFmtId="0" fontId="1" fillId="0" borderId="2" xfId="25" applyBorder="1" applyAlignment="1">
      <alignment horizontal="left" vertical="center"/>
    </xf>
    <xf numFmtId="0" fontId="1" fillId="0" borderId="2" xfId="25" applyBorder="1" applyAlignment="1">
      <alignment horizontal="center" vertical="center" wrapText="1"/>
    </xf>
    <xf numFmtId="0" fontId="1" fillId="0" borderId="6" xfId="25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0" xfId="25" applyAlignment="1">
      <alignment horizontal="center" vertical="center"/>
    </xf>
    <xf numFmtId="0" fontId="1" fillId="0" borderId="2" xfId="25" applyBorder="1" applyAlignment="1">
      <alignment vertical="center" wrapText="1"/>
    </xf>
    <xf numFmtId="0" fontId="1" fillId="0" borderId="0" xfId="25" applyAlignment="1">
      <alignment vertical="center" wrapText="1"/>
    </xf>
    <xf numFmtId="0" fontId="1" fillId="0" borderId="2" xfId="25" quotePrefix="1" applyBorder="1" applyAlignment="1">
      <alignment vertical="center"/>
    </xf>
    <xf numFmtId="0" fontId="1" fillId="0" borderId="6" xfId="25" quotePrefix="1" applyBorder="1" applyAlignment="1">
      <alignment vertical="center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J1" zoomScale="75" zoomScaleNormal="75" workbookViewId="0">
      <selection activeCell="Y2" sqref="Y2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0" t="s">
        <v>26</v>
      </c>
      <c r="N2" s="24" t="s">
        <v>106</v>
      </c>
      <c r="O2" s="22" t="s">
        <v>66</v>
      </c>
      <c r="P2" s="25" t="s">
        <v>141</v>
      </c>
      <c r="Q2" s="6">
        <f>2017-VALUE(RIGHT(O2,4))</f>
        <v>46</v>
      </c>
      <c r="R2" t="str">
        <f>IF(Q2&lt;21,"&lt; 21",IF(Q2&lt;=30,"21 - 30",IF(Q2&lt;=40,"31 - 40",IF(Q2&lt;=50,"41 - 50","&gt; 50" ))))</f>
        <v>41 - 50</v>
      </c>
      <c r="S2" s="26"/>
      <c r="T2" s="28" t="s">
        <v>151</v>
      </c>
      <c r="U2" s="17"/>
      <c r="V2" s="30" t="s">
        <v>152</v>
      </c>
      <c r="W2" s="32" t="s">
        <v>183</v>
      </c>
      <c r="X2" s="13"/>
      <c r="Y2" s="19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0" t="s">
        <v>27</v>
      </c>
      <c r="N3" s="24" t="s">
        <v>107</v>
      </c>
      <c r="O3" s="22" t="s">
        <v>67</v>
      </c>
      <c r="P3" s="25" t="s">
        <v>141</v>
      </c>
      <c r="Q3" s="6">
        <f t="shared" ref="Q3:Q31" si="0">2017-VALUE(RIGHT(O3,4))</f>
        <v>43</v>
      </c>
      <c r="R3" s="2" t="str">
        <f t="shared" ref="R3:R31" si="1">IF(Q3&lt;21,"&lt; 21",IF(Q3&lt;=30,"21 - 30",IF(Q3&lt;=40,"31 - 40",IF(Q3&lt;=50,"41 - 50","&gt; 50" ))))</f>
        <v>41 - 50</v>
      </c>
      <c r="S3" s="26" t="s">
        <v>143</v>
      </c>
      <c r="T3" s="28" t="s">
        <v>151</v>
      </c>
      <c r="U3" s="18"/>
      <c r="V3" s="30" t="s">
        <v>153</v>
      </c>
      <c r="W3" s="32" t="s">
        <v>184</v>
      </c>
      <c r="X3" s="14"/>
      <c r="Y3" s="18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1" t="s">
        <v>28</v>
      </c>
      <c r="N4" s="24"/>
      <c r="O4" s="22" t="s">
        <v>68</v>
      </c>
      <c r="P4" s="25" t="s">
        <v>141</v>
      </c>
      <c r="Q4" s="6">
        <f t="shared" si="0"/>
        <v>15</v>
      </c>
      <c r="R4" s="2" t="str">
        <f t="shared" si="1"/>
        <v>&lt; 21</v>
      </c>
      <c r="S4" s="26"/>
      <c r="T4" s="28" t="s">
        <v>151</v>
      </c>
      <c r="U4" s="18"/>
      <c r="V4" s="30"/>
      <c r="W4" s="32" t="s">
        <v>185</v>
      </c>
      <c r="X4" s="14"/>
      <c r="Y4" s="18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29</v>
      </c>
      <c r="N5" s="24"/>
      <c r="O5" s="22" t="s">
        <v>69</v>
      </c>
      <c r="P5" s="25" t="s">
        <v>141</v>
      </c>
      <c r="Q5" s="6">
        <f t="shared" si="0"/>
        <v>17</v>
      </c>
      <c r="R5" s="2" t="str">
        <f t="shared" si="1"/>
        <v>&lt; 21</v>
      </c>
      <c r="S5" s="26"/>
      <c r="T5" s="28" t="s">
        <v>151</v>
      </c>
      <c r="U5" s="18"/>
      <c r="V5" s="30"/>
      <c r="W5" s="32" t="s">
        <v>186</v>
      </c>
      <c r="X5" s="15"/>
      <c r="Y5" s="18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1" t="s">
        <v>30</v>
      </c>
      <c r="N6" s="24"/>
      <c r="O6" s="22" t="s">
        <v>70</v>
      </c>
      <c r="P6" s="25" t="s">
        <v>141</v>
      </c>
      <c r="Q6" s="6">
        <f t="shared" si="0"/>
        <v>16</v>
      </c>
      <c r="R6" s="2" t="str">
        <f t="shared" si="1"/>
        <v>&lt; 21</v>
      </c>
      <c r="S6" s="26"/>
      <c r="T6" s="28" t="s">
        <v>151</v>
      </c>
      <c r="U6" s="18"/>
      <c r="V6" s="30"/>
      <c r="W6" s="32"/>
      <c r="X6" s="15"/>
      <c r="Y6" s="18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31</v>
      </c>
      <c r="N7" s="24"/>
      <c r="O7" s="22" t="s">
        <v>71</v>
      </c>
      <c r="P7" s="25" t="s">
        <v>141</v>
      </c>
      <c r="Q7" s="6">
        <f t="shared" si="0"/>
        <v>17</v>
      </c>
      <c r="R7" s="2" t="str">
        <f t="shared" si="1"/>
        <v>&lt; 21</v>
      </c>
      <c r="S7" s="26"/>
      <c r="T7" s="28" t="s">
        <v>151</v>
      </c>
      <c r="U7" s="18"/>
      <c r="V7" s="30"/>
      <c r="W7" s="32"/>
      <c r="X7" s="15"/>
      <c r="Y7" s="18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0" t="s">
        <v>32</v>
      </c>
      <c r="N8" s="24" t="s">
        <v>108</v>
      </c>
      <c r="O8" s="22" t="s">
        <v>72</v>
      </c>
      <c r="P8" s="25" t="s">
        <v>141</v>
      </c>
      <c r="Q8" s="6">
        <f t="shared" si="0"/>
        <v>30</v>
      </c>
      <c r="R8" s="2" t="str">
        <f t="shared" si="1"/>
        <v>21 - 30</v>
      </c>
      <c r="S8" s="26"/>
      <c r="T8" s="28" t="s">
        <v>151</v>
      </c>
      <c r="U8" s="18"/>
      <c r="V8" s="30" t="s">
        <v>154</v>
      </c>
      <c r="W8" s="32" t="s">
        <v>187</v>
      </c>
      <c r="X8" s="15"/>
      <c r="Y8" s="18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0" t="s">
        <v>33</v>
      </c>
      <c r="N9" s="24" t="s">
        <v>109</v>
      </c>
      <c r="O9" s="22" t="s">
        <v>73</v>
      </c>
      <c r="P9" s="25" t="s">
        <v>141</v>
      </c>
      <c r="Q9" s="6">
        <f t="shared" si="0"/>
        <v>34</v>
      </c>
      <c r="R9" s="2" t="str">
        <f t="shared" si="1"/>
        <v>31 - 40</v>
      </c>
      <c r="S9" s="26"/>
      <c r="T9" s="28" t="s">
        <v>151</v>
      </c>
      <c r="U9" s="18"/>
      <c r="V9" s="30" t="s">
        <v>155</v>
      </c>
      <c r="W9" s="32" t="s">
        <v>188</v>
      </c>
      <c r="X9" s="15"/>
      <c r="Y9" s="18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0" t="s">
        <v>34</v>
      </c>
      <c r="N10" s="24" t="s">
        <v>110</v>
      </c>
      <c r="O10" s="22" t="s">
        <v>74</v>
      </c>
      <c r="P10" s="25" t="s">
        <v>141</v>
      </c>
      <c r="Q10" s="6">
        <f t="shared" si="0"/>
        <v>33</v>
      </c>
      <c r="R10" s="2" t="str">
        <f t="shared" si="1"/>
        <v>31 - 40</v>
      </c>
      <c r="S10" s="26" t="s">
        <v>144</v>
      </c>
      <c r="T10" s="28" t="s">
        <v>151</v>
      </c>
      <c r="U10" s="18"/>
      <c r="V10" s="30" t="s">
        <v>156</v>
      </c>
      <c r="W10" s="32" t="s">
        <v>189</v>
      </c>
      <c r="X10" s="15"/>
      <c r="Y10" s="18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0" t="s">
        <v>35</v>
      </c>
      <c r="N11" s="24" t="s">
        <v>111</v>
      </c>
      <c r="O11" s="22" t="s">
        <v>75</v>
      </c>
      <c r="P11" s="25" t="s">
        <v>141</v>
      </c>
      <c r="Q11" s="6">
        <f t="shared" si="0"/>
        <v>48</v>
      </c>
      <c r="R11" s="2" t="str">
        <f t="shared" si="1"/>
        <v>41 - 50</v>
      </c>
      <c r="S11" s="26" t="s">
        <v>145</v>
      </c>
      <c r="T11" s="28" t="s">
        <v>151</v>
      </c>
      <c r="U11" s="18"/>
      <c r="V11" s="30" t="s">
        <v>157</v>
      </c>
      <c r="W11" s="32" t="s">
        <v>190</v>
      </c>
      <c r="X11" s="15"/>
      <c r="Y11" s="18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0" t="s">
        <v>36</v>
      </c>
      <c r="N12" s="24" t="s">
        <v>112</v>
      </c>
      <c r="O12" s="22" t="s">
        <v>76</v>
      </c>
      <c r="P12" s="25" t="s">
        <v>141</v>
      </c>
      <c r="Q12" s="6">
        <f t="shared" si="0"/>
        <v>31</v>
      </c>
      <c r="R12" s="2" t="str">
        <f t="shared" si="1"/>
        <v>31 - 40</v>
      </c>
      <c r="S12" s="26" t="s">
        <v>146</v>
      </c>
      <c r="T12" s="28" t="s">
        <v>151</v>
      </c>
      <c r="U12" s="18"/>
      <c r="V12" s="30" t="s">
        <v>158</v>
      </c>
      <c r="W12" s="32" t="s">
        <v>191</v>
      </c>
      <c r="X12" s="14"/>
      <c r="Y12" s="18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0" t="s">
        <v>37</v>
      </c>
      <c r="N13" s="24" t="s">
        <v>113</v>
      </c>
      <c r="O13" s="22" t="s">
        <v>77</v>
      </c>
      <c r="P13" s="25" t="s">
        <v>141</v>
      </c>
      <c r="Q13" s="6">
        <f t="shared" si="0"/>
        <v>37</v>
      </c>
      <c r="R13" s="2" t="str">
        <f t="shared" si="1"/>
        <v>31 - 40</v>
      </c>
      <c r="S13" s="26" t="s">
        <v>145</v>
      </c>
      <c r="T13" s="28" t="s">
        <v>151</v>
      </c>
      <c r="U13" s="18"/>
      <c r="V13" s="30" t="s">
        <v>158</v>
      </c>
      <c r="W13" s="32" t="s">
        <v>192</v>
      </c>
      <c r="X13" s="15"/>
      <c r="Y13" s="18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0" t="s">
        <v>38</v>
      </c>
      <c r="N14" s="24" t="s">
        <v>114</v>
      </c>
      <c r="O14" s="22" t="s">
        <v>78</v>
      </c>
      <c r="P14" s="25" t="s">
        <v>141</v>
      </c>
      <c r="Q14" s="6">
        <f t="shared" si="0"/>
        <v>36</v>
      </c>
      <c r="R14" s="2" t="str">
        <f t="shared" si="1"/>
        <v>31 - 40</v>
      </c>
      <c r="S14" s="26" t="s">
        <v>146</v>
      </c>
      <c r="T14" s="28" t="s">
        <v>151</v>
      </c>
      <c r="U14" s="18"/>
      <c r="V14" s="30" t="s">
        <v>159</v>
      </c>
      <c r="W14" s="32" t="s">
        <v>193</v>
      </c>
      <c r="X14" s="15"/>
      <c r="Y14" s="18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0" t="s">
        <v>39</v>
      </c>
      <c r="N15" s="24" t="s">
        <v>115</v>
      </c>
      <c r="O15" s="22" t="s">
        <v>79</v>
      </c>
      <c r="P15" s="25" t="s">
        <v>141</v>
      </c>
      <c r="Q15" s="6">
        <f t="shared" si="0"/>
        <v>27</v>
      </c>
      <c r="R15" s="2" t="str">
        <f t="shared" si="1"/>
        <v>21 - 30</v>
      </c>
      <c r="S15" s="26" t="s">
        <v>145</v>
      </c>
      <c r="T15" s="28" t="s">
        <v>151</v>
      </c>
      <c r="U15" s="18"/>
      <c r="V15" s="30" t="s">
        <v>160</v>
      </c>
      <c r="W15" s="32" t="s">
        <v>194</v>
      </c>
      <c r="X15" s="15"/>
      <c r="Y15" s="18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0" t="s">
        <v>40</v>
      </c>
      <c r="N16" s="24" t="s">
        <v>116</v>
      </c>
      <c r="O16" s="22" t="s">
        <v>80</v>
      </c>
      <c r="P16" s="25" t="s">
        <v>141</v>
      </c>
      <c r="Q16" s="6">
        <f t="shared" si="0"/>
        <v>34</v>
      </c>
      <c r="R16" s="2" t="str">
        <f t="shared" si="1"/>
        <v>31 - 40</v>
      </c>
      <c r="S16" s="26" t="s">
        <v>146</v>
      </c>
      <c r="T16" s="28" t="s">
        <v>151</v>
      </c>
      <c r="U16" s="18"/>
      <c r="V16" s="30" t="s">
        <v>161</v>
      </c>
      <c r="W16" s="32"/>
      <c r="X16" s="14"/>
      <c r="Y16" s="18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0" t="s">
        <v>41</v>
      </c>
      <c r="N17" s="24" t="s">
        <v>117</v>
      </c>
      <c r="O17" s="22" t="s">
        <v>81</v>
      </c>
      <c r="P17" s="25" t="s">
        <v>141</v>
      </c>
      <c r="Q17" s="6">
        <f t="shared" si="0"/>
        <v>24</v>
      </c>
      <c r="R17" s="2" t="str">
        <f t="shared" si="1"/>
        <v>21 - 30</v>
      </c>
      <c r="S17" s="26" t="s">
        <v>145</v>
      </c>
      <c r="T17" s="28" t="s">
        <v>151</v>
      </c>
      <c r="U17" s="18"/>
      <c r="V17" s="30" t="s">
        <v>162</v>
      </c>
      <c r="W17" s="32" t="s">
        <v>195</v>
      </c>
      <c r="X17" s="14"/>
      <c r="Y17" s="18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0" t="s">
        <v>42</v>
      </c>
      <c r="N18" s="24" t="s">
        <v>118</v>
      </c>
      <c r="O18" s="22" t="s">
        <v>82</v>
      </c>
      <c r="P18" s="25" t="s">
        <v>141</v>
      </c>
      <c r="Q18" s="6">
        <f t="shared" si="0"/>
        <v>35</v>
      </c>
      <c r="R18" s="2" t="str">
        <f t="shared" si="1"/>
        <v>31 - 40</v>
      </c>
      <c r="S18" s="26"/>
      <c r="T18" s="28" t="s">
        <v>151</v>
      </c>
      <c r="U18" s="18"/>
      <c r="V18" s="30" t="s">
        <v>163</v>
      </c>
      <c r="W18" s="32" t="s">
        <v>196</v>
      </c>
      <c r="X18" s="14"/>
      <c r="Y18" s="18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0" t="s">
        <v>43</v>
      </c>
      <c r="N19" s="24" t="s">
        <v>119</v>
      </c>
      <c r="O19" s="23" t="s">
        <v>83</v>
      </c>
      <c r="P19" s="25" t="s">
        <v>141</v>
      </c>
      <c r="Q19" s="6">
        <f t="shared" si="0"/>
        <v>31</v>
      </c>
      <c r="R19" s="2" t="str">
        <f t="shared" si="1"/>
        <v>31 - 40</v>
      </c>
      <c r="S19" s="26" t="s">
        <v>147</v>
      </c>
      <c r="T19" s="29" t="s">
        <v>151</v>
      </c>
      <c r="U19" s="18"/>
      <c r="V19" s="30" t="s">
        <v>164</v>
      </c>
      <c r="W19" s="32" t="s">
        <v>197</v>
      </c>
      <c r="X19" s="15"/>
      <c r="Y19" s="18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0" t="s">
        <v>44</v>
      </c>
      <c r="N20" s="24" t="s">
        <v>120</v>
      </c>
      <c r="O20" s="22" t="s">
        <v>84</v>
      </c>
      <c r="P20" s="25" t="s">
        <v>141</v>
      </c>
      <c r="Q20" s="6">
        <f t="shared" si="0"/>
        <v>32</v>
      </c>
      <c r="R20" s="2" t="str">
        <f t="shared" si="1"/>
        <v>31 - 40</v>
      </c>
      <c r="S20" s="26" t="s">
        <v>147</v>
      </c>
      <c r="T20" s="28" t="s">
        <v>151</v>
      </c>
      <c r="U20" s="18"/>
      <c r="V20" s="30" t="s">
        <v>165</v>
      </c>
      <c r="W20" s="32" t="s">
        <v>198</v>
      </c>
      <c r="X20" s="15"/>
      <c r="Y20" s="18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0" t="s">
        <v>45</v>
      </c>
      <c r="N21" s="24" t="s">
        <v>121</v>
      </c>
      <c r="O21" s="22" t="s">
        <v>85</v>
      </c>
      <c r="P21" s="25" t="s">
        <v>141</v>
      </c>
      <c r="Q21" s="6">
        <f t="shared" si="0"/>
        <v>28</v>
      </c>
      <c r="R21" s="2" t="str">
        <f t="shared" si="1"/>
        <v>21 - 30</v>
      </c>
      <c r="S21" s="26" t="s">
        <v>143</v>
      </c>
      <c r="T21" s="28" t="s">
        <v>151</v>
      </c>
      <c r="U21" s="18"/>
      <c r="V21" s="30" t="s">
        <v>166</v>
      </c>
      <c r="W21" s="32" t="s">
        <v>199</v>
      </c>
      <c r="X21" s="15"/>
      <c r="Y21" s="18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0" t="s">
        <v>46</v>
      </c>
      <c r="N22" s="24" t="s">
        <v>122</v>
      </c>
      <c r="O22" s="22" t="s">
        <v>86</v>
      </c>
      <c r="P22" s="25" t="s">
        <v>142</v>
      </c>
      <c r="Q22" s="6">
        <f t="shared" si="0"/>
        <v>24</v>
      </c>
      <c r="R22" s="2" t="str">
        <f t="shared" si="1"/>
        <v>21 - 30</v>
      </c>
      <c r="S22" s="26" t="s">
        <v>146</v>
      </c>
      <c r="T22" s="28" t="s">
        <v>151</v>
      </c>
      <c r="U22" s="18"/>
      <c r="V22" s="30" t="s">
        <v>167</v>
      </c>
      <c r="W22" s="32" t="s">
        <v>200</v>
      </c>
      <c r="X22" s="14"/>
      <c r="Y22" s="18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0" t="s">
        <v>47</v>
      </c>
      <c r="N23" s="24" t="s">
        <v>123</v>
      </c>
      <c r="O23" s="22" t="s">
        <v>87</v>
      </c>
      <c r="P23" s="25" t="s">
        <v>142</v>
      </c>
      <c r="Q23" s="6">
        <f t="shared" si="0"/>
        <v>23</v>
      </c>
      <c r="R23" s="2" t="str">
        <f t="shared" si="1"/>
        <v>21 - 30</v>
      </c>
      <c r="S23" s="26" t="s">
        <v>146</v>
      </c>
      <c r="T23" s="28" t="s">
        <v>151</v>
      </c>
      <c r="U23" s="18"/>
      <c r="V23" s="30" t="s">
        <v>168</v>
      </c>
      <c r="W23" s="32" t="s">
        <v>201</v>
      </c>
      <c r="X23" s="15"/>
      <c r="Y23" s="18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0" t="s">
        <v>48</v>
      </c>
      <c r="N24" s="24" t="s">
        <v>124</v>
      </c>
      <c r="O24" s="22" t="s">
        <v>88</v>
      </c>
      <c r="P24" s="25" t="s">
        <v>142</v>
      </c>
      <c r="Q24" s="6">
        <f t="shared" si="0"/>
        <v>23</v>
      </c>
      <c r="R24" s="2" t="str">
        <f t="shared" si="1"/>
        <v>21 - 30</v>
      </c>
      <c r="S24" s="26" t="s">
        <v>146</v>
      </c>
      <c r="T24" s="28" t="s">
        <v>151</v>
      </c>
      <c r="U24" s="18"/>
      <c r="V24" s="30" t="s">
        <v>169</v>
      </c>
      <c r="W24" s="32" t="s">
        <v>202</v>
      </c>
      <c r="X24" s="15"/>
      <c r="Y24" s="18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0" t="s">
        <v>49</v>
      </c>
      <c r="N25" s="24" t="s">
        <v>125</v>
      </c>
      <c r="O25" s="22" t="s">
        <v>89</v>
      </c>
      <c r="P25" s="25" t="s">
        <v>142</v>
      </c>
      <c r="Q25" s="6">
        <f t="shared" si="0"/>
        <v>23</v>
      </c>
      <c r="R25" s="2" t="str">
        <f t="shared" si="1"/>
        <v>21 - 30</v>
      </c>
      <c r="S25" s="26" t="s">
        <v>146</v>
      </c>
      <c r="T25" s="28" t="s">
        <v>151</v>
      </c>
      <c r="U25" s="18"/>
      <c r="V25" s="30" t="s">
        <v>170</v>
      </c>
      <c r="W25" s="32" t="s">
        <v>193</v>
      </c>
      <c r="X25" s="15"/>
      <c r="Y25" s="18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0" t="s">
        <v>50</v>
      </c>
      <c r="N26" s="24" t="s">
        <v>126</v>
      </c>
      <c r="O26" s="22" t="s">
        <v>90</v>
      </c>
      <c r="P26" s="25" t="s">
        <v>142</v>
      </c>
      <c r="Q26" s="6">
        <f t="shared" si="0"/>
        <v>23</v>
      </c>
      <c r="R26" s="2" t="str">
        <f t="shared" si="1"/>
        <v>21 - 30</v>
      </c>
      <c r="S26" s="26" t="s">
        <v>146</v>
      </c>
      <c r="T26" s="28" t="s">
        <v>151</v>
      </c>
      <c r="U26" s="18"/>
      <c r="V26" s="30" t="s">
        <v>171</v>
      </c>
      <c r="W26" s="32" t="s">
        <v>203</v>
      </c>
      <c r="X26" s="15"/>
      <c r="Y26" s="18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0" t="s">
        <v>51</v>
      </c>
      <c r="N27" s="24" t="s">
        <v>127</v>
      </c>
      <c r="O27" s="22" t="s">
        <v>91</v>
      </c>
      <c r="P27" s="25" t="s">
        <v>141</v>
      </c>
      <c r="Q27" s="6">
        <f t="shared" si="0"/>
        <v>28</v>
      </c>
      <c r="R27" s="2" t="str">
        <f t="shared" si="1"/>
        <v>21 - 30</v>
      </c>
      <c r="S27" s="26" t="s">
        <v>144</v>
      </c>
      <c r="T27" s="28" t="s">
        <v>151</v>
      </c>
      <c r="U27" s="18"/>
      <c r="V27" s="30" t="s">
        <v>172</v>
      </c>
      <c r="W27" s="32" t="s">
        <v>204</v>
      </c>
      <c r="X27" s="15"/>
      <c r="Y27" s="18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0" t="s">
        <v>52</v>
      </c>
      <c r="N28" s="24"/>
      <c r="O28" s="22" t="s">
        <v>92</v>
      </c>
      <c r="P28" s="25" t="s">
        <v>141</v>
      </c>
      <c r="Q28" s="6">
        <f t="shared" si="0"/>
        <v>16</v>
      </c>
      <c r="R28" s="2" t="str">
        <f t="shared" si="1"/>
        <v>&lt; 21</v>
      </c>
      <c r="S28" s="26"/>
      <c r="T28" s="28" t="s">
        <v>151</v>
      </c>
      <c r="U28" s="18"/>
      <c r="V28" s="30" t="s">
        <v>152</v>
      </c>
      <c r="W28" s="32"/>
      <c r="X28" s="15"/>
      <c r="Y28" s="18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0" t="s">
        <v>53</v>
      </c>
      <c r="N29" s="24" t="s">
        <v>128</v>
      </c>
      <c r="O29" s="22" t="s">
        <v>93</v>
      </c>
      <c r="P29" s="25" t="s">
        <v>141</v>
      </c>
      <c r="Q29" s="6">
        <f t="shared" si="0"/>
        <v>33</v>
      </c>
      <c r="R29" s="2" t="str">
        <f t="shared" si="1"/>
        <v>31 - 40</v>
      </c>
      <c r="S29" s="26" t="s">
        <v>148</v>
      </c>
      <c r="T29" s="28" t="s">
        <v>151</v>
      </c>
      <c r="U29" s="18"/>
      <c r="V29" s="30" t="s">
        <v>173</v>
      </c>
      <c r="W29" s="32" t="s">
        <v>205</v>
      </c>
      <c r="X29" s="15"/>
      <c r="Y29" s="18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0" t="s">
        <v>54</v>
      </c>
      <c r="N30" s="24" t="s">
        <v>129</v>
      </c>
      <c r="O30" s="22" t="s">
        <v>94</v>
      </c>
      <c r="P30" s="25" t="s">
        <v>141</v>
      </c>
      <c r="Q30" s="6">
        <f t="shared" si="0"/>
        <v>21</v>
      </c>
      <c r="R30" s="2" t="str">
        <f t="shared" si="1"/>
        <v>21 - 30</v>
      </c>
      <c r="S30" s="26" t="s">
        <v>149</v>
      </c>
      <c r="T30" s="28" t="s">
        <v>151</v>
      </c>
      <c r="U30" s="18"/>
      <c r="V30" s="30" t="s">
        <v>173</v>
      </c>
      <c r="W30" s="32" t="s">
        <v>206</v>
      </c>
      <c r="X30" s="15"/>
      <c r="Y30" s="18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0" t="s">
        <v>55</v>
      </c>
      <c r="N31" s="24" t="s">
        <v>130</v>
      </c>
      <c r="O31" s="22" t="s">
        <v>95</v>
      </c>
      <c r="P31" s="25" t="s">
        <v>141</v>
      </c>
      <c r="Q31" s="6">
        <f t="shared" si="0"/>
        <v>26</v>
      </c>
      <c r="R31" s="2" t="str">
        <f t="shared" si="1"/>
        <v>21 - 30</v>
      </c>
      <c r="S31" s="26" t="s">
        <v>145</v>
      </c>
      <c r="T31" s="28" t="s">
        <v>151</v>
      </c>
      <c r="U31" s="18"/>
      <c r="V31" s="30" t="s">
        <v>173</v>
      </c>
      <c r="W31" s="32" t="s">
        <v>207</v>
      </c>
      <c r="X31" s="16"/>
      <c r="Y31" s="18"/>
    </row>
    <row r="32" spans="1:25" ht="45">
      <c r="M32" s="20" t="s">
        <v>56</v>
      </c>
      <c r="N32" s="24" t="s">
        <v>131</v>
      </c>
      <c r="O32" s="22" t="s">
        <v>96</v>
      </c>
      <c r="P32" s="25" t="s">
        <v>141</v>
      </c>
      <c r="S32" s="26" t="s">
        <v>145</v>
      </c>
      <c r="T32" s="28" t="s">
        <v>151</v>
      </c>
      <c r="V32" s="30" t="s">
        <v>173</v>
      </c>
      <c r="W32" s="32" t="s">
        <v>208</v>
      </c>
    </row>
    <row r="33" spans="13:23" ht="30">
      <c r="M33" s="20" t="s">
        <v>57</v>
      </c>
      <c r="N33" s="24" t="s">
        <v>132</v>
      </c>
      <c r="O33" s="22" t="s">
        <v>97</v>
      </c>
      <c r="P33" s="25" t="s">
        <v>141</v>
      </c>
      <c r="S33" s="26" t="s">
        <v>144</v>
      </c>
      <c r="T33" s="28" t="s">
        <v>151</v>
      </c>
      <c r="V33" s="30" t="s">
        <v>174</v>
      </c>
      <c r="W33" s="32" t="s">
        <v>209</v>
      </c>
    </row>
    <row r="34" spans="13:23" ht="30">
      <c r="M34" s="20" t="s">
        <v>58</v>
      </c>
      <c r="N34" s="24" t="s">
        <v>133</v>
      </c>
      <c r="O34" s="22" t="s">
        <v>98</v>
      </c>
      <c r="P34" s="25" t="s">
        <v>141</v>
      </c>
      <c r="S34" s="26" t="s">
        <v>146</v>
      </c>
      <c r="T34" s="28" t="s">
        <v>151</v>
      </c>
      <c r="V34" s="30" t="s">
        <v>175</v>
      </c>
      <c r="W34" s="32" t="s">
        <v>210</v>
      </c>
    </row>
    <row r="35" spans="13:23" ht="30">
      <c r="M35" s="20" t="s">
        <v>59</v>
      </c>
      <c r="N35" s="24" t="s">
        <v>134</v>
      </c>
      <c r="O35" s="22" t="s">
        <v>99</v>
      </c>
      <c r="P35" s="25" t="s">
        <v>141</v>
      </c>
      <c r="S35" s="26" t="s">
        <v>150</v>
      </c>
      <c r="T35" s="28" t="s">
        <v>151</v>
      </c>
      <c r="V35" s="30" t="s">
        <v>176</v>
      </c>
      <c r="W35" s="32" t="s">
        <v>211</v>
      </c>
    </row>
    <row r="36" spans="13:23" ht="30">
      <c r="M36" s="20" t="s">
        <v>60</v>
      </c>
      <c r="N36" s="24" t="s">
        <v>135</v>
      </c>
      <c r="O36" s="22" t="s">
        <v>100</v>
      </c>
      <c r="P36" s="25" t="s">
        <v>141</v>
      </c>
      <c r="S36" s="26" t="s">
        <v>144</v>
      </c>
      <c r="T36" s="28" t="s">
        <v>151</v>
      </c>
      <c r="V36" s="30" t="s">
        <v>177</v>
      </c>
      <c r="W36" s="32" t="s">
        <v>212</v>
      </c>
    </row>
    <row r="37" spans="13:23" ht="30">
      <c r="M37" s="20" t="s">
        <v>61</v>
      </c>
      <c r="N37" s="24" t="s">
        <v>136</v>
      </c>
      <c r="O37" s="22" t="s">
        <v>101</v>
      </c>
      <c r="P37" s="25" t="s">
        <v>141</v>
      </c>
      <c r="S37" s="27" t="s">
        <v>145</v>
      </c>
      <c r="T37" s="28" t="s">
        <v>151</v>
      </c>
      <c r="V37" s="31" t="s">
        <v>178</v>
      </c>
      <c r="W37" s="33" t="s">
        <v>213</v>
      </c>
    </row>
    <row r="38" spans="13:23" ht="30">
      <c r="M38" s="20" t="s">
        <v>62</v>
      </c>
      <c r="N38" s="24" t="s">
        <v>137</v>
      </c>
      <c r="O38" s="22" t="s">
        <v>102</v>
      </c>
      <c r="P38" s="25" t="s">
        <v>141</v>
      </c>
      <c r="S38" s="26" t="s">
        <v>145</v>
      </c>
      <c r="T38" s="28" t="s">
        <v>151</v>
      </c>
      <c r="V38" s="30" t="s">
        <v>179</v>
      </c>
      <c r="W38" s="32" t="s">
        <v>214</v>
      </c>
    </row>
    <row r="39" spans="13:23" ht="30">
      <c r="M39" s="20" t="s">
        <v>63</v>
      </c>
      <c r="N39" s="24" t="s">
        <v>138</v>
      </c>
      <c r="O39" s="22" t="s">
        <v>103</v>
      </c>
      <c r="P39" s="25" t="s">
        <v>141</v>
      </c>
      <c r="S39" s="26" t="s">
        <v>145</v>
      </c>
      <c r="T39" s="28" t="s">
        <v>151</v>
      </c>
      <c r="V39" s="30" t="s">
        <v>180</v>
      </c>
      <c r="W39" s="32" t="s">
        <v>215</v>
      </c>
    </row>
    <row r="40" spans="13:23" ht="45">
      <c r="M40" s="20" t="s">
        <v>64</v>
      </c>
      <c r="N40" s="24" t="s">
        <v>139</v>
      </c>
      <c r="O40" s="22" t="s">
        <v>104</v>
      </c>
      <c r="P40" s="25" t="s">
        <v>141</v>
      </c>
      <c r="S40" s="26" t="s">
        <v>145</v>
      </c>
      <c r="T40" s="28" t="s">
        <v>151</v>
      </c>
      <c r="V40" s="30" t="s">
        <v>181</v>
      </c>
      <c r="W40" s="32" t="s">
        <v>216</v>
      </c>
    </row>
    <row r="41" spans="13:23" ht="15">
      <c r="M41" s="20" t="s">
        <v>65</v>
      </c>
      <c r="N41" s="24" t="s">
        <v>140</v>
      </c>
      <c r="O41" s="22" t="s">
        <v>105</v>
      </c>
      <c r="P41" s="25" t="s">
        <v>141</v>
      </c>
      <c r="S41" s="26" t="s">
        <v>146</v>
      </c>
      <c r="T41" s="28" t="s">
        <v>151</v>
      </c>
      <c r="V41" s="30" t="s">
        <v>182</v>
      </c>
      <c r="W41" s="32" t="s">
        <v>217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KarlWig</cp:lastModifiedBy>
  <cp:revision>10</cp:revision>
  <dcterms:created xsi:type="dcterms:W3CDTF">2016-07-15T01:36:30Z</dcterms:created>
  <dcterms:modified xsi:type="dcterms:W3CDTF">2017-11-03T06:51:10Z</dcterms:modified>
  <dc:language>en-US</dc:language>
</cp:coreProperties>
</file>