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<sst xmlns="http://schemas.openxmlformats.org/spreadsheetml/2006/main" count="375" uniqueCount="206">
  <si>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</si>
  <si>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</si>
  <si>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</si>
  <si>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</si>
  <si>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</si>
  <si>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</si>
  <si>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</si>
  <si>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</si>
  <si>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</si>
  <si>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</si>
  <si>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</si>
  <si>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</si>
  <si>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</si>
  <si>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</si>
  <si>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</si>
  <si>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</si>
  <si>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</si>
  <si>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</si>
  <si>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</si>
  <si>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</si>
  <si>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</si>
  <si>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</si>
  <si>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</si>
  <si>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</si>
  <si>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</si>
  <si>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</si>
  <si>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 SUGITO</t>
  </si>
  <si>
    <t>JULHAM AFFANDI</t>
  </si>
  <si>
    <t>NONOT KARSONO</t>
  </si>
  <si>
    <t>SUKARDI</t>
  </si>
  <si>
    <t>IRWANTO</t>
  </si>
  <si>
    <t>BUDIANTO</t>
  </si>
  <si>
    <t>SUGIMAN</t>
  </si>
  <si>
    <t>SUHARTO</t>
  </si>
  <si>
    <t>SURIANTO</t>
  </si>
  <si>
    <t>TUKIMAN</t>
  </si>
  <si>
    <t>TURASNO</t>
  </si>
  <si>
    <t>SUSIANTO</t>
  </si>
  <si>
    <t>SUKARMAN</t>
  </si>
  <si>
    <t>SLAMET SUSANTO</t>
  </si>
  <si>
    <t>AMRI MAULANA</t>
  </si>
  <si>
    <t>ANDIKA PRATAMA</t>
  </si>
  <si>
    <t>ALI HASYMI</t>
  </si>
  <si>
    <t>RIELFI ANWAR SIREGAR</t>
  </si>
  <si>
    <t>AHMAD FAUZI</t>
  </si>
  <si>
    <t>YUSRIZAL</t>
  </si>
  <si>
    <t>RAJA IRFAN RITONGA</t>
  </si>
  <si>
    <t>INDRA SYAHPUTRA</t>
  </si>
  <si>
    <t>ADE FEBRIANSYAH</t>
  </si>
  <si>
    <t>MHD. AFANDI R</t>
  </si>
  <si>
    <t>ANDRE SEPTI KHADARI</t>
  </si>
  <si>
    <t>MUH BUKHORI HARAHAP</t>
  </si>
  <si>
    <t>MUH WANDY PURBA</t>
  </si>
  <si>
    <t>ABDI HANAFI NAPITUPULU</t>
  </si>
  <si>
    <t>ZULCHAIRI FAHRI</t>
  </si>
  <si>
    <t>WINDA KUSTIAWAN</t>
  </si>
  <si>
    <t>ANDHY ROZA</t>
  </si>
  <si>
    <t>RAHMAT RITONGA</t>
  </si>
  <si>
    <t>ADE ARDIANSYAH</t>
  </si>
  <si>
    <t>SONI SIMANJUNTAK</t>
  </si>
  <si>
    <t>AJI RAHADIAN</t>
  </si>
  <si>
    <t>RAY DONLA N</t>
  </si>
  <si>
    <t>EVRA HUSNI</t>
  </si>
  <si>
    <t>MUHAMMAD AMRI</t>
  </si>
  <si>
    <t>RISKI HANDOKO</t>
  </si>
  <si>
    <t>ARIF BUDIANTO</t>
  </si>
  <si>
    <t>SAMPALI, 24/08/1974</t>
  </si>
  <si>
    <t>PONDOK RAWASARI, 05/08/1987</t>
  </si>
  <si>
    <t>SAMPALI, 05/09/1969</t>
  </si>
  <si>
    <t>SAMPALI, 12/08/1974</t>
  </si>
  <si>
    <t>SAMPALI, 22/01/1985</t>
  </si>
  <si>
    <t>SAMPALI,02/12/1986</t>
  </si>
  <si>
    <t>SAMPALI, 06/06/1976</t>
  </si>
  <si>
    <t>SAMPALI, 03/11/1968</t>
  </si>
  <si>
    <t>SAMPALI, 26/01/1975</t>
  </si>
  <si>
    <t>SAMPALI, 25/09/1967</t>
  </si>
  <si>
    <t>PONDOK DAMAR</t>
  </si>
  <si>
    <t>SAMPALI, 04/06/1982</t>
  </si>
  <si>
    <t>SAMPALI, 02/03/1980</t>
  </si>
  <si>
    <t>SAMPALI, 06/08/1983</t>
  </si>
  <si>
    <t>BAHUNG KOHEAN, 10/12/1995</t>
  </si>
  <si>
    <t>MEDAN, 09/11/1981</t>
  </si>
  <si>
    <t>LW. SIGALA-GALA, 05/08/1995</t>
  </si>
  <si>
    <t>PALEMBANG, 08/05/1997</t>
  </si>
  <si>
    <t>MARELAN, 31/08/1988</t>
  </si>
  <si>
    <t>RANTAU PRAPAT, 30/08/1996</t>
  </si>
  <si>
    <t>RANTAU PRAPAT, 15/05/1994</t>
  </si>
  <si>
    <t>MEDAN, 04/02/1999</t>
  </si>
  <si>
    <t>MEDAN, 29/02/</t>
  </si>
  <si>
    <t>MEDAN, 08/04/1994</t>
  </si>
  <si>
    <t>DELI SERDANG, 05/01/1985</t>
  </si>
  <si>
    <t>PEMATANG SIANTAR, 13/12/1993</t>
  </si>
  <si>
    <t>MEDAN, 3/02/1991</t>
  </si>
  <si>
    <t>MEDAN, 11/11/1991</t>
  </si>
  <si>
    <t>KISARAN, 12/07/1992</t>
  </si>
  <si>
    <t>BT SERANGAN, 27/10/1983</t>
  </si>
  <si>
    <t>MEDAN, 24/09/1986</t>
  </si>
  <si>
    <t>LUBUK PAKAM, 17/05/1993</t>
  </si>
  <si>
    <t>SERDANG BEDAGAI, 03/07/1992</t>
  </si>
  <si>
    <t>MEDAN, 17/07/1988</t>
  </si>
  <si>
    <t>MEDAN, 13/07/1996</t>
  </si>
  <si>
    <t>MEDAN, 08/11/1989</t>
  </si>
  <si>
    <t>MEDAN, 21/02/1987</t>
  </si>
  <si>
    <t>MEDAN, 04/02/1995</t>
  </si>
  <si>
    <t>MEDAN, 13/04/1991</t>
  </si>
  <si>
    <t>DELI SERDANG, 17/11/1990</t>
  </si>
  <si>
    <t>1207262408740004</t>
  </si>
  <si>
    <t>1207260566870007</t>
  </si>
  <si>
    <t>1207260509690005</t>
  </si>
  <si>
    <t>1207261203740005</t>
  </si>
  <si>
    <t>1207262201850004</t>
  </si>
  <si>
    <t>1207260212860007</t>
  </si>
  <si>
    <t>127260311680001</t>
  </si>
  <si>
    <t>120726110730012</t>
  </si>
  <si>
    <t>1297260406830017</t>
  </si>
  <si>
    <t>1102020508950001</t>
  </si>
  <si>
    <t>1210140805970001</t>
  </si>
  <si>
    <t>1271203108800008</t>
  </si>
  <si>
    <t>1210011505940006</t>
  </si>
  <si>
    <t>12710111111910002</t>
  </si>
  <si>
    <t>1271102710830005</t>
  </si>
  <si>
    <t>1271092409860001</t>
  </si>
  <si>
    <t>1207071707880003</t>
  </si>
  <si>
    <t>120114412760006</t>
  </si>
  <si>
    <t>081376129779</t>
  </si>
  <si>
    <t>085836288557</t>
  </si>
  <si>
    <t>082165986566</t>
  </si>
  <si>
    <t>0813973086367</t>
  </si>
  <si>
    <t>082277277126</t>
  </si>
  <si>
    <t>081260924113</t>
  </si>
  <si>
    <t>081367000638</t>
  </si>
  <si>
    <t>085262589182</t>
  </si>
  <si>
    <t>081397303064</t>
  </si>
  <si>
    <t>082366454894</t>
  </si>
  <si>
    <t>082364660002</t>
  </si>
  <si>
    <t>081362337884</t>
  </si>
  <si>
    <t>08126488805</t>
  </si>
  <si>
    <t>0822214796924</t>
  </si>
  <si>
    <t>081262227822</t>
  </si>
  <si>
    <t>085277008195</t>
  </si>
  <si>
    <t>082218934390</t>
  </si>
  <si>
    <t>085270670073</t>
  </si>
  <si>
    <t>082273022104</t>
  </si>
  <si>
    <t>082277046631</t>
  </si>
  <si>
    <t>081370881419</t>
  </si>
  <si>
    <t>085211006291</t>
  </si>
  <si>
    <t>085765804894</t>
  </si>
  <si>
    <t>081216607785</t>
  </si>
  <si>
    <t>081213165782</t>
  </si>
  <si>
    <t>081375637924</t>
  </si>
  <si>
    <t>08217618616154</t>
  </si>
  <si>
    <t>081375470252</t>
  </si>
  <si>
    <t>082368605424</t>
  </si>
  <si>
    <t>081371889916</t>
  </si>
  <si>
    <t>081273181163</t>
  </si>
  <si>
    <t>081361041987</t>
  </si>
  <si>
    <t>082360115168</t>
  </si>
  <si>
    <t>081216774981</t>
  </si>
  <si>
    <t>01371551682</t>
  </si>
  <si>
    <t>082273978983</t>
  </si>
  <si>
    <t>085217819362</t>
  </si>
  <si>
    <t>081367111872</t>
  </si>
  <si>
    <t>SMU</t>
  </si>
  <si>
    <t>STM</t>
  </si>
  <si>
    <t>SMP</t>
  </si>
  <si>
    <t>SMK</t>
  </si>
  <si>
    <t>SMA</t>
  </si>
  <si>
    <t>SLTA</t>
  </si>
  <si>
    <t>S1</t>
  </si>
  <si>
    <t>S2</t>
  </si>
  <si>
    <t>DIII</t>
  </si>
  <si>
    <t>ISLAM</t>
  </si>
  <si>
    <t>KELOMPOK TERNAK TANI ENGGAL MUKTI</t>
  </si>
  <si>
    <t>KELOMPOK TANI DAMARWULAN</t>
  </si>
  <si>
    <t>KOMDA PROV SUMUT</t>
  </si>
  <si>
    <t>MUKM</t>
  </si>
  <si>
    <t>KELOMPOK TANI MAJU TANI</t>
  </si>
  <si>
    <t>PONDOK RAWA PERMAI RT/RW 05/22 KEL. SAMPALI, KEC. PERCUT SEI TUAN, KAB. DELI SERDANG</t>
  </si>
  <si>
    <t>PONDOK RAWA SAMPALI RT/RW 001/022, KEL. SAMPALI, KEC, PERCUT SEI TUAN, KAB. DELI SERDANG</t>
  </si>
  <si>
    <t>JL. C.6 DAMARWULAN RT/RW 001/024, KEL. SAMPALI, KEC. PERCUT SEI TUAN, KAB. DELI SERDANG</t>
  </si>
  <si>
    <t>KONGSI 6 SAMPALI, KEL. SAMPALI, KEC. PERCUT SEI TUAN, KAB. DELI SERDANG</t>
  </si>
  <si>
    <t>CIE 6 PONDOK DAMAR RT/RW 001/024 KEL. SAMPALI, KEC. PERCUT SEI TUAN, KAB. DELI SERDANG</t>
  </si>
  <si>
    <t>KEL. LW SIGALA BARAT JAYA, KEC. LW SIGALA-GALA, KAB. ACEH TENGGARA</t>
  </si>
  <si>
    <t>JL. GAMBIR PASAR 8 SEI ROTAN, DELI SERDANG</t>
  </si>
  <si>
    <t>JL. CEMPARA, KEL. SAMPALI, KEC. PERCUT SEI TUAN, KAB. DELI SERDANG</t>
  </si>
  <si>
    <t>JL. BERINGIN, KAB. PEMATANG SIANTAR</t>
  </si>
  <si>
    <t>JL. BAHAGIA, KEC. MEDAN SELAYANG, KOTA MEDAN</t>
  </si>
  <si>
    <t>JL. PELOPOR NO. 17 KEL. TELADAN TIMUR, KEC. MEDAN KOTA, KOTA MEDAN</t>
  </si>
  <si>
    <t>JL. PANGLIMA POLIM, KAB. KISARAN</t>
  </si>
  <si>
    <t>JL. DENAI GG SEHATT NO 28 RW 010 KEL. TEGAL SARI I, KEC. MEDAN AREA, KOTA MEDAN</t>
  </si>
  <si>
    <t>JL. PEMBANGUNAN BAN RT/RW 01/01 KEL. SIDIRJO II, KEC. MEDAN AMPELAS, KOTA MEDAN</t>
  </si>
  <si>
    <t>JL. KARTINI, KAB LUBUK PAKAM</t>
  </si>
  <si>
    <t>JL. AHMAD YANI, KAB. SERDANG BEDAGAI</t>
  </si>
  <si>
    <t>JL. DELI IV A YON ARMED RT/RW 02/05 KEL. CANDIREJO, KEC. SIBIRU-BIRU, KAB. DELI SERDANG</t>
  </si>
  <si>
    <t>JL. ENAS, KAB LABUHAN BATU</t>
  </si>
  <si>
    <t>JL. P. SUMATERA, KEL. GAMBIR, KEC. PADANG PANJANG, KAB. LUBUK PAKAM</t>
  </si>
  <si>
    <t>JL. RIAHNA, KEL. KUALA BEKALA, KEC. MEDAN SELAYANG, KOTA MEDAN</t>
  </si>
  <si>
    <t>JL. CEMARA, KEL. SAMPALI, KEC. PERCUT SEI TUAN, KAB. DELI SERDANG</t>
  </si>
  <si>
    <t>TERNAK KAMBING &amp; LEMBU</t>
  </si>
  <si>
    <t>TERNAK KAMBING</t>
  </si>
  <si>
    <t>TERNAK LEMBU</t>
  </si>
  <si>
    <t>PETANI</t>
  </si>
  <si>
    <t>MAHASISWA</t>
  </si>
  <si>
    <t>USAHA ES TEBU</t>
  </si>
  <si>
    <t>JUAL BERAS</t>
  </si>
  <si>
    <t>ES TEBU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</si>
</sst>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name val="Tahoma"/>
      <charset val="134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wrapText="1"/>
    </xf>
    <xf numFmtId="0" fontId="1" fillId="0" borderId="2" xfId="25" applyBorder="1"/>
    <xf numFmtId="0" fontId="1" fillId="0" borderId="2" xfId="25" quotePrefix="1" applyBorder="1"/>
    <xf numFmtId="0" fontId="1" fillId="0" borderId="2" xfId="25" quotePrefix="1" applyBorder="1" applyAlignment="1">
      <alignment vertical="center" wrapText="1"/>
    </xf>
    <xf numFmtId="0" fontId="1" fillId="0" borderId="2" xfId="25" quotePrefix="1" applyBorder="1" applyAlignment="1">
      <alignment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R1" zoomScale="75" zoomScaleNormal="75" workbookViewId="0">
      <selection activeCell="Y2" sqref="Y2:Y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Bo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23" t="s">
        <v>106</v>
      </c>
      <c r="O2" s="20" t="s">
        <v>66</v>
      </c>
      <c r="P2" s="13"/>
      <c r="Q2" s="6">
        <f>2017-VALUE(RIGHT(O2,4))</f>
        <v>43</v>
      </c>
      <c r="R2" t="str">
        <f>IF(Q2&lt;21,"&lt; 21",IF(Q2&lt;=30,"21 - 30",IF(Q2&lt;=40,"31 - 40",IF(Q2&lt;=50,"41 - 50","&gt; 50" ))))</f>
        <v>41 - 50</v>
      </c>
      <c r="S2" s="26" t="s">
        <v>162</v>
      </c>
      <c r="T2" s="28" t="s">
        <v>171</v>
      </c>
      <c r="U2" s="30" t="s">
        <v>172</v>
      </c>
      <c r="V2" s="32" t="s">
        <v>177</v>
      </c>
      <c r="W2" s="24" t="s">
        <v>124</v>
      </c>
      <c r="X2" s="14"/>
      <c r="Y2" s="35" t="s">
        <v>198</v>
      </c>
    </row>
    <row r="3" spans="1:25" ht="16.899999999999999" customHeight="1" thickBo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27</v>
      </c>
      <c r="N3" s="23" t="s">
        <v>107</v>
      </c>
      <c r="O3" s="20" t="s">
        <v>67</v>
      </c>
      <c r="P3" s="13"/>
      <c r="Q3" s="6">
        <f t="shared" ref="Q3:Q31" si="0">2017-VALUE(RIGHT(O3,4))</f>
        <v>30</v>
      </c>
      <c r="R3" s="2" t="str">
        <f t="shared" ref="R3:R31" si="1">IF(Q3&lt;21,"&lt; 21",IF(Q3&lt;=30,"21 - 30",IF(Q3&lt;=40,"31 - 40",IF(Q3&lt;=50,"41 - 50","&gt; 50" ))))</f>
        <v>21 - 30</v>
      </c>
      <c r="S3" s="26" t="s">
        <v>162</v>
      </c>
      <c r="T3" s="28" t="s">
        <v>171</v>
      </c>
      <c r="U3" s="30" t="s">
        <v>172</v>
      </c>
      <c r="V3" s="32" t="s">
        <v>177</v>
      </c>
      <c r="W3" s="24" t="s">
        <v>125</v>
      </c>
      <c r="X3" s="15"/>
      <c r="Y3" s="35" t="s">
        <v>198</v>
      </c>
    </row>
    <row r="4" spans="1:25" ht="16.899999999999999" customHeight="1" thickBo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28</v>
      </c>
      <c r="N4" s="23" t="s">
        <v>108</v>
      </c>
      <c r="O4" s="20" t="s">
        <v>68</v>
      </c>
      <c r="P4" s="13"/>
      <c r="Q4" s="6">
        <f t="shared" si="0"/>
        <v>48</v>
      </c>
      <c r="R4" s="2" t="str">
        <f t="shared" si="1"/>
        <v>41 - 50</v>
      </c>
      <c r="S4" s="26" t="s">
        <v>163</v>
      </c>
      <c r="T4" s="28" t="s">
        <v>171</v>
      </c>
      <c r="U4" s="30" t="s">
        <v>172</v>
      </c>
      <c r="V4" s="32" t="s">
        <v>177</v>
      </c>
      <c r="W4" s="24" t="s">
        <v>126</v>
      </c>
      <c r="X4" s="15"/>
      <c r="Y4" s="35" t="s">
        <v>198</v>
      </c>
    </row>
    <row r="5" spans="1:25" ht="16.899999999999999" customHeight="1" thickBo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3" t="s">
        <v>109</v>
      </c>
      <c r="O5" s="20" t="s">
        <v>69</v>
      </c>
      <c r="P5" s="13"/>
      <c r="Q5" s="6">
        <f t="shared" si="0"/>
        <v>43</v>
      </c>
      <c r="R5" s="2" t="str">
        <f t="shared" si="1"/>
        <v>41 - 50</v>
      </c>
      <c r="S5" s="26" t="s">
        <v>164</v>
      </c>
      <c r="T5" s="28" t="s">
        <v>171</v>
      </c>
      <c r="U5" s="30" t="s">
        <v>172</v>
      </c>
      <c r="V5" s="32"/>
      <c r="W5" s="24" t="s">
        <v>127</v>
      </c>
      <c r="X5" s="16"/>
      <c r="Y5" s="35" t="s">
        <v>198</v>
      </c>
    </row>
    <row r="6" spans="1:25" ht="16.899999999999999" customHeight="1" thickBo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3" t="s">
        <v>110</v>
      </c>
      <c r="O6" s="20" t="s">
        <v>70</v>
      </c>
      <c r="P6" s="13"/>
      <c r="Q6" s="6">
        <f t="shared" si="0"/>
        <v>32</v>
      </c>
      <c r="R6" s="2" t="str">
        <f t="shared" si="1"/>
        <v>31 - 40</v>
      </c>
      <c r="S6" s="26" t="s">
        <v>165</v>
      </c>
      <c r="T6" s="28" t="s">
        <v>171</v>
      </c>
      <c r="U6" s="30" t="s">
        <v>172</v>
      </c>
      <c r="V6" s="32" t="s">
        <v>178</v>
      </c>
      <c r="W6" s="24" t="s">
        <v>128</v>
      </c>
      <c r="X6" s="16"/>
      <c r="Y6" s="35" t="s">
        <v>199</v>
      </c>
    </row>
    <row r="7" spans="1:25" ht="16.899999999999999" customHeight="1" thickBo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3" t="s">
        <v>111</v>
      </c>
      <c r="O7" s="20" t="s">
        <v>71</v>
      </c>
      <c r="P7" s="13"/>
      <c r="Q7" s="6">
        <f t="shared" si="0"/>
        <v>31</v>
      </c>
      <c r="R7" s="2" t="str">
        <f t="shared" si="1"/>
        <v>31 - 40</v>
      </c>
      <c r="S7" s="26" t="s">
        <v>164</v>
      </c>
      <c r="T7" s="28" t="s">
        <v>171</v>
      </c>
      <c r="U7" s="30" t="s">
        <v>172</v>
      </c>
      <c r="V7" s="32"/>
      <c r="W7" s="24"/>
      <c r="X7" s="16"/>
      <c r="Y7" s="35"/>
    </row>
    <row r="8" spans="1:25" ht="16.899999999999999" customHeight="1" thickBo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22"/>
      <c r="O8" s="20" t="s">
        <v>72</v>
      </c>
      <c r="P8" s="13"/>
      <c r="Q8" s="6">
        <f t="shared" si="0"/>
        <v>41</v>
      </c>
      <c r="R8" s="2" t="str">
        <f t="shared" si="1"/>
        <v>41 - 50</v>
      </c>
      <c r="S8" s="26" t="s">
        <v>164</v>
      </c>
      <c r="T8" s="28" t="s">
        <v>171</v>
      </c>
      <c r="U8" s="30" t="s">
        <v>172</v>
      </c>
      <c r="V8" s="32"/>
      <c r="W8" s="24" t="s">
        <v>129</v>
      </c>
      <c r="X8" s="16"/>
      <c r="Y8" s="35" t="s">
        <v>200</v>
      </c>
    </row>
    <row r="9" spans="1:25" ht="16.899999999999999" customHeight="1" thickBo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33</v>
      </c>
      <c r="N9" s="23" t="s">
        <v>112</v>
      </c>
      <c r="O9" s="20" t="s">
        <v>73</v>
      </c>
      <c r="P9" s="13"/>
      <c r="Q9" s="6">
        <f t="shared" si="0"/>
        <v>49</v>
      </c>
      <c r="R9" s="2" t="str">
        <f t="shared" si="1"/>
        <v>41 - 50</v>
      </c>
      <c r="S9" s="26" t="s">
        <v>164</v>
      </c>
      <c r="T9" s="28" t="s">
        <v>171</v>
      </c>
      <c r="U9" s="30" t="s">
        <v>172</v>
      </c>
      <c r="V9" s="32"/>
      <c r="W9" s="24" t="s">
        <v>130</v>
      </c>
      <c r="X9" s="16"/>
      <c r="Y9" s="35" t="s">
        <v>200</v>
      </c>
    </row>
    <row r="10" spans="1:25" ht="16.899999999999999" customHeight="1" thickBo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3" t="s">
        <v>113</v>
      </c>
      <c r="O10" s="20" t="s">
        <v>74</v>
      </c>
      <c r="P10" s="13"/>
      <c r="Q10" s="6">
        <f t="shared" si="0"/>
        <v>42</v>
      </c>
      <c r="R10" s="2" t="str">
        <f t="shared" si="1"/>
        <v>41 - 50</v>
      </c>
      <c r="S10" s="26" t="s">
        <v>166</v>
      </c>
      <c r="T10" s="28" t="s">
        <v>171</v>
      </c>
      <c r="U10" s="30" t="s">
        <v>173</v>
      </c>
      <c r="V10" s="32" t="s">
        <v>179</v>
      </c>
      <c r="W10" s="24" t="s">
        <v>131</v>
      </c>
      <c r="X10" s="16"/>
      <c r="Y10" s="35" t="s">
        <v>201</v>
      </c>
    </row>
    <row r="11" spans="1:25" ht="16.899999999999999" customHeight="1" thickBo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2"/>
      <c r="O11" s="20" t="s">
        <v>75</v>
      </c>
      <c r="P11" s="13"/>
      <c r="Q11" s="6">
        <f t="shared" si="0"/>
        <v>50</v>
      </c>
      <c r="R11" s="2" t="str">
        <f t="shared" si="1"/>
        <v>41 - 50</v>
      </c>
      <c r="S11" s="26" t="s">
        <v>166</v>
      </c>
      <c r="T11" s="28" t="s">
        <v>171</v>
      </c>
      <c r="U11" s="30" t="s">
        <v>173</v>
      </c>
      <c r="V11" s="32" t="s">
        <v>180</v>
      </c>
      <c r="W11" s="24" t="s">
        <v>132</v>
      </c>
      <c r="X11" s="16"/>
      <c r="Y11" s="35" t="s">
        <v>200</v>
      </c>
    </row>
    <row r="12" spans="1:25" ht="16.899999999999999" customHeight="1" thickBo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2"/>
      <c r="O12" s="20" t="s">
        <v>76</v>
      </c>
      <c r="P12" s="13"/>
      <c r="Q12" s="6" t="e">
        <f t="shared" si="0"/>
        <v>#VALUE!</v>
      </c>
      <c r="R12" s="2" t="e">
        <f t="shared" si="1"/>
        <v>#VALUE!</v>
      </c>
      <c r="S12" s="26" t="s">
        <v>163</v>
      </c>
      <c r="T12" s="28" t="s">
        <v>171</v>
      </c>
      <c r="U12" s="30" t="s">
        <v>173</v>
      </c>
      <c r="V12" s="32" t="s">
        <v>181</v>
      </c>
      <c r="W12" s="24" t="s">
        <v>133</v>
      </c>
      <c r="X12" s="15"/>
      <c r="Y12" s="34"/>
    </row>
    <row r="13" spans="1:25" ht="16.899999999999999" customHeight="1" thickBo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3" t="s">
        <v>114</v>
      </c>
      <c r="O13" s="20" t="s">
        <v>77</v>
      </c>
      <c r="P13" s="13"/>
      <c r="Q13" s="6">
        <f t="shared" si="0"/>
        <v>35</v>
      </c>
      <c r="R13" s="2" t="str">
        <f t="shared" si="1"/>
        <v>31 - 40</v>
      </c>
      <c r="S13" s="26" t="s">
        <v>162</v>
      </c>
      <c r="T13" s="28" t="s">
        <v>171</v>
      </c>
      <c r="U13" s="30" t="s">
        <v>173</v>
      </c>
      <c r="V13" s="32" t="s">
        <v>181</v>
      </c>
      <c r="W13" s="24" t="s">
        <v>134</v>
      </c>
      <c r="X13" s="16"/>
      <c r="Y13" s="35" t="s">
        <v>201</v>
      </c>
    </row>
    <row r="14" spans="1:25" ht="16.899999999999999" customHeight="1" thickBo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2"/>
      <c r="O14" s="20" t="s">
        <v>78</v>
      </c>
      <c r="P14" s="13"/>
      <c r="Q14" s="6">
        <f t="shared" si="0"/>
        <v>37</v>
      </c>
      <c r="R14" s="2" t="str">
        <f t="shared" si="1"/>
        <v>31 - 40</v>
      </c>
      <c r="S14" s="26" t="s">
        <v>167</v>
      </c>
      <c r="T14" s="28" t="s">
        <v>171</v>
      </c>
      <c r="U14" s="30" t="s">
        <v>173</v>
      </c>
      <c r="V14" s="32" t="s">
        <v>181</v>
      </c>
      <c r="W14" s="24" t="s">
        <v>135</v>
      </c>
      <c r="X14" s="16"/>
      <c r="Y14" s="35"/>
    </row>
    <row r="15" spans="1:25" ht="16.899999999999999" customHeight="1" thickBo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39</v>
      </c>
      <c r="N15" s="22"/>
      <c r="O15" s="20" t="s">
        <v>79</v>
      </c>
      <c r="P15" s="13"/>
      <c r="Q15" s="6">
        <f t="shared" si="0"/>
        <v>34</v>
      </c>
      <c r="R15" s="2" t="str">
        <f t="shared" si="1"/>
        <v>31 - 40</v>
      </c>
      <c r="S15" s="26" t="s">
        <v>162</v>
      </c>
      <c r="T15" s="28" t="s">
        <v>171</v>
      </c>
      <c r="U15" s="30" t="s">
        <v>173</v>
      </c>
      <c r="V15" s="32" t="s">
        <v>181</v>
      </c>
      <c r="W15" s="24" t="s">
        <v>136</v>
      </c>
      <c r="X15" s="16"/>
      <c r="Y15" s="35" t="s">
        <v>201</v>
      </c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40</v>
      </c>
      <c r="N16" s="22"/>
      <c r="O16" s="20" t="s">
        <v>80</v>
      </c>
      <c r="P16" s="13"/>
      <c r="Q16" s="6">
        <f t="shared" si="0"/>
        <v>22</v>
      </c>
      <c r="R16" s="2" t="str">
        <f t="shared" si="1"/>
        <v>21 - 30</v>
      </c>
      <c r="S16" s="26" t="s">
        <v>168</v>
      </c>
      <c r="T16" s="28" t="s">
        <v>171</v>
      </c>
      <c r="U16" s="30"/>
      <c r="V16" s="32"/>
      <c r="W16" s="24" t="s">
        <v>137</v>
      </c>
      <c r="X16" s="15"/>
      <c r="Y16" s="35"/>
    </row>
    <row r="17" spans="1:25" ht="16.899999999999999" customHeight="1" thickBo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41</v>
      </c>
      <c r="N17" s="22"/>
      <c r="O17" s="20" t="s">
        <v>81</v>
      </c>
      <c r="P17" s="13"/>
      <c r="Q17" s="6">
        <f t="shared" si="0"/>
        <v>36</v>
      </c>
      <c r="R17" s="2" t="str">
        <f t="shared" si="1"/>
        <v>31 - 40</v>
      </c>
      <c r="S17" s="26" t="s">
        <v>166</v>
      </c>
      <c r="T17" s="28" t="s">
        <v>171</v>
      </c>
      <c r="U17" s="30"/>
      <c r="V17" s="32"/>
      <c r="W17" s="24" t="s">
        <v>138</v>
      </c>
      <c r="X17" s="15"/>
      <c r="Y17" s="35" t="s">
        <v>202</v>
      </c>
    </row>
    <row r="18" spans="1:25" ht="16.899999999999999" customHeight="1" thickBo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42</v>
      </c>
      <c r="N18" s="23" t="s">
        <v>115</v>
      </c>
      <c r="O18" s="20" t="s">
        <v>82</v>
      </c>
      <c r="P18" s="13"/>
      <c r="Q18" s="6">
        <f t="shared" si="0"/>
        <v>22</v>
      </c>
      <c r="R18" s="2" t="str">
        <f t="shared" si="1"/>
        <v>21 - 30</v>
      </c>
      <c r="S18" s="26" t="s">
        <v>166</v>
      </c>
      <c r="T18" s="28" t="s">
        <v>171</v>
      </c>
      <c r="U18" s="30" t="s">
        <v>172</v>
      </c>
      <c r="V18" s="32" t="s">
        <v>182</v>
      </c>
      <c r="W18" s="24" t="s">
        <v>139</v>
      </c>
      <c r="X18" s="15"/>
      <c r="Y18" s="35" t="s">
        <v>202</v>
      </c>
    </row>
    <row r="19" spans="1:25" ht="16.899999999999999" customHeight="1" thickBo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43</v>
      </c>
      <c r="N19" s="23" t="s">
        <v>116</v>
      </c>
      <c r="O19" s="20" t="s">
        <v>83</v>
      </c>
      <c r="P19" s="13"/>
      <c r="Q19" s="6">
        <f t="shared" si="0"/>
        <v>20</v>
      </c>
      <c r="R19" s="2" t="str">
        <f t="shared" si="1"/>
        <v>&lt; 21</v>
      </c>
      <c r="S19" s="26" t="s">
        <v>168</v>
      </c>
      <c r="T19" s="28" t="s">
        <v>171</v>
      </c>
      <c r="U19" s="30" t="s">
        <v>172</v>
      </c>
      <c r="V19" s="32"/>
      <c r="W19" s="24" t="s">
        <v>140</v>
      </c>
      <c r="X19" s="16"/>
      <c r="Y19" s="35"/>
    </row>
    <row r="20" spans="1:25" ht="16.899999999999999" customHeight="1" thickBo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44</v>
      </c>
      <c r="N20" s="23" t="s">
        <v>117</v>
      </c>
      <c r="O20" s="20" t="s">
        <v>84</v>
      </c>
      <c r="P20" s="13"/>
      <c r="Q20" s="6">
        <f t="shared" si="0"/>
        <v>29</v>
      </c>
      <c r="R20" s="2" t="str">
        <f t="shared" si="1"/>
        <v>21 - 30</v>
      </c>
      <c r="S20" s="26"/>
      <c r="T20" s="28" t="s">
        <v>171</v>
      </c>
      <c r="U20" s="30"/>
      <c r="V20" s="32"/>
      <c r="W20" s="24" t="s">
        <v>141</v>
      </c>
      <c r="X20" s="16"/>
      <c r="Y20" s="35"/>
    </row>
    <row r="21" spans="1:25" ht="16.899999999999999" customHeight="1" thickBo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45</v>
      </c>
      <c r="N21" s="22"/>
      <c r="O21" s="20" t="s">
        <v>85</v>
      </c>
      <c r="P21" s="13"/>
      <c r="Q21" s="6">
        <f t="shared" si="0"/>
        <v>21</v>
      </c>
      <c r="R21" s="2" t="str">
        <f t="shared" si="1"/>
        <v>21 - 30</v>
      </c>
      <c r="S21" s="26" t="s">
        <v>166</v>
      </c>
      <c r="T21" s="28" t="s">
        <v>171</v>
      </c>
      <c r="U21" s="30"/>
      <c r="V21" s="32"/>
      <c r="W21" s="24" t="s">
        <v>142</v>
      </c>
      <c r="X21" s="16"/>
      <c r="Y21" s="35" t="s">
        <v>202</v>
      </c>
    </row>
    <row r="22" spans="1:25" ht="16.899999999999999" customHeight="1" thickBo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46</v>
      </c>
      <c r="N22" s="23" t="s">
        <v>118</v>
      </c>
      <c r="O22" s="20" t="s">
        <v>86</v>
      </c>
      <c r="P22" s="13"/>
      <c r="Q22" s="6">
        <f t="shared" si="0"/>
        <v>23</v>
      </c>
      <c r="R22" s="2" t="str">
        <f t="shared" si="1"/>
        <v>21 - 30</v>
      </c>
      <c r="S22" s="26" t="s">
        <v>166</v>
      </c>
      <c r="T22" s="28" t="s">
        <v>171</v>
      </c>
      <c r="U22" s="30"/>
      <c r="V22" s="32"/>
      <c r="W22" s="24" t="s">
        <v>143</v>
      </c>
      <c r="X22" s="15"/>
      <c r="Y22" s="35" t="s">
        <v>202</v>
      </c>
    </row>
    <row r="23" spans="1:25" ht="16.899999999999999" customHeight="1" thickBo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47</v>
      </c>
      <c r="N23" s="22"/>
      <c r="O23" s="20" t="s">
        <v>87</v>
      </c>
      <c r="P23" s="13"/>
      <c r="Q23" s="6">
        <f t="shared" si="0"/>
        <v>18</v>
      </c>
      <c r="R23" s="2" t="str">
        <f t="shared" si="1"/>
        <v>&lt; 21</v>
      </c>
      <c r="S23" s="26" t="s">
        <v>166</v>
      </c>
      <c r="T23" s="28" t="s">
        <v>171</v>
      </c>
      <c r="U23" s="30"/>
      <c r="V23" s="32"/>
      <c r="W23" s="24" t="s">
        <v>144</v>
      </c>
      <c r="X23" s="16"/>
      <c r="Y23" s="35" t="s">
        <v>202</v>
      </c>
    </row>
    <row r="24" spans="1:25" ht="16.899999999999999" customHeight="1" thickBo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48</v>
      </c>
      <c r="N24" s="22"/>
      <c r="O24" s="20" t="s">
        <v>88</v>
      </c>
      <c r="P24" s="13"/>
      <c r="Q24" s="6" t="e">
        <f t="shared" si="0"/>
        <v>#VALUE!</v>
      </c>
      <c r="R24" s="2" t="e">
        <f t="shared" si="1"/>
        <v>#VALUE!</v>
      </c>
      <c r="S24" s="26" t="s">
        <v>166</v>
      </c>
      <c r="T24" s="28" t="s">
        <v>171</v>
      </c>
      <c r="U24" s="30"/>
      <c r="V24" s="32"/>
      <c r="W24" s="24" t="s">
        <v>145</v>
      </c>
      <c r="X24" s="16"/>
      <c r="Y24" s="35" t="s">
        <v>202</v>
      </c>
    </row>
    <row r="25" spans="1:25" ht="16.899999999999999" customHeight="1" thickBo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49</v>
      </c>
      <c r="N25" s="22"/>
      <c r="O25" s="20" t="s">
        <v>89</v>
      </c>
      <c r="P25" s="13"/>
      <c r="Q25" s="6">
        <f t="shared" si="0"/>
        <v>23</v>
      </c>
      <c r="R25" s="2" t="str">
        <f t="shared" si="1"/>
        <v>21 - 30</v>
      </c>
      <c r="S25" s="26" t="s">
        <v>168</v>
      </c>
      <c r="T25" s="28" t="s">
        <v>171</v>
      </c>
      <c r="U25" s="30"/>
      <c r="V25" s="32" t="s">
        <v>183</v>
      </c>
      <c r="W25" s="24" t="s">
        <v>146</v>
      </c>
      <c r="X25" s="16"/>
      <c r="Y25" s="35" t="s">
        <v>203</v>
      </c>
    </row>
    <row r="26" spans="1:25" ht="16.899999999999999" customHeight="1" thickBo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50</v>
      </c>
      <c r="N26" s="22"/>
      <c r="O26" s="20" t="s">
        <v>90</v>
      </c>
      <c r="P26" s="13"/>
      <c r="Q26" s="6">
        <f t="shared" si="0"/>
        <v>32</v>
      </c>
      <c r="R26" s="2" t="str">
        <f t="shared" si="1"/>
        <v>31 - 40</v>
      </c>
      <c r="S26" s="26" t="s">
        <v>166</v>
      </c>
      <c r="T26" s="28" t="s">
        <v>171</v>
      </c>
      <c r="U26" s="30" t="s">
        <v>174</v>
      </c>
      <c r="V26" s="32" t="s">
        <v>184</v>
      </c>
      <c r="W26" s="24"/>
      <c r="X26" s="16"/>
      <c r="Y26" s="35"/>
    </row>
    <row r="27" spans="1:25" ht="16.899999999999999" customHeight="1" thickBo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51</v>
      </c>
      <c r="N27" s="22"/>
      <c r="O27" s="20" t="s">
        <v>91</v>
      </c>
      <c r="P27" s="13"/>
      <c r="Q27" s="6">
        <f t="shared" si="0"/>
        <v>24</v>
      </c>
      <c r="R27" s="2" t="str">
        <f t="shared" si="1"/>
        <v>21 - 30</v>
      </c>
      <c r="S27" s="26" t="s">
        <v>166</v>
      </c>
      <c r="T27" s="28" t="s">
        <v>171</v>
      </c>
      <c r="U27" s="30" t="s">
        <v>174</v>
      </c>
      <c r="V27" s="32" t="s">
        <v>185</v>
      </c>
      <c r="W27" s="24" t="s">
        <v>147</v>
      </c>
      <c r="X27" s="16"/>
      <c r="Y27" s="35" t="s">
        <v>204</v>
      </c>
    </row>
    <row r="28" spans="1:25" ht="16.899999999999999" customHeight="1" thickBo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52</v>
      </c>
      <c r="N28" s="22"/>
      <c r="O28" s="20" t="s">
        <v>92</v>
      </c>
      <c r="P28" s="13"/>
      <c r="Q28" s="6">
        <f t="shared" si="0"/>
        <v>26</v>
      </c>
      <c r="R28" s="2" t="str">
        <f t="shared" si="1"/>
        <v>21 - 30</v>
      </c>
      <c r="S28" s="26" t="s">
        <v>166</v>
      </c>
      <c r="T28" s="28" t="s">
        <v>171</v>
      </c>
      <c r="U28" s="30" t="s">
        <v>172</v>
      </c>
      <c r="V28" s="32" t="s">
        <v>186</v>
      </c>
      <c r="W28" s="24" t="s">
        <v>148</v>
      </c>
      <c r="X28" s="16"/>
      <c r="Y28" s="35"/>
    </row>
    <row r="29" spans="1:25" ht="16.899999999999999" customHeight="1" thickBo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53</v>
      </c>
      <c r="N29" s="23" t="s">
        <v>119</v>
      </c>
      <c r="O29" s="20" t="s">
        <v>93</v>
      </c>
      <c r="P29" s="13"/>
      <c r="Q29" s="6">
        <f t="shared" si="0"/>
        <v>26</v>
      </c>
      <c r="R29" s="2" t="str">
        <f t="shared" si="1"/>
        <v>21 - 30</v>
      </c>
      <c r="S29" s="26" t="s">
        <v>166</v>
      </c>
      <c r="T29" s="28" t="s">
        <v>171</v>
      </c>
      <c r="U29" s="30" t="s">
        <v>175</v>
      </c>
      <c r="V29" s="32" t="s">
        <v>187</v>
      </c>
      <c r="W29" s="24" t="s">
        <v>149</v>
      </c>
      <c r="X29" s="16"/>
      <c r="Y29" s="35" t="s">
        <v>205</v>
      </c>
    </row>
    <row r="30" spans="1:25" ht="16.899999999999999" customHeight="1" thickBo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54</v>
      </c>
      <c r="N30" s="22"/>
      <c r="O30" s="20" t="s">
        <v>94</v>
      </c>
      <c r="P30" s="13"/>
      <c r="Q30" s="6">
        <f t="shared" si="0"/>
        <v>25</v>
      </c>
      <c r="R30" s="2" t="str">
        <f t="shared" si="1"/>
        <v>21 - 30</v>
      </c>
      <c r="S30" s="26" t="s">
        <v>168</v>
      </c>
      <c r="T30" s="28" t="s">
        <v>171</v>
      </c>
      <c r="U30" s="30" t="s">
        <v>174</v>
      </c>
      <c r="V30" s="32" t="s">
        <v>188</v>
      </c>
      <c r="W30" s="24" t="s">
        <v>150</v>
      </c>
      <c r="X30" s="16"/>
      <c r="Y30" s="35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55</v>
      </c>
      <c r="N31" s="23" t="s">
        <v>120</v>
      </c>
      <c r="O31" s="20" t="s">
        <v>95</v>
      </c>
      <c r="P31" s="13"/>
      <c r="Q31" s="6">
        <f t="shared" si="0"/>
        <v>34</v>
      </c>
      <c r="R31" s="2" t="str">
        <f t="shared" si="1"/>
        <v>31 - 40</v>
      </c>
      <c r="S31" s="26" t="s">
        <v>169</v>
      </c>
      <c r="T31" s="28" t="s">
        <v>171</v>
      </c>
      <c r="U31" s="30" t="s">
        <v>174</v>
      </c>
      <c r="V31" s="32" t="s">
        <v>189</v>
      </c>
      <c r="W31" s="24" t="s">
        <v>151</v>
      </c>
      <c r="X31" s="17"/>
      <c r="Y31" s="35"/>
    </row>
    <row r="32" spans="1:25" ht="45">
      <c r="M32" s="18" t="s">
        <v>56</v>
      </c>
      <c r="N32" s="23" t="s">
        <v>121</v>
      </c>
      <c r="O32" s="20" t="s">
        <v>96</v>
      </c>
      <c r="S32" s="26" t="s">
        <v>170</v>
      </c>
      <c r="T32" s="28" t="s">
        <v>171</v>
      </c>
      <c r="U32" s="30" t="s">
        <v>176</v>
      </c>
      <c r="V32" s="32" t="s">
        <v>190</v>
      </c>
      <c r="W32" s="24" t="s">
        <v>152</v>
      </c>
      <c r="Y32" s="35"/>
    </row>
    <row r="33" spans="13:25" ht="30">
      <c r="M33" s="18" t="s">
        <v>57</v>
      </c>
      <c r="N33" s="22"/>
      <c r="O33" s="20" t="s">
        <v>97</v>
      </c>
      <c r="S33" s="26" t="s">
        <v>166</v>
      </c>
      <c r="T33" s="28" t="s">
        <v>171</v>
      </c>
      <c r="U33" s="30"/>
      <c r="V33" s="32" t="s">
        <v>191</v>
      </c>
      <c r="W33" s="24" t="s">
        <v>153</v>
      </c>
      <c r="Y33" s="35"/>
    </row>
    <row r="34" spans="13:25" ht="30">
      <c r="M34" s="18" t="s">
        <v>58</v>
      </c>
      <c r="N34" s="22"/>
      <c r="O34" s="20" t="s">
        <v>98</v>
      </c>
      <c r="S34" s="26" t="s">
        <v>166</v>
      </c>
      <c r="T34" s="28" t="s">
        <v>171</v>
      </c>
      <c r="U34" s="30"/>
      <c r="V34" s="32" t="s">
        <v>192</v>
      </c>
      <c r="W34" s="24" t="s">
        <v>154</v>
      </c>
      <c r="Y34" s="35"/>
    </row>
    <row r="35" spans="13:25" ht="45">
      <c r="M35" s="18" t="s">
        <v>59</v>
      </c>
      <c r="N35" s="23" t="s">
        <v>122</v>
      </c>
      <c r="O35" s="20" t="s">
        <v>99</v>
      </c>
      <c r="S35" s="26" t="s">
        <v>167</v>
      </c>
      <c r="T35" s="28" t="s">
        <v>171</v>
      </c>
      <c r="U35" s="30"/>
      <c r="V35" s="32" t="s">
        <v>193</v>
      </c>
      <c r="W35" s="24" t="s">
        <v>155</v>
      </c>
      <c r="Y35" s="35"/>
    </row>
    <row r="36" spans="13:25" ht="30">
      <c r="M36" s="18" t="s">
        <v>60</v>
      </c>
      <c r="N36" s="22"/>
      <c r="O36" s="20" t="s">
        <v>100</v>
      </c>
      <c r="S36" s="26" t="s">
        <v>166</v>
      </c>
      <c r="T36" s="28" t="s">
        <v>171</v>
      </c>
      <c r="U36" s="30" t="s">
        <v>172</v>
      </c>
      <c r="V36" s="32" t="s">
        <v>194</v>
      </c>
      <c r="W36" s="24" t="s">
        <v>156</v>
      </c>
      <c r="Y36" s="35"/>
    </row>
    <row r="37" spans="13:25" ht="30">
      <c r="M37" s="18" t="s">
        <v>61</v>
      </c>
      <c r="N37" s="22"/>
      <c r="O37" s="20" t="s">
        <v>101</v>
      </c>
      <c r="S37" s="26" t="s">
        <v>166</v>
      </c>
      <c r="T37" s="28" t="s">
        <v>171</v>
      </c>
      <c r="U37" s="30" t="s">
        <v>172</v>
      </c>
      <c r="V37" s="32"/>
      <c r="W37" s="24" t="s">
        <v>157</v>
      </c>
      <c r="Y37" s="35"/>
    </row>
    <row r="38" spans="13:25" ht="30">
      <c r="M38" s="19" t="s">
        <v>62</v>
      </c>
      <c r="N38" s="22"/>
      <c r="O38" s="21" t="s">
        <v>102</v>
      </c>
      <c r="S38" s="27" t="s">
        <v>165</v>
      </c>
      <c r="T38" s="29" t="s">
        <v>171</v>
      </c>
      <c r="U38" s="31" t="s">
        <v>172</v>
      </c>
      <c r="V38" s="33" t="s">
        <v>195</v>
      </c>
      <c r="W38" s="25" t="s">
        <v>158</v>
      </c>
      <c r="Y38" s="35"/>
    </row>
    <row r="39" spans="13:25" ht="30">
      <c r="M39" s="19" t="s">
        <v>63</v>
      </c>
      <c r="N39" s="23" t="s">
        <v>123</v>
      </c>
      <c r="O39" s="21" t="s">
        <v>103</v>
      </c>
      <c r="S39" s="27" t="s">
        <v>166</v>
      </c>
      <c r="T39" s="29" t="s">
        <v>171</v>
      </c>
      <c r="U39" s="31" t="s">
        <v>172</v>
      </c>
      <c r="V39" s="33"/>
      <c r="W39" s="25" t="s">
        <v>159</v>
      </c>
      <c r="Y39" s="35"/>
    </row>
    <row r="40" spans="13:25" ht="30">
      <c r="M40" s="19" t="s">
        <v>64</v>
      </c>
      <c r="N40" s="22"/>
      <c r="O40" s="21" t="s">
        <v>104</v>
      </c>
      <c r="S40" s="27" t="s">
        <v>166</v>
      </c>
      <c r="T40" s="29" t="s">
        <v>171</v>
      </c>
      <c r="U40" s="31" t="s">
        <v>172</v>
      </c>
      <c r="V40" s="33" t="s">
        <v>196</v>
      </c>
      <c r="W40" s="25" t="s">
        <v>160</v>
      </c>
      <c r="Y40" s="35"/>
    </row>
    <row r="41" spans="13:25" ht="30">
      <c r="M41" s="19" t="s">
        <v>65</v>
      </c>
      <c r="N41" s="22"/>
      <c r="O41" s="21" t="s">
        <v>105</v>
      </c>
      <c r="S41" s="27" t="s">
        <v>166</v>
      </c>
      <c r="T41" s="29" t="s">
        <v>171</v>
      </c>
      <c r="U41" s="31" t="s">
        <v>172</v>
      </c>
      <c r="V41" s="33" t="s">
        <v>197</v>
      </c>
      <c r="W41" s="25" t="s">
        <v>161</v>
      </c>
      <c r="Y41" s="35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2017-11-03T08:36:52Z</dcterms:modified>
  <dc:language>en-US</dc:language>
</cp:coreProperties>
</file>