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i\Documents\YANG BELUM\VIKA\Peserta Jati Diri\bayangan\"/>
    </mc:Choice>
  </mc:AlternateContent>
  <bookViews>
    <workbookView xWindow="0" yWindow="0" windowWidth="15345" windowHeight="5415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<sst xmlns="http://schemas.openxmlformats.org/spreadsheetml/2006/main" count="361" uniqueCount="191">
  <si>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</si>
  <si>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</si>
  <si>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</si>
  <si>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</si>
  <si>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</si>
  <si>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</si>
  <si>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</si>
  <si>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</si>
  <si>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</si>
  <si>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</si>
  <si>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</si>
  <si>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</si>
  <si>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</si>
  <si>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</si>
  <si>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</si>
  <si>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</si>
  <si>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</si>
  <si>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</si>
  <si>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</si>
  <si>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</si>
  <si>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</si>
  <si>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</si>
  <si>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</si>
  <si>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</si>
  <si>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</si>
  <si>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</si>
  <si>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Syarifulloh</t>
  </si>
  <si>
    <t>Ismail</t>
  </si>
  <si>
    <t>Rohmani Saidah</t>
  </si>
  <si>
    <t>Moch Iqbal</t>
  </si>
  <si>
    <t>Syahrul Romdani</t>
  </si>
  <si>
    <t>Hisly Haidy Sirly</t>
  </si>
  <si>
    <t>Nurlaela</t>
  </si>
  <si>
    <t>Mayani</t>
  </si>
  <si>
    <t>Supena</t>
  </si>
  <si>
    <t>Usman Ali Said</t>
  </si>
  <si>
    <t>Mahmud</t>
  </si>
  <si>
    <t>Nurjamil</t>
  </si>
  <si>
    <t>Mardanus</t>
  </si>
  <si>
    <t>Surya Saputra</t>
  </si>
  <si>
    <t>Hemdri Sutrisno</t>
  </si>
  <si>
    <t>Siti Asmara</t>
  </si>
  <si>
    <t>Umi Nurhidayati</t>
  </si>
  <si>
    <t>Faisal</t>
  </si>
  <si>
    <t>Dadang Saleh</t>
  </si>
  <si>
    <t>Rusli Hidayat</t>
  </si>
  <si>
    <t>Nur Ali</t>
  </si>
  <si>
    <t>Richard Yosef Albers</t>
  </si>
  <si>
    <t>K. Mulyadi Koin</t>
  </si>
  <si>
    <t>Asiyon</t>
  </si>
  <si>
    <t>Budi Achmadi</t>
  </si>
  <si>
    <t>Erwin Gumay</t>
  </si>
  <si>
    <t>Habib Sitompul</t>
  </si>
  <si>
    <t>Hj. Rusmayati</t>
  </si>
  <si>
    <t>Endang Supriyadi</t>
  </si>
  <si>
    <t>Maulana Hasannudin</t>
  </si>
  <si>
    <t>3173010708570000</t>
  </si>
  <si>
    <t>3172010411620001</t>
  </si>
  <si>
    <t>3173040812820012</t>
  </si>
  <si>
    <t>3174061702650009</t>
  </si>
  <si>
    <t>3171010906600003</t>
  </si>
  <si>
    <t>3172044403720006</t>
  </si>
  <si>
    <t>3171042307650008</t>
  </si>
  <si>
    <t>3171080406770003</t>
  </si>
  <si>
    <t>3171041207710001</t>
  </si>
  <si>
    <t>3171052212640001</t>
  </si>
  <si>
    <t>3275034705710022</t>
  </si>
  <si>
    <t>3171043004610005</t>
  </si>
  <si>
    <t>3175063007810018</t>
  </si>
  <si>
    <t>3171045708961001</t>
  </si>
  <si>
    <t>3175064412720007</t>
  </si>
  <si>
    <t>3175066805720012</t>
  </si>
  <si>
    <t>3175060902760007</t>
  </si>
  <si>
    <t>3275011509710007</t>
  </si>
  <si>
    <t>3175061809730014</t>
  </si>
  <si>
    <t>3175061202690024</t>
  </si>
  <si>
    <t>3175062405830009</t>
  </si>
  <si>
    <t>327503238880017</t>
  </si>
  <si>
    <t>3275030811840013</t>
  </si>
  <si>
    <t>3175066103730003</t>
  </si>
  <si>
    <t>3275127010780002</t>
  </si>
  <si>
    <t>3171041106700001</t>
  </si>
  <si>
    <t>3171040701700004</t>
  </si>
  <si>
    <t>3171042011620001</t>
  </si>
  <si>
    <t>3175061405710003</t>
  </si>
  <si>
    <t>3171041801670003</t>
  </si>
  <si>
    <t>Jakarta, 07/08/1957</t>
  </si>
  <si>
    <t>Jakarta, 04/11/1962</t>
  </si>
  <si>
    <t>Jakarta, 08/12/1982</t>
  </si>
  <si>
    <t>Jakarta, 17/02/1962</t>
  </si>
  <si>
    <t>Jakarta, 09/06/1960</t>
  </si>
  <si>
    <t>Jakarta, 04/03/1972</t>
  </si>
  <si>
    <t>Jakarta, 23/07/1965</t>
  </si>
  <si>
    <t>Jakarta, 04/06/1977</t>
  </si>
  <si>
    <t>Jakarta, 12/07/1971</t>
  </si>
  <si>
    <t>Jakarta, 22/12/1964</t>
  </si>
  <si>
    <t>Bekasi, 07/05/1971</t>
  </si>
  <si>
    <t>Jakarta, 30/04/1961</t>
  </si>
  <si>
    <t>Jakarta, 30/07/1981</t>
  </si>
  <si>
    <t>Jakarta, 17/08/1996</t>
  </si>
  <si>
    <t>Jakarta, 04/12/1972</t>
  </si>
  <si>
    <t>Jakarta, 28/05/1972</t>
  </si>
  <si>
    <t>Jakarta, 09/02/1976</t>
  </si>
  <si>
    <t>Bekasi, 15/09/1971</t>
  </si>
  <si>
    <t>Jakarta, 19/09/1973</t>
  </si>
  <si>
    <t>Jakarta, 12/02/1969</t>
  </si>
  <si>
    <t>Jakarta, 24/05/1983</t>
  </si>
  <si>
    <t>Bekasi, 23/08/1988</t>
  </si>
  <si>
    <t>Jakarta, 08/11/1984</t>
  </si>
  <si>
    <t>Jakarta, 21/03/1973</t>
  </si>
  <si>
    <t>Bekasi, 31/10/1978</t>
  </si>
  <si>
    <t>Jakarta, 11/06/1970</t>
  </si>
  <si>
    <t>Jakarta, 07/01/1970</t>
  </si>
  <si>
    <t>Jakarta, 20/11/1962</t>
  </si>
  <si>
    <t>Jakarta, 14/05/1971</t>
  </si>
  <si>
    <t>Jakarta, 18/01/1967</t>
  </si>
  <si>
    <t>SLTA</t>
  </si>
  <si>
    <t>SLTP</t>
  </si>
  <si>
    <t>S1</t>
  </si>
  <si>
    <t>Islam</t>
  </si>
  <si>
    <t>Katholik</t>
  </si>
  <si>
    <t>JL. Rawa Bengkel Rt. 001 Rw 007, Kel. Cengkareng, Kec. Cengkareng Jakarta Barat</t>
  </si>
  <si>
    <t>Jl. Kamal Muara rt. 009 Rw. 001, Kel. Kamal Muara, Kec. Penjaringan, Jakarta Utara</t>
  </si>
  <si>
    <t>Jl. Kali Anyar V, Rt. 006 Rw. 003, Kel. Kali Anyar, Kec. Tambora, Jakarta Barat</t>
  </si>
  <si>
    <t>Jl. Kebon Besar No 4, Rt. 001 Rw. 006, Kel Gandaria Selatan, Kec. Cilandak, Jakarta Selatan</t>
  </si>
  <si>
    <t>Jl. Petojo Sabangan XI, Rt. 012 Rw. 004, Kel. Petojo Selatan, Kec. Gambir, Jakarta Pusat</t>
  </si>
  <si>
    <t>Jl. Tipar Cakung, Rt. 001 Rw. 003, Kel. Suaapura, Kec. Cilincing, Jakarta Utara</t>
  </si>
  <si>
    <t>Jl. Salemba Tengah Gg. XI No. C 78, Kel. Paseban, Kec. Senen, Jakarta Pusat</t>
  </si>
  <si>
    <t>Jl. Rawa Selatan, Rt. 006 Rw. 007, Kel. Kampung Rawa, Kec. Johar Baru, Jakarta Pusat</t>
  </si>
  <si>
    <t>Jl. Bungur Besar VIII C/9, Rt. 010 Rw. 001, Kel. Bungur, Kec. Senen, Jakarta Pusat</t>
  </si>
  <si>
    <t>Jl. Cempaka Warna, rt. 017Rw. 004, Kel. Cempaka Putih Timur, Kec. Cempaka Putih, Jakarta Pusat</t>
  </si>
  <si>
    <t>Kaliabang Bungur Al Bahar, Rt. 001 Rw. 001, Kel. Harapan Jaya, Kec. Bekasi Utara, Bekasi</t>
  </si>
  <si>
    <t>Jl. Kramat Lontar XIV / 410, Rt. 011 Rw. 001, Kel. Paseban, Kec. Senen, Jakarta Pusat</t>
  </si>
  <si>
    <t>Kp. Petukangan Rt. 010 Rw. 04 Kel. Rawa Terate, Kec. Cakung, Jakarta Timur</t>
  </si>
  <si>
    <t>Jl. Salemba Tengah IX/C121 A, Rt. 003 Rw. 004, Kel. Paseban, Kec. Senen, Jakarta Pusat</t>
  </si>
  <si>
    <t>Cakung Barat, Rt. 003 Rw. 002, Kel. Cakung Barat, Kec. Cakung, Jakarta Timur</t>
  </si>
  <si>
    <t>Kp. Petukangan, Rt. 004 Rw. 005, Kel. Rawa Terate, Kec. Cakung, Jakarta Timur</t>
  </si>
  <si>
    <t>Ujung Menteng, Rt. 013 Rw. 001, Kel. Ujung Menteng, Kec. Cakung, Jakarta Timur</t>
  </si>
  <si>
    <t>Jl. KH. Agus Salim Gg. Plebisit, Rt. 002 Rw. 004. Kel. Bekasi Jaya, Kec. Bekasi timur, Bekasi</t>
  </si>
  <si>
    <t>Cakung Barat, Rt. 008 Rw. 001, Kel. Cakung Barat, Kec. Cakung, Jakarta Timur</t>
  </si>
  <si>
    <t>Cakung Barat, Rt. 007 Rw. 001, Kel Cakung Barat, Kec. Cakung, Jakarta Timur</t>
  </si>
  <si>
    <t>Cakung Barat, Rt. 006 Rw. 001, Kel . Cakung Barat, Kec. Cakung, Jakarta Timur</t>
  </si>
  <si>
    <t>Kp. Lokomotif No. 21, Rt. 008 Rw. 005, Kel. Kaliabang Tengah, Kec. Bekasi Utara, Bekasi</t>
  </si>
  <si>
    <t>JL. Raya Seroja Gg. Putri No. 35, rt. 002 Rw. 028, Kel. Harapan Jaya, Kec. Bekasi Utara, Bekasi</t>
  </si>
  <si>
    <t>Kp. Petukangan Rt. 004 Rw. 005, Kel. Rawa Terate, Kec. Cakung, Jakarta Timur</t>
  </si>
  <si>
    <t>Jl. Raya Hankam, Pondok Melati, Pondok Gede, Bekasi</t>
  </si>
  <si>
    <t>Jl. Kalibaru timur Gg. V No. 7 Rt. 007 Rw. 005, Kel. Bungur, Kec. Senen, Jakarta Pusat</t>
  </si>
  <si>
    <t>Jl. Kramat Kwitang III/189, Rt. 004 Rw. 005, Kel. Kwitang, Kec. Senen, Jakarta Pusat</t>
  </si>
  <si>
    <t>Jl. Kramat Sentiong No. 26, Rt. 005 Rw. 007, Kel. Kramat, Kc. Senen, Jakarta Pusat</t>
  </si>
  <si>
    <t>Cakung Barat, Rt. 006 Rw. 002, Kel. Cakung Barat, Kec. Cakung, Jakarta Timur</t>
  </si>
  <si>
    <t>Jl. Kwini No. 8, Rt. 004 Rw. 001, Kel Senen, Kec. Senen, Jakarta Pusat</t>
  </si>
  <si>
    <t>Koperasi Jasa Jakarta Tentram Sejahtera</t>
  </si>
  <si>
    <t>081281722397</t>
  </si>
  <si>
    <t>087871094343</t>
  </si>
  <si>
    <t>083808587828</t>
  </si>
  <si>
    <t>081298582363</t>
  </si>
  <si>
    <t>085966287160</t>
  </si>
  <si>
    <t>087887990253</t>
  </si>
  <si>
    <t>08159588043</t>
  </si>
  <si>
    <t>081311363333</t>
  </si>
  <si>
    <t>081281006374</t>
  </si>
  <si>
    <t>085211330684</t>
  </si>
  <si>
    <t>081282365980</t>
  </si>
  <si>
    <t>081285720816</t>
  </si>
  <si>
    <t>085691426884</t>
  </si>
  <si>
    <t>089528427650</t>
  </si>
  <si>
    <t>081213315298</t>
  </si>
  <si>
    <t>085885733451</t>
  </si>
  <si>
    <t>083878907970</t>
  </si>
  <si>
    <t>085879913313</t>
  </si>
  <si>
    <t>081319068416</t>
  </si>
  <si>
    <t>081219336063</t>
  </si>
  <si>
    <t>083871004016</t>
  </si>
  <si>
    <t>081293942788</t>
  </si>
  <si>
    <t>081293941405</t>
  </si>
  <si>
    <t>-</t>
  </si>
  <si>
    <t>081299289576</t>
  </si>
  <si>
    <t>08161853153</t>
  </si>
  <si>
    <t>08129599837</t>
  </si>
  <si>
    <t>081210960700</t>
  </si>
  <si>
    <t>0818720255</t>
  </si>
  <si>
    <t>081310670302</t>
  </si>
  <si>
    <t>iwandarmawan402@gmail.com</t>
  </si>
  <si>
    <t>erwin_gumay@yahoo.com</t>
  </si>
  <si>
    <t>ucha.rona@gmail.com</t>
  </si>
  <si>
    <t>fei.infinity@gmail.com</t>
  </si>
  <si>
    <t>hidayatrusli4@gmail.com</t>
  </si>
  <si>
    <t>richardkrisna@gmail.com</t>
  </si>
  <si>
    <t>L</t>
  </si>
  <si>
    <t>P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</si>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</sst>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m/d/yy\ hh:mm\ AM/PM"/>
    <numFmt numFmtId="166" formatCode="0;[Red]0"/>
  </numFmts>
  <fonts count="2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.9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0"/>
      <color theme="1"/>
      <name val="Calibri"/>
      <family val="2"/>
      <scheme val="minor"/>
    </font>
    <font>
      <u/>
      <sz val="9.25"/>
      <color theme="10"/>
      <name val="Calibri"/>
      <family val="2"/>
      <charset val="1"/>
    </font>
    <font>
      <sz val="10"/>
      <name val="Calibri"/>
      <family val="2"/>
      <scheme val="minor"/>
    </font>
    <font>
      <sz val="9.25"/>
      <name val="Calibri"/>
      <family val="2"/>
    </font>
    <font>
      <sz val="10"/>
      <color theme="10"/>
      <name val="Calibri"/>
      <family val="2"/>
      <scheme val="minor"/>
    </font>
    <font>
      <sz val="9.25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21" fillId="0" borderId="2" xfId="0" applyFont="1" applyBorder="1" applyAlignment="1">
      <alignment vertical="center" wrapText="1"/>
    </xf>
    <xf numFmtId="0" fontId="21" fillId="0" borderId="2" xfId="0" quotePrefix="1" applyFont="1" applyBorder="1" applyAlignment="1">
      <alignment horizontal="center" vertical="center" wrapText="1"/>
    </xf>
    <xf numFmtId="166" fontId="21" fillId="0" borderId="2" xfId="0" quotePrefix="1" applyNumberFormat="1" applyFont="1" applyBorder="1" applyAlignment="1">
      <alignment horizontal="center" vertical="center" wrapText="1"/>
    </xf>
    <xf numFmtId="14" fontId="21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25" applyFont="1" applyBorder="1" applyAlignment="1" applyProtection="1">
      <alignment horizontal="center" vertical="center" wrapText="1"/>
    </xf>
    <xf numFmtId="0" fontId="24" fillId="0" borderId="2" xfId="25" applyFont="1" applyBorder="1" applyAlignment="1" applyProtection="1">
      <alignment horizontal="center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5" fillId="0" borderId="2" xfId="25" applyFont="1" applyBorder="1" applyAlignment="1" applyProtection="1">
      <alignment horizontal="center" vertical="center" wrapText="1"/>
    </xf>
    <xf numFmtId="0" fontId="26" fillId="0" borderId="2" xfId="25" applyFont="1" applyBorder="1" applyAlignment="1" applyProtection="1">
      <alignment horizontal="center" vertical="center" wrapText="1"/>
    </xf>
  </cellXfs>
  <cellStyles count="26">
    <cellStyle name="Comma [0] 2" xfId="17"/>
    <cellStyle name="Comma [0] 2 2" xfId="23"/>
    <cellStyle name="Hyperlink" xfId="25" builtinId="8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cha.rona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rwin_gumay@yahoo.com" TargetMode="External"/><Relationship Id="rId1" Type="http://schemas.openxmlformats.org/officeDocument/2006/relationships/hyperlink" Target="mailto:iwandarmawan402@gmail.com" TargetMode="External"/><Relationship Id="rId6" Type="http://schemas.openxmlformats.org/officeDocument/2006/relationships/hyperlink" Target="mailto:richardkrisna@gmail.com" TargetMode="External"/><Relationship Id="rId5" Type="http://schemas.openxmlformats.org/officeDocument/2006/relationships/hyperlink" Target="mailto:hidayatrusli4@gmail.com" TargetMode="External"/><Relationship Id="rId4" Type="http://schemas.openxmlformats.org/officeDocument/2006/relationships/hyperlink" Target="mailto:fei.infinit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H1" zoomScale="75" zoomScaleNormal="75" workbookViewId="0">
      <selection activeCell="S1" sqref="S1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5" t="s">
        <v>48</v>
      </c>
      <c r="N2" s="16" t="s">
        <v>56</v>
      </c>
      <c r="O2" s="18" t="s">
        <v>86</v>
      </c>
      <c r="P2" s="19" t="s">
        <v>188</v>
      </c>
      <c r="Q2" s="6">
        <f>2017-VALUE(RIGHT(O2,4))</f>
        <v>60</v>
      </c>
      <c r="R2" t="str">
        <f>IF(Q2&lt;21,"&lt; 21",IF(Q2&lt;=30,"21 - 30",IF(Q2&lt;=40,"31 - 40",IF(Q2&lt;=50,"41 - 50","&gt; 50" ))))</f>
        <v>&gt; 50</v>
      </c>
      <c r="S2" s="20" t="s">
        <v>116</v>
      </c>
      <c r="T2" s="19" t="s">
        <v>119</v>
      </c>
      <c r="U2" s="15" t="s">
        <v>151</v>
      </c>
      <c r="V2" s="22" t="s">
        <v>121</v>
      </c>
      <c r="W2" s="16" t="s">
        <v>152</v>
      </c>
      <c r="X2" s="23"/>
      <c r="Y2" s="14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5" t="s">
        <v>49</v>
      </c>
      <c r="N3" s="16" t="s">
        <v>57</v>
      </c>
      <c r="O3" s="19" t="s">
        <v>87</v>
      </c>
      <c r="P3" s="19" t="s">
        <v>188</v>
      </c>
      <c r="Q3" s="6">
        <f t="shared" ref="Q3:Q31" si="0">2017-VALUE(RIGHT(O3,4))</f>
        <v>55</v>
      </c>
      <c r="R3" s="2" t="str">
        <f t="shared" ref="R3:R31" si="1">IF(Q3&lt;21,"&lt; 21",IF(Q3&lt;=30,"21 - 30",IF(Q3&lt;=40,"31 - 40",IF(Q3&lt;=50,"41 - 50","&gt; 50" ))))</f>
        <v>&gt; 50</v>
      </c>
      <c r="S3" s="21" t="s">
        <v>116</v>
      </c>
      <c r="T3" s="19" t="s">
        <v>119</v>
      </c>
      <c r="U3" s="15" t="s">
        <v>151</v>
      </c>
      <c r="V3" s="22" t="s">
        <v>122</v>
      </c>
      <c r="W3" s="16" t="s">
        <v>153</v>
      </c>
      <c r="X3" s="24"/>
      <c r="Y3" s="13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5" t="s">
        <v>50</v>
      </c>
      <c r="N4" s="16" t="s">
        <v>58</v>
      </c>
      <c r="O4" s="19" t="s">
        <v>88</v>
      </c>
      <c r="P4" s="19" t="s">
        <v>188</v>
      </c>
      <c r="Q4" s="6">
        <f t="shared" si="0"/>
        <v>35</v>
      </c>
      <c r="R4" s="2" t="str">
        <f t="shared" si="1"/>
        <v>31 - 40</v>
      </c>
      <c r="S4" s="21" t="s">
        <v>116</v>
      </c>
      <c r="T4" s="19" t="s">
        <v>119</v>
      </c>
      <c r="U4" s="15" t="s">
        <v>151</v>
      </c>
      <c r="V4" s="22" t="s">
        <v>123</v>
      </c>
      <c r="W4" s="16" t="s">
        <v>154</v>
      </c>
      <c r="X4" s="25" t="s">
        <v>182</v>
      </c>
      <c r="Y4" s="13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5" t="s">
        <v>51</v>
      </c>
      <c r="N5" s="16" t="s">
        <v>59</v>
      </c>
      <c r="O5" s="19" t="s">
        <v>89</v>
      </c>
      <c r="P5" s="19" t="s">
        <v>188</v>
      </c>
      <c r="Q5" s="6">
        <f t="shared" si="0"/>
        <v>55</v>
      </c>
      <c r="R5" s="2" t="str">
        <f t="shared" si="1"/>
        <v>&gt; 50</v>
      </c>
      <c r="S5" s="19" t="s">
        <v>116</v>
      </c>
      <c r="T5" s="19" t="s">
        <v>119</v>
      </c>
      <c r="U5" s="15" t="s">
        <v>151</v>
      </c>
      <c r="V5" s="22" t="s">
        <v>124</v>
      </c>
      <c r="W5" s="16" t="s">
        <v>155</v>
      </c>
      <c r="X5" s="25" t="s">
        <v>183</v>
      </c>
      <c r="Y5" s="13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5" t="s">
        <v>52</v>
      </c>
      <c r="N6" s="16" t="s">
        <v>60</v>
      </c>
      <c r="O6" s="19" t="s">
        <v>90</v>
      </c>
      <c r="P6" s="19" t="s">
        <v>188</v>
      </c>
      <c r="Q6" s="6">
        <f t="shared" si="0"/>
        <v>57</v>
      </c>
      <c r="R6" s="2" t="str">
        <f t="shared" si="1"/>
        <v>&gt; 50</v>
      </c>
      <c r="S6" s="19" t="s">
        <v>116</v>
      </c>
      <c r="T6" s="19" t="s">
        <v>119</v>
      </c>
      <c r="U6" s="15" t="s">
        <v>151</v>
      </c>
      <c r="V6" s="22" t="s">
        <v>125</v>
      </c>
      <c r="W6" s="16" t="s">
        <v>156</v>
      </c>
      <c r="X6" s="25"/>
      <c r="Y6" s="13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5" t="s">
        <v>53</v>
      </c>
      <c r="N7" s="16" t="s">
        <v>61</v>
      </c>
      <c r="O7" s="19" t="s">
        <v>91</v>
      </c>
      <c r="P7" s="19" t="s">
        <v>189</v>
      </c>
      <c r="Q7" s="6">
        <f t="shared" si="0"/>
        <v>45</v>
      </c>
      <c r="R7" s="2" t="str">
        <f t="shared" si="1"/>
        <v>41 - 50</v>
      </c>
      <c r="S7" s="19" t="s">
        <v>116</v>
      </c>
      <c r="T7" s="19" t="s">
        <v>119</v>
      </c>
      <c r="U7" s="15" t="s">
        <v>151</v>
      </c>
      <c r="V7" s="22" t="s">
        <v>126</v>
      </c>
      <c r="W7" s="16" t="s">
        <v>157</v>
      </c>
      <c r="X7" s="25"/>
      <c r="Y7" s="13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5" t="s">
        <v>54</v>
      </c>
      <c r="N8" s="16" t="s">
        <v>62</v>
      </c>
      <c r="O8" s="19" t="s">
        <v>92</v>
      </c>
      <c r="P8" s="19" t="s">
        <v>188</v>
      </c>
      <c r="Q8" s="6">
        <f t="shared" si="0"/>
        <v>52</v>
      </c>
      <c r="R8" s="2" t="str">
        <f t="shared" si="1"/>
        <v>&gt; 50</v>
      </c>
      <c r="S8" s="19" t="s">
        <v>116</v>
      </c>
      <c r="T8" s="18" t="s">
        <v>119</v>
      </c>
      <c r="U8" s="15" t="s">
        <v>151</v>
      </c>
      <c r="V8" s="22" t="s">
        <v>127</v>
      </c>
      <c r="W8" s="16" t="s">
        <v>158</v>
      </c>
      <c r="X8" s="25"/>
      <c r="Y8" s="13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5" t="s">
        <v>55</v>
      </c>
      <c r="N9" s="16" t="s">
        <v>63</v>
      </c>
      <c r="O9" s="19" t="s">
        <v>93</v>
      </c>
      <c r="P9" s="19" t="s">
        <v>188</v>
      </c>
      <c r="Q9" s="6">
        <f t="shared" si="0"/>
        <v>40</v>
      </c>
      <c r="R9" s="2" t="str">
        <f t="shared" si="1"/>
        <v>31 - 40</v>
      </c>
      <c r="S9" s="19" t="s">
        <v>116</v>
      </c>
      <c r="T9" s="19" t="s">
        <v>119</v>
      </c>
      <c r="U9" s="15" t="s">
        <v>151</v>
      </c>
      <c r="V9" s="22" t="s">
        <v>128</v>
      </c>
      <c r="W9" s="16" t="s">
        <v>159</v>
      </c>
      <c r="X9" s="19"/>
      <c r="Y9" s="13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5" t="s">
        <v>26</v>
      </c>
      <c r="N10" s="16" t="s">
        <v>64</v>
      </c>
      <c r="O10" s="19" t="s">
        <v>94</v>
      </c>
      <c r="P10" s="19" t="s">
        <v>188</v>
      </c>
      <c r="Q10" s="6">
        <f t="shared" si="0"/>
        <v>46</v>
      </c>
      <c r="R10" s="2" t="str">
        <f t="shared" si="1"/>
        <v>41 - 50</v>
      </c>
      <c r="S10" s="19" t="s">
        <v>117</v>
      </c>
      <c r="T10" s="19" t="s">
        <v>119</v>
      </c>
      <c r="U10" s="15" t="s">
        <v>151</v>
      </c>
      <c r="V10" s="22" t="s">
        <v>129</v>
      </c>
      <c r="W10" s="16" t="s">
        <v>160</v>
      </c>
      <c r="X10" s="25"/>
      <c r="Y10" s="13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5" t="s">
        <v>27</v>
      </c>
      <c r="N11" s="16" t="s">
        <v>65</v>
      </c>
      <c r="O11" s="19" t="s">
        <v>95</v>
      </c>
      <c r="P11" s="19" t="s">
        <v>188</v>
      </c>
      <c r="Q11" s="6">
        <f t="shared" si="0"/>
        <v>53</v>
      </c>
      <c r="R11" s="2" t="str">
        <f t="shared" si="1"/>
        <v>&gt; 50</v>
      </c>
      <c r="S11" s="19" t="s">
        <v>118</v>
      </c>
      <c r="T11" s="19" t="s">
        <v>119</v>
      </c>
      <c r="U11" s="15" t="s">
        <v>151</v>
      </c>
      <c r="V11" s="22" t="s">
        <v>130</v>
      </c>
      <c r="W11" s="16" t="s">
        <v>161</v>
      </c>
      <c r="X11" s="24"/>
      <c r="Y11" s="13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5" t="s">
        <v>28</v>
      </c>
      <c r="N12" s="16" t="s">
        <v>66</v>
      </c>
      <c r="O12" s="19" t="s">
        <v>96</v>
      </c>
      <c r="P12" s="19" t="s">
        <v>189</v>
      </c>
      <c r="Q12" s="6">
        <f t="shared" si="0"/>
        <v>46</v>
      </c>
      <c r="R12" s="2" t="str">
        <f t="shared" si="1"/>
        <v>41 - 50</v>
      </c>
      <c r="S12" s="19" t="s">
        <v>116</v>
      </c>
      <c r="T12" s="19" t="s">
        <v>119</v>
      </c>
      <c r="U12" s="15" t="s">
        <v>151</v>
      </c>
      <c r="V12" s="22" t="s">
        <v>131</v>
      </c>
      <c r="W12" s="16" t="s">
        <v>162</v>
      </c>
      <c r="X12" s="25"/>
      <c r="Y12" s="13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5" t="s">
        <v>29</v>
      </c>
      <c r="N13" s="16" t="s">
        <v>67</v>
      </c>
      <c r="O13" s="19" t="s">
        <v>97</v>
      </c>
      <c r="P13" s="19" t="s">
        <v>188</v>
      </c>
      <c r="Q13" s="6">
        <f t="shared" si="0"/>
        <v>56</v>
      </c>
      <c r="R13" s="2" t="str">
        <f t="shared" si="1"/>
        <v>&gt; 50</v>
      </c>
      <c r="S13" s="19" t="s">
        <v>118</v>
      </c>
      <c r="T13" s="19" t="s">
        <v>119</v>
      </c>
      <c r="U13" s="15" t="s">
        <v>151</v>
      </c>
      <c r="V13" s="22" t="s">
        <v>132</v>
      </c>
      <c r="W13" s="16" t="s">
        <v>163</v>
      </c>
      <c r="X13" s="25"/>
      <c r="Y13" s="13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5" t="s">
        <v>30</v>
      </c>
      <c r="N14" s="16" t="s">
        <v>68</v>
      </c>
      <c r="O14" s="19" t="s">
        <v>98</v>
      </c>
      <c r="P14" s="19" t="s">
        <v>188</v>
      </c>
      <c r="Q14" s="6">
        <f t="shared" si="0"/>
        <v>36</v>
      </c>
      <c r="R14" s="2" t="str">
        <f t="shared" si="1"/>
        <v>31 - 40</v>
      </c>
      <c r="S14" s="19" t="s">
        <v>116</v>
      </c>
      <c r="T14" s="19" t="s">
        <v>119</v>
      </c>
      <c r="U14" s="15" t="s">
        <v>151</v>
      </c>
      <c r="V14" s="22" t="s">
        <v>133</v>
      </c>
      <c r="W14" s="16" t="s">
        <v>164</v>
      </c>
      <c r="X14" s="25"/>
      <c r="Y14" s="13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5" t="s">
        <v>31</v>
      </c>
      <c r="N15" s="16" t="s">
        <v>69</v>
      </c>
      <c r="O15" s="18" t="s">
        <v>99</v>
      </c>
      <c r="P15" s="19" t="s">
        <v>189</v>
      </c>
      <c r="Q15" s="6">
        <f t="shared" si="0"/>
        <v>21</v>
      </c>
      <c r="R15" s="2" t="str">
        <f t="shared" si="1"/>
        <v>21 - 30</v>
      </c>
      <c r="S15" s="19" t="s">
        <v>118</v>
      </c>
      <c r="T15" s="19" t="s">
        <v>119</v>
      </c>
      <c r="U15" s="15" t="s">
        <v>151</v>
      </c>
      <c r="V15" s="22" t="s">
        <v>134</v>
      </c>
      <c r="W15" s="16" t="s">
        <v>165</v>
      </c>
      <c r="X15" s="25"/>
      <c r="Y15" s="13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5" t="s">
        <v>32</v>
      </c>
      <c r="N16" s="16" t="s">
        <v>70</v>
      </c>
      <c r="O16" s="19" t="s">
        <v>100</v>
      </c>
      <c r="P16" s="19" t="s">
        <v>189</v>
      </c>
      <c r="Q16" s="6">
        <f t="shared" si="0"/>
        <v>45</v>
      </c>
      <c r="R16" s="2" t="str">
        <f t="shared" si="1"/>
        <v>41 - 50</v>
      </c>
      <c r="S16" s="19" t="s">
        <v>116</v>
      </c>
      <c r="T16" s="19" t="s">
        <v>119</v>
      </c>
      <c r="U16" s="15" t="s">
        <v>151</v>
      </c>
      <c r="V16" s="22" t="s">
        <v>135</v>
      </c>
      <c r="W16" s="16" t="s">
        <v>166</v>
      </c>
      <c r="X16" s="25"/>
      <c r="Y16" s="13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5" t="s">
        <v>33</v>
      </c>
      <c r="N17" s="16" t="s">
        <v>71</v>
      </c>
      <c r="O17" s="19" t="s">
        <v>101</v>
      </c>
      <c r="P17" s="19" t="s">
        <v>189</v>
      </c>
      <c r="Q17" s="6">
        <f t="shared" si="0"/>
        <v>45</v>
      </c>
      <c r="R17" s="2" t="str">
        <f t="shared" si="1"/>
        <v>41 - 50</v>
      </c>
      <c r="S17" s="19" t="s">
        <v>116</v>
      </c>
      <c r="T17" s="19" t="s">
        <v>119</v>
      </c>
      <c r="U17" s="15" t="s">
        <v>151</v>
      </c>
      <c r="V17" s="22" t="s">
        <v>136</v>
      </c>
      <c r="W17" s="16" t="s">
        <v>167</v>
      </c>
      <c r="X17" s="25"/>
      <c r="Y17" s="13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5" t="s">
        <v>34</v>
      </c>
      <c r="N18" s="16" t="s">
        <v>72</v>
      </c>
      <c r="O18" s="19" t="s">
        <v>102</v>
      </c>
      <c r="P18" s="19" t="s">
        <v>188</v>
      </c>
      <c r="Q18" s="6">
        <f t="shared" si="0"/>
        <v>41</v>
      </c>
      <c r="R18" s="2" t="str">
        <f t="shared" si="1"/>
        <v>41 - 50</v>
      </c>
      <c r="S18" s="19" t="s">
        <v>117</v>
      </c>
      <c r="T18" s="19" t="s">
        <v>119</v>
      </c>
      <c r="U18" s="15" t="s">
        <v>151</v>
      </c>
      <c r="V18" s="22" t="s">
        <v>137</v>
      </c>
      <c r="W18" s="16" t="s">
        <v>168</v>
      </c>
      <c r="X18" s="25"/>
      <c r="Y18" s="13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5" t="s">
        <v>35</v>
      </c>
      <c r="N19" s="16" t="s">
        <v>73</v>
      </c>
      <c r="O19" s="19" t="s">
        <v>103</v>
      </c>
      <c r="P19" s="19" t="s">
        <v>188</v>
      </c>
      <c r="Q19" s="6">
        <f t="shared" si="0"/>
        <v>46</v>
      </c>
      <c r="R19" s="2" t="str">
        <f t="shared" si="1"/>
        <v>41 - 50</v>
      </c>
      <c r="S19" s="19" t="s">
        <v>116</v>
      </c>
      <c r="T19" s="19" t="s">
        <v>119</v>
      </c>
      <c r="U19" s="15" t="s">
        <v>151</v>
      </c>
      <c r="V19" s="22" t="s">
        <v>138</v>
      </c>
      <c r="W19" s="16" t="s">
        <v>169</v>
      </c>
      <c r="X19" s="25"/>
      <c r="Y19" s="13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5" t="s">
        <v>36</v>
      </c>
      <c r="N20" s="17" t="s">
        <v>74</v>
      </c>
      <c r="O20" s="19" t="s">
        <v>104</v>
      </c>
      <c r="P20" s="19" t="s">
        <v>188</v>
      </c>
      <c r="Q20" s="6">
        <f t="shared" si="0"/>
        <v>44</v>
      </c>
      <c r="R20" s="2" t="str">
        <f t="shared" si="1"/>
        <v>41 - 50</v>
      </c>
      <c r="S20" s="19" t="s">
        <v>117</v>
      </c>
      <c r="T20" s="19" t="s">
        <v>119</v>
      </c>
      <c r="U20" s="15" t="s">
        <v>151</v>
      </c>
      <c r="V20" s="22" t="s">
        <v>139</v>
      </c>
      <c r="W20" s="16" t="s">
        <v>170</v>
      </c>
      <c r="X20" s="25"/>
      <c r="Y20" s="13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5" t="s">
        <v>37</v>
      </c>
      <c r="N21" s="16" t="s">
        <v>75</v>
      </c>
      <c r="O21" s="19" t="s">
        <v>105</v>
      </c>
      <c r="P21" s="19" t="s">
        <v>188</v>
      </c>
      <c r="Q21" s="6">
        <f t="shared" si="0"/>
        <v>48</v>
      </c>
      <c r="R21" s="2" t="str">
        <f t="shared" si="1"/>
        <v>41 - 50</v>
      </c>
      <c r="S21" s="19" t="s">
        <v>116</v>
      </c>
      <c r="T21" s="19" t="s">
        <v>119</v>
      </c>
      <c r="U21" s="15" t="s">
        <v>151</v>
      </c>
      <c r="V21" s="22" t="s">
        <v>140</v>
      </c>
      <c r="W21" s="16" t="s">
        <v>171</v>
      </c>
      <c r="X21" s="25"/>
      <c r="Y21" s="13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5" t="s">
        <v>38</v>
      </c>
      <c r="N22" s="16" t="s">
        <v>76</v>
      </c>
      <c r="O22" s="18" t="s">
        <v>106</v>
      </c>
      <c r="P22" s="19" t="s">
        <v>188</v>
      </c>
      <c r="Q22" s="6">
        <f t="shared" si="0"/>
        <v>34</v>
      </c>
      <c r="R22" s="2" t="str">
        <f t="shared" si="1"/>
        <v>31 - 40</v>
      </c>
      <c r="S22" s="19" t="s">
        <v>116</v>
      </c>
      <c r="T22" s="19" t="s">
        <v>119</v>
      </c>
      <c r="U22" s="15" t="s">
        <v>151</v>
      </c>
      <c r="V22" s="22" t="s">
        <v>141</v>
      </c>
      <c r="W22" s="16" t="s">
        <v>172</v>
      </c>
      <c r="X22" s="25"/>
      <c r="Y22" s="13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5" t="s">
        <v>39</v>
      </c>
      <c r="N23" s="16" t="s">
        <v>77</v>
      </c>
      <c r="O23" s="19" t="s">
        <v>107</v>
      </c>
      <c r="P23" s="19" t="s">
        <v>188</v>
      </c>
      <c r="Q23" s="6">
        <f t="shared" si="0"/>
        <v>29</v>
      </c>
      <c r="R23" s="2" t="str">
        <f t="shared" si="1"/>
        <v>21 - 30</v>
      </c>
      <c r="S23" s="19" t="s">
        <v>116</v>
      </c>
      <c r="T23" s="19" t="s">
        <v>119</v>
      </c>
      <c r="U23" s="15" t="s">
        <v>151</v>
      </c>
      <c r="V23" s="22" t="s">
        <v>142</v>
      </c>
      <c r="W23" s="16" t="s">
        <v>173</v>
      </c>
      <c r="X23" s="25"/>
      <c r="Y23" s="13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5" t="s">
        <v>40</v>
      </c>
      <c r="N24" s="16" t="s">
        <v>78</v>
      </c>
      <c r="O24" s="18" t="s">
        <v>108</v>
      </c>
      <c r="P24" s="19" t="s">
        <v>188</v>
      </c>
      <c r="Q24" s="6">
        <f t="shared" si="0"/>
        <v>33</v>
      </c>
      <c r="R24" s="2" t="str">
        <f t="shared" si="1"/>
        <v>31 - 40</v>
      </c>
      <c r="S24" s="19" t="s">
        <v>190</v>
      </c>
      <c r="T24" s="19" t="s">
        <v>119</v>
      </c>
      <c r="U24" s="15" t="s">
        <v>151</v>
      </c>
      <c r="V24" s="22" t="s">
        <v>143</v>
      </c>
      <c r="W24" s="16" t="s">
        <v>174</v>
      </c>
      <c r="X24" s="24"/>
      <c r="Y24" s="13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5" t="s">
        <v>41</v>
      </c>
      <c r="N25" s="16" t="s">
        <v>79</v>
      </c>
      <c r="O25" s="19" t="s">
        <v>109</v>
      </c>
      <c r="P25" s="19" t="s">
        <v>189</v>
      </c>
      <c r="Q25" s="6">
        <f t="shared" si="0"/>
        <v>44</v>
      </c>
      <c r="R25" s="2" t="str">
        <f t="shared" si="1"/>
        <v>41 - 50</v>
      </c>
      <c r="S25" s="19" t="s">
        <v>116</v>
      </c>
      <c r="T25" s="19" t="s">
        <v>119</v>
      </c>
      <c r="U25" s="15" t="s">
        <v>151</v>
      </c>
      <c r="V25" s="22" t="s">
        <v>144</v>
      </c>
      <c r="W25" s="16" t="s">
        <v>175</v>
      </c>
      <c r="X25" s="25"/>
      <c r="Y25" s="13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5" t="s">
        <v>42</v>
      </c>
      <c r="N26" s="16" t="s">
        <v>80</v>
      </c>
      <c r="O26" s="19" t="s">
        <v>110</v>
      </c>
      <c r="P26" s="19" t="s">
        <v>189</v>
      </c>
      <c r="Q26" s="6">
        <f t="shared" si="0"/>
        <v>39</v>
      </c>
      <c r="R26" s="2" t="str">
        <f t="shared" si="1"/>
        <v>31 - 40</v>
      </c>
      <c r="S26" s="19" t="s">
        <v>118</v>
      </c>
      <c r="T26" s="19" t="s">
        <v>119</v>
      </c>
      <c r="U26" s="15" t="s">
        <v>151</v>
      </c>
      <c r="V26" s="22" t="s">
        <v>145</v>
      </c>
      <c r="W26" s="16" t="s">
        <v>176</v>
      </c>
      <c r="X26" s="25" t="s">
        <v>184</v>
      </c>
      <c r="Y26" s="13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5" t="s">
        <v>43</v>
      </c>
      <c r="N27" s="16" t="s">
        <v>81</v>
      </c>
      <c r="O27" s="19" t="s">
        <v>111</v>
      </c>
      <c r="P27" s="19" t="s">
        <v>188</v>
      </c>
      <c r="Q27" s="6">
        <f t="shared" si="0"/>
        <v>47</v>
      </c>
      <c r="R27" s="2" t="str">
        <f t="shared" si="1"/>
        <v>41 - 50</v>
      </c>
      <c r="S27" s="19" t="s">
        <v>118</v>
      </c>
      <c r="T27" s="19" t="s">
        <v>119</v>
      </c>
      <c r="U27" s="15" t="s">
        <v>151</v>
      </c>
      <c r="V27" s="22" t="s">
        <v>146</v>
      </c>
      <c r="W27" s="16" t="s">
        <v>177</v>
      </c>
      <c r="X27" s="25" t="s">
        <v>185</v>
      </c>
      <c r="Y27" s="13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5" t="s">
        <v>44</v>
      </c>
      <c r="N28" s="16" t="s">
        <v>82</v>
      </c>
      <c r="O28" s="19" t="s">
        <v>112</v>
      </c>
      <c r="P28" s="19" t="s">
        <v>188</v>
      </c>
      <c r="Q28" s="6">
        <f t="shared" si="0"/>
        <v>47</v>
      </c>
      <c r="R28" s="2" t="str">
        <f t="shared" si="1"/>
        <v>41 - 50</v>
      </c>
      <c r="S28" s="19" t="s">
        <v>116</v>
      </c>
      <c r="T28" s="19" t="s">
        <v>119</v>
      </c>
      <c r="U28" s="15" t="s">
        <v>151</v>
      </c>
      <c r="V28" s="22" t="s">
        <v>147</v>
      </c>
      <c r="W28" s="16" t="s">
        <v>178</v>
      </c>
      <c r="X28" s="25"/>
      <c r="Y28" s="13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5" t="s">
        <v>45</v>
      </c>
      <c r="N29" s="16" t="s">
        <v>83</v>
      </c>
      <c r="O29" s="19" t="s">
        <v>113</v>
      </c>
      <c r="P29" s="19" t="s">
        <v>188</v>
      </c>
      <c r="Q29" s="6">
        <f t="shared" si="0"/>
        <v>55</v>
      </c>
      <c r="R29" s="2" t="str">
        <f t="shared" si="1"/>
        <v>&gt; 50</v>
      </c>
      <c r="S29" s="19" t="s">
        <v>116</v>
      </c>
      <c r="T29" s="19" t="s">
        <v>119</v>
      </c>
      <c r="U29" s="15" t="s">
        <v>151</v>
      </c>
      <c r="V29" s="22" t="s">
        <v>148</v>
      </c>
      <c r="W29" s="16" t="s">
        <v>179</v>
      </c>
      <c r="X29" s="25" t="s">
        <v>186</v>
      </c>
      <c r="Y29" s="13"/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5" t="s">
        <v>46</v>
      </c>
      <c r="N30" s="16" t="s">
        <v>84</v>
      </c>
      <c r="O30" s="19" t="s">
        <v>114</v>
      </c>
      <c r="P30" s="19" t="s">
        <v>188</v>
      </c>
      <c r="Q30" s="6">
        <f t="shared" si="0"/>
        <v>46</v>
      </c>
      <c r="R30" s="2" t="str">
        <f t="shared" si="1"/>
        <v>41 - 50</v>
      </c>
      <c r="S30" s="19" t="s">
        <v>116</v>
      </c>
      <c r="T30" s="19" t="s">
        <v>119</v>
      </c>
      <c r="U30" s="15" t="s">
        <v>151</v>
      </c>
      <c r="V30" s="22" t="s">
        <v>149</v>
      </c>
      <c r="W30" s="16" t="s">
        <v>180</v>
      </c>
      <c r="X30" s="25"/>
      <c r="Y30" s="13"/>
    </row>
    <row r="31" spans="1:25" ht="16.899999999999999" customHeight="1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5" t="s">
        <v>47</v>
      </c>
      <c r="N31" s="16" t="s">
        <v>85</v>
      </c>
      <c r="O31" s="19" t="s">
        <v>115</v>
      </c>
      <c r="P31" s="19" t="s">
        <v>188</v>
      </c>
      <c r="Q31" s="6">
        <f t="shared" si="0"/>
        <v>50</v>
      </c>
      <c r="R31" s="2" t="str">
        <f t="shared" si="1"/>
        <v>41 - 50</v>
      </c>
      <c r="S31" s="19" t="s">
        <v>116</v>
      </c>
      <c r="T31" s="19" t="s">
        <v>120</v>
      </c>
      <c r="U31" s="15" t="s">
        <v>151</v>
      </c>
      <c r="V31" s="22" t="s">
        <v>150</v>
      </c>
      <c r="W31" s="16" t="s">
        <v>181</v>
      </c>
      <c r="X31" s="25" t="s">
        <v>187</v>
      </c>
      <c r="Y31" s="13"/>
    </row>
  </sheetData>
  <hyperlinks>
    <hyperlink ref="X4" r:id="rId1"/>
    <hyperlink ref="X5" r:id="rId2"/>
    <hyperlink ref="X26" r:id="rId3"/>
    <hyperlink ref="X27" r:id="rId4"/>
    <hyperlink ref="X29" r:id="rId5"/>
    <hyperlink ref="X31" r:id="rId6"/>
  </hyperlinks>
  <pageMargins left="0.7" right="0.7" top="0.3" bottom="0.3" header="0.3" footer="0.3"/>
  <pageSetup paperSize="9" orientation="portrait" useFirstPageNumber="1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Windows User</cp:lastModifiedBy>
  <cp:revision>10</cp:revision>
  <dcterms:created xsi:type="dcterms:W3CDTF">2016-07-15T01:36:30Z</dcterms:created>
  <dcterms:modified xsi:type="dcterms:W3CDTF">2017-11-14T03:30:04Z</dcterms:modified>
  <dc:language>en-US</dc:language>
</cp:coreProperties>
</file>