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Perkoperasian Syariah KSPPS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<sst xmlns="http://schemas.openxmlformats.org/spreadsheetml/2006/main" count="402" uniqueCount="225">
  <si>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</si>
  <si>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</si>
  <si>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</si>
  <si>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</si>
  <si>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</si>
  <si>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</si>
  <si>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</si>
  <si>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</si>
  <si>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</si>
  <si>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</si>
  <si>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</si>
  <si>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</si>
  <si>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</si>
  <si>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</si>
  <si>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</si>
  <si>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</si>
  <si>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</si>
  <si>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</si>
  <si>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</si>
  <si>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</si>
  <si>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</si>
  <si>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</si>
  <si>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</si>
  <si>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</si>
  <si>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</si>
  <si>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</si>
  <si>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Wahyudi</t>
  </si>
  <si>
    <t>Moh. Nadib</t>
  </si>
  <si>
    <t>Jianto</t>
  </si>
  <si>
    <t>Sunjianto</t>
  </si>
  <si>
    <t>Sri Astutik</t>
  </si>
  <si>
    <t>Siti Asmaul Usnah</t>
  </si>
  <si>
    <t>Guntur Suprayitno</t>
  </si>
  <si>
    <t>Agus Salim</t>
  </si>
  <si>
    <t>Ita Purtikasari</t>
  </si>
  <si>
    <t>Naning Poedji Rahayu</t>
  </si>
  <si>
    <t>Titin Umila</t>
  </si>
  <si>
    <t>Rachmanto Budi Prasetia</t>
  </si>
  <si>
    <t>Sudirman Agus</t>
  </si>
  <si>
    <t>Atok Sunu Prastowo</t>
  </si>
  <si>
    <t>Ibrahim Anis</t>
  </si>
  <si>
    <t>Deni Firdaus</t>
  </si>
  <si>
    <t>Kastutik</t>
  </si>
  <si>
    <t>Siti Nurjanah</t>
  </si>
  <si>
    <t>Fatma Rosyida Azhari</t>
  </si>
  <si>
    <t>Saifuddin</t>
  </si>
  <si>
    <t xml:space="preserve">Achmad Mukhlisin </t>
  </si>
  <si>
    <t>Rintik Susanti</t>
  </si>
  <si>
    <t>Untung Endro</t>
  </si>
  <si>
    <t>Nurkholison</t>
  </si>
  <si>
    <t>Mahmud</t>
  </si>
  <si>
    <t>Ahmad Rifa'i</t>
  </si>
  <si>
    <t>Nur Cholis</t>
  </si>
  <si>
    <t>Nyadin</t>
  </si>
  <si>
    <t>Mustofa</t>
  </si>
  <si>
    <t>Supaat</t>
  </si>
  <si>
    <t>352204241174002</t>
  </si>
  <si>
    <t>3525012005560001</t>
  </si>
  <si>
    <t>3523162112710004</t>
  </si>
  <si>
    <t>3525012509680001</t>
  </si>
  <si>
    <t>3510034508810002</t>
  </si>
  <si>
    <t>3506157012910002</t>
  </si>
  <si>
    <t>3504012901870001</t>
  </si>
  <si>
    <t>3578092608790006</t>
  </si>
  <si>
    <t>3576026203720002</t>
  </si>
  <si>
    <t>3576026512800003</t>
  </si>
  <si>
    <t>3508074907740002</t>
  </si>
  <si>
    <t>3506172604700001</t>
  </si>
  <si>
    <t>3506181608760001</t>
  </si>
  <si>
    <t>3521090910670001</t>
  </si>
  <si>
    <t>3577011709810003</t>
  </si>
  <si>
    <t>3529191310920001</t>
  </si>
  <si>
    <t>3521105106730005</t>
  </si>
  <si>
    <t>3507224702900001</t>
  </si>
  <si>
    <t>3318161504850002</t>
  </si>
  <si>
    <t>3528040510790003</t>
  </si>
  <si>
    <t>3507255103920003</t>
  </si>
  <si>
    <t>3507221303630001</t>
  </si>
  <si>
    <t>3503080904760001</t>
  </si>
  <si>
    <t>3504092201840001</t>
  </si>
  <si>
    <t>3504081103860002</t>
  </si>
  <si>
    <t>3514152610840001</t>
  </si>
  <si>
    <t>3504011102700001</t>
  </si>
  <si>
    <t>3504172801800001</t>
  </si>
  <si>
    <t>3510201510770004</t>
  </si>
  <si>
    <t>Pasuruan</t>
  </si>
  <si>
    <t>Gresik</t>
  </si>
  <si>
    <t>Lamongan</t>
  </si>
  <si>
    <t>Banyuwangi</t>
  </si>
  <si>
    <t>Kediri</t>
  </si>
  <si>
    <t>Tulungagung</t>
  </si>
  <si>
    <t>Pati</t>
  </si>
  <si>
    <t>Mojokerto</t>
  </si>
  <si>
    <t>Bojonegoro</t>
  </si>
  <si>
    <t>Lumajang</t>
  </si>
  <si>
    <t>Blitar</t>
  </si>
  <si>
    <t>Palopo Luwu</t>
  </si>
  <si>
    <t>Ngawi</t>
  </si>
  <si>
    <t>Madiun</t>
  </si>
  <si>
    <t>Sumenep</t>
  </si>
  <si>
    <t>Rembang</t>
  </si>
  <si>
    <t>Malang</t>
  </si>
  <si>
    <t>Trenggalek</t>
  </si>
  <si>
    <t>banyuwangi</t>
  </si>
  <si>
    <t>S1</t>
  </si>
  <si>
    <t>S2</t>
  </si>
  <si>
    <t>SLTA</t>
  </si>
  <si>
    <t>D1</t>
  </si>
  <si>
    <t>Islam</t>
  </si>
  <si>
    <t>KSPPS BMT Nurul Ummah Ngasem Jawa Timur</t>
  </si>
  <si>
    <t>KSPPS Mitra Usaha Ideal</t>
  </si>
  <si>
    <t>KSPPS BMT Bina Insan Mandiri Tuban</t>
  </si>
  <si>
    <t>BMT Mandiri Sejahtera</t>
  </si>
  <si>
    <t>KSPPS Hakiki Artha Niaga</t>
  </si>
  <si>
    <t>BMT Muda (Mandiri Ukhuwah Persada) Jawa Timur</t>
  </si>
  <si>
    <t>KSPPS Baitul Izza Sejahtera</t>
  </si>
  <si>
    <t>Koperasi SHIPS Jatim</t>
  </si>
  <si>
    <t>KSPPS BMT Al- Izzah Harapan Umat Jatim</t>
  </si>
  <si>
    <t>KSPPS BMT Permata Jawa Timur</t>
  </si>
  <si>
    <t>KSPPS Syirkah FK</t>
  </si>
  <si>
    <t>KSPPS BMT Syariah Pane ( Bana Mandiri Terpadu)</t>
  </si>
  <si>
    <t>Rizky Amanah Jaya jawa Timur</t>
  </si>
  <si>
    <t>KSP Syariah Mass</t>
  </si>
  <si>
    <t>KSPPS BMT Amanah Madiun</t>
  </si>
  <si>
    <t>BMT NU Jawa Timur</t>
  </si>
  <si>
    <t>KSPPS Lohjinawi Hikmah Jasya</t>
  </si>
  <si>
    <t>KSPPS BMT Halaqoh</t>
  </si>
  <si>
    <t>Kanindo Syariah Jatim</t>
  </si>
  <si>
    <t>Pusat KJKS Jatim</t>
  </si>
  <si>
    <t>Koperasi Syariah Nuri</t>
  </si>
  <si>
    <t>Puskopsyah Alkamil</t>
  </si>
  <si>
    <t>KSPPS Syariah Madani Jawa Timur</t>
  </si>
  <si>
    <t>BMT Dinar Mananu Panjerejo Tulungagung</t>
  </si>
  <si>
    <t>BMT Muamalah Tulungagung</t>
  </si>
  <si>
    <t>KSPPS DMU</t>
  </si>
  <si>
    <t>KSPPS BMT Pahlawan</t>
  </si>
  <si>
    <t>KSPPS BMT Sahara</t>
  </si>
  <si>
    <t>Koperasi BMT Jambe Arum</t>
  </si>
  <si>
    <t>Jl. KH. Agus Salim Rt. 04/11, Bojonegoro</t>
  </si>
  <si>
    <t>Ds. Lowayu, Kec. Dukun, Kab. Gresik</t>
  </si>
  <si>
    <t>Siwolan Permai III/10, Kab. Tuban</t>
  </si>
  <si>
    <t>Karang Cangkring Dukun, Kab. Gresik</t>
  </si>
  <si>
    <t>Dusun Jatimulyo 06/01, Banyuwangi</t>
  </si>
  <si>
    <t>Rt.002/003, Dusun Pujomarto, Kab. Kediri</t>
  </si>
  <si>
    <t>Jl. Ir. Juanda 19 Jepun, Tulungagung</t>
  </si>
  <si>
    <t>Semampir Selatan 6A No. 11B, Surabaya</t>
  </si>
  <si>
    <t>Jl. Gajah Mada 46, Mojokerto</t>
  </si>
  <si>
    <t>Perum The Suam Residence VIII/M-II, Mojokerto</t>
  </si>
  <si>
    <t>Dsn. Krajan Rt.02/01 Yosowilangun Lor, Lumajang</t>
  </si>
  <si>
    <t>Jl. Kaca Piring E. 17 Pare, Kediri</t>
  </si>
  <si>
    <t>Dusun Sukabumi 315 Simon Kepung, Kediri</t>
  </si>
  <si>
    <t>Jl. Lawu I/10 Griya Lawu Indah, Ngawi</t>
  </si>
  <si>
    <t>Jl. Bhakti Wijaya No. 2A, Madiun</t>
  </si>
  <si>
    <t>Dsn. Ahdoan, Ds. Banjar Timur, Gapura, Sumenep</t>
  </si>
  <si>
    <t>Jl. Delima 104 A, Rt. 2/2, Perbon, Tuban</t>
  </si>
  <si>
    <t>Bendo, Rt. 03/10 Tempuran, Ngawi</t>
  </si>
  <si>
    <t>Jl. Margobasuki No. 31A, Malang</t>
  </si>
  <si>
    <t>Semampir Selatan 6A/6, Surabaya</t>
  </si>
  <si>
    <t>Jl. Sersan Mesrul G. V,Pamekasan</t>
  </si>
  <si>
    <t>Asrama Yon Arhanudse 8 Sruni Gedongan, Sidoarjo</t>
  </si>
  <si>
    <t>Jl. Margobasuki 29, Mulyoagung, Malang</t>
  </si>
  <si>
    <t>Dsn. Gares Rt.024/004,Kab. Trenggalek</t>
  </si>
  <si>
    <t>Ds. Tawing, Kec. Gondang, Tulungagung</t>
  </si>
  <si>
    <t>Dsn. Sukowidodo Barat Rt.01/02, Tulungagung</t>
  </si>
  <si>
    <t>Rembang II, Rembang, Pasuruan</t>
  </si>
  <si>
    <t>Jl. MT. Haryono W/19, Tulungagung</t>
  </si>
  <si>
    <t>Rt.05/15, Ds/Kec. Bandung, Tulungagung</t>
  </si>
  <si>
    <t>Dsn. Krajan Rt.001/004, Sempu, Banyuwangi</t>
  </si>
  <si>
    <t>085731581567</t>
  </si>
  <si>
    <t>081330466577</t>
  </si>
  <si>
    <t>085331440910</t>
  </si>
  <si>
    <t>085850003770</t>
  </si>
  <si>
    <t>081336911528</t>
  </si>
  <si>
    <t>085731440163</t>
  </si>
  <si>
    <t>085230257354</t>
  </si>
  <si>
    <t>08155501267</t>
  </si>
  <si>
    <t>085731293043</t>
  </si>
  <si>
    <t>085646066760</t>
  </si>
  <si>
    <t>081230343155</t>
  </si>
  <si>
    <t>08123477238</t>
  </si>
  <si>
    <t>085246423331</t>
  </si>
  <si>
    <t>081556401267</t>
  </si>
  <si>
    <t>081390911449</t>
  </si>
  <si>
    <t>087850123493</t>
  </si>
  <si>
    <t>081252456298</t>
  </si>
  <si>
    <t>085745421999</t>
  </si>
  <si>
    <t>081944810555</t>
  </si>
  <si>
    <t>081938004200</t>
  </si>
  <si>
    <t>081939344832</t>
  </si>
  <si>
    <t>05781040188</t>
  </si>
  <si>
    <t>081333104156</t>
  </si>
  <si>
    <t>081216776609</t>
  </si>
  <si>
    <t>085234433322</t>
  </si>
  <si>
    <t>085765312636</t>
  </si>
  <si>
    <t>085257488135</t>
  </si>
  <si>
    <t>081259707000</t>
  </si>
  <si>
    <t>085855455212</t>
  </si>
  <si>
    <t>081216176328</t>
  </si>
  <si>
    <t>Keuangan</t>
  </si>
  <si>
    <t>mwahyudi05766@gmail.com</t>
  </si>
  <si>
    <t>arda.mtr@gmail.com</t>
  </si>
  <si>
    <t>dmt_hannew@yahoo.co.id</t>
  </si>
  <si>
    <t>sitiasmaulusnah@gmail.com</t>
  </si>
  <si>
    <t>kopsyah.baitul.izza@gmail.com</t>
  </si>
  <si>
    <t>salim.no77@gmail.com</t>
  </si>
  <si>
    <t>itapurtikasaria2gmail.com</t>
  </si>
  <si>
    <t>qonita99@yahoo.co.id</t>
  </si>
  <si>
    <t>fk.kopsyah@gmail.com</t>
  </si>
  <si>
    <t>asprastowo@gmail.com</t>
  </si>
  <si>
    <t>ibrahim41715@gmail.com</t>
  </si>
  <si>
    <t>denifirdaus0746@gmail.com</t>
  </si>
  <si>
    <t>tutiksukirno077@gmail.com</t>
  </si>
  <si>
    <t>bmt.halaqoh@gmail.com</t>
  </si>
  <si>
    <t>fatmaazhari@yahoo.com</t>
  </si>
  <si>
    <t>mhpatnerslaw@gmail.com</t>
  </si>
  <si>
    <t>rintik@alkamil.co.id</t>
  </si>
  <si>
    <t>untunghendro@gmail.com</t>
  </si>
  <si>
    <t>kholisnnata@yahoo.co.id</t>
  </si>
  <si>
    <t>gendutmahmud@gmail.com</t>
  </si>
  <si>
    <t>rei_derose@rocketmail.com</t>
  </si>
  <si>
    <t>lks-dmupdkt@yahoo.com</t>
  </si>
  <si>
    <t>gus_nyadin@yahoo.com</t>
  </si>
  <si>
    <t>m.tofa_elhajj@yahoo.co.id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</si>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</sst>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10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left"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horizontal="left" vertical="center"/>
    </xf>
    <xf numFmtId="0" fontId="22" fillId="0" borderId="2" xfId="0" quotePrefix="1" applyFont="1" applyBorder="1" applyAlignment="1">
      <alignment horizontal="center" vertical="center" wrapText="1"/>
    </xf>
    <xf numFmtId="0" fontId="21" fillId="0" borderId="2" xfId="25" quotePrefix="1" applyFont="1" applyBorder="1" applyAlignment="1" applyProtection="1">
      <alignment horizontal="center" vertical="center" wrapText="1"/>
    </xf>
    <xf numFmtId="0" fontId="23" fillId="0" borderId="2" xfId="25" applyBorder="1" applyAlignment="1" applyProtection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applyFont="1" applyBorder="1" applyAlignment="1" applyProtection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endutmahmud@gmail.com" TargetMode="External"/><Relationship Id="rId13" Type="http://schemas.openxmlformats.org/officeDocument/2006/relationships/hyperlink" Target="mailto:mwahyudi05766@gmail.com" TargetMode="External"/><Relationship Id="rId18" Type="http://schemas.openxmlformats.org/officeDocument/2006/relationships/hyperlink" Target="mailto:salim.no77@gmail.com" TargetMode="External"/><Relationship Id="rId3" Type="http://schemas.openxmlformats.org/officeDocument/2006/relationships/hyperlink" Target="mailto:fatmaazhari@yahoo.com" TargetMode="External"/><Relationship Id="rId21" Type="http://schemas.openxmlformats.org/officeDocument/2006/relationships/hyperlink" Target="mailto:asprastowo@gmail.com" TargetMode="External"/><Relationship Id="rId7" Type="http://schemas.openxmlformats.org/officeDocument/2006/relationships/hyperlink" Target="mailto:kholisnnata@yahoo.co.id" TargetMode="External"/><Relationship Id="rId12" Type="http://schemas.openxmlformats.org/officeDocument/2006/relationships/hyperlink" Target="mailto:m.tofa_elhajj@yahoo.co.id" TargetMode="External"/><Relationship Id="rId17" Type="http://schemas.openxmlformats.org/officeDocument/2006/relationships/hyperlink" Target="mailto:kopsyah.baitul.izza@gmail.com" TargetMode="External"/><Relationship Id="rId2" Type="http://schemas.openxmlformats.org/officeDocument/2006/relationships/hyperlink" Target="mailto:bmt.halaqoh@gmail.com" TargetMode="External"/><Relationship Id="rId16" Type="http://schemas.openxmlformats.org/officeDocument/2006/relationships/hyperlink" Target="mailto:sitiasmaulusnah@gmail.com" TargetMode="External"/><Relationship Id="rId20" Type="http://schemas.openxmlformats.org/officeDocument/2006/relationships/hyperlink" Target="mailto:fk.kopsyah@gmail.com" TargetMode="External"/><Relationship Id="rId1" Type="http://schemas.openxmlformats.org/officeDocument/2006/relationships/hyperlink" Target="mailto:tutiksukirno077@gmail.com" TargetMode="External"/><Relationship Id="rId6" Type="http://schemas.openxmlformats.org/officeDocument/2006/relationships/hyperlink" Target="mailto:untunghendro@gmail.com" TargetMode="External"/><Relationship Id="rId11" Type="http://schemas.openxmlformats.org/officeDocument/2006/relationships/hyperlink" Target="mailto:gus_nyadin@yahoo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rintik@alkamil.co.id" TargetMode="External"/><Relationship Id="rId15" Type="http://schemas.openxmlformats.org/officeDocument/2006/relationships/hyperlink" Target="mailto:dmt_hannew@yahoo.co.id" TargetMode="External"/><Relationship Id="rId23" Type="http://schemas.openxmlformats.org/officeDocument/2006/relationships/hyperlink" Target="mailto:denifirdaus0746@gmail.com" TargetMode="External"/><Relationship Id="rId10" Type="http://schemas.openxmlformats.org/officeDocument/2006/relationships/hyperlink" Target="mailto:lks-dmupdkt@yahoo.com" TargetMode="External"/><Relationship Id="rId19" Type="http://schemas.openxmlformats.org/officeDocument/2006/relationships/hyperlink" Target="mailto:qonita99@yahoo.co.id" TargetMode="External"/><Relationship Id="rId4" Type="http://schemas.openxmlformats.org/officeDocument/2006/relationships/hyperlink" Target="mailto:mhpatnerslaw@gmail.com" TargetMode="External"/><Relationship Id="rId9" Type="http://schemas.openxmlformats.org/officeDocument/2006/relationships/hyperlink" Target="mailto:rei_derose@rocketmail.com" TargetMode="External"/><Relationship Id="rId14" Type="http://schemas.openxmlformats.org/officeDocument/2006/relationships/hyperlink" Target="mailto:arda.mtr@gmail.com" TargetMode="External"/><Relationship Id="rId22" Type="http://schemas.openxmlformats.org/officeDocument/2006/relationships/hyperlink" Target="mailto:ibrahim417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4"/>
  <sheetViews>
    <sheetView tabSelected="1" topLeftCell="H7" zoomScale="75" zoomScaleNormal="75" workbookViewId="0">
      <selection activeCell="S34" sqref="S34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26</v>
      </c>
      <c r="N2" s="14" t="s">
        <v>56</v>
      </c>
      <c r="O2" s="15" t="s">
        <v>85</v>
      </c>
      <c r="P2" s="16" t="s">
        <v>223</v>
      </c>
      <c r="Q2" s="6" t="e">
        <f>2017-VALUE(RIGHT(O2,4))</f>
        <v>#VALUE!</v>
      </c>
      <c r="R2" t="e">
        <f>IF(Q2&lt;21,"&lt; 21",IF(Q2&lt;=30,"21 - 30",IF(Q2&lt;=40,"31 - 40",IF(Q2&lt;=50,"41 - 50","&gt; 50" ))))</f>
        <v>#VALUE!</v>
      </c>
      <c r="S2" s="16" t="s">
        <v>104</v>
      </c>
      <c r="T2" s="16" t="s">
        <v>108</v>
      </c>
      <c r="U2" s="18" t="s">
        <v>109</v>
      </c>
      <c r="V2" s="13" t="s">
        <v>138</v>
      </c>
      <c r="W2" s="21" t="s">
        <v>168</v>
      </c>
      <c r="X2" s="23" t="s">
        <v>199</v>
      </c>
      <c r="Y2" s="16" t="s">
        <v>198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27</v>
      </c>
      <c r="N3" s="14" t="s">
        <v>57</v>
      </c>
      <c r="O3" s="16" t="s">
        <v>86</v>
      </c>
      <c r="P3" s="16" t="s">
        <v>223</v>
      </c>
      <c r="Q3" s="6" t="e">
        <f t="shared" ref="Q3:Q31" si="0">2017-VALUE(RIGHT(O3,4))</f>
        <v>#VALUE!</v>
      </c>
      <c r="R3" s="2" t="e">
        <f t="shared" ref="R3:R31" si="1">IF(Q3&lt;21,"&lt; 21",IF(Q3&lt;=30,"21 - 30",IF(Q3&lt;=40,"31 - 40",IF(Q3&lt;=50,"41 - 50","&gt; 50" ))))</f>
        <v>#VALUE!</v>
      </c>
      <c r="S3" s="16" t="s">
        <v>105</v>
      </c>
      <c r="T3" s="16" t="s">
        <v>108</v>
      </c>
      <c r="U3" s="18" t="s">
        <v>110</v>
      </c>
      <c r="V3" s="13" t="s">
        <v>139</v>
      </c>
      <c r="W3" s="21" t="s">
        <v>169</v>
      </c>
      <c r="X3" s="24"/>
      <c r="Y3" s="16" t="s">
        <v>198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28</v>
      </c>
      <c r="N4" s="14" t="s">
        <v>58</v>
      </c>
      <c r="O4" s="16" t="s">
        <v>87</v>
      </c>
      <c r="P4" s="16" t="s">
        <v>223</v>
      </c>
      <c r="Q4" s="6" t="e">
        <f t="shared" si="0"/>
        <v>#VALUE!</v>
      </c>
      <c r="R4" s="2" t="e">
        <f t="shared" si="1"/>
        <v>#VALUE!</v>
      </c>
      <c r="S4" s="16" t="s">
        <v>104</v>
      </c>
      <c r="T4" s="16" t="s">
        <v>108</v>
      </c>
      <c r="U4" s="18" t="s">
        <v>111</v>
      </c>
      <c r="V4" s="13" t="s">
        <v>140</v>
      </c>
      <c r="W4" s="21" t="s">
        <v>170</v>
      </c>
      <c r="X4" s="23" t="s">
        <v>200</v>
      </c>
      <c r="Y4" s="16" t="s">
        <v>198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29</v>
      </c>
      <c r="N5" s="14" t="s">
        <v>59</v>
      </c>
      <c r="O5" s="16" t="s">
        <v>86</v>
      </c>
      <c r="P5" s="16" t="s">
        <v>223</v>
      </c>
      <c r="Q5" s="6" t="e">
        <f t="shared" si="0"/>
        <v>#VALUE!</v>
      </c>
      <c r="R5" s="2" t="e">
        <f t="shared" si="1"/>
        <v>#VALUE!</v>
      </c>
      <c r="S5" s="16" t="s">
        <v>106</v>
      </c>
      <c r="T5" s="16" t="s">
        <v>108</v>
      </c>
      <c r="U5" s="18" t="s">
        <v>112</v>
      </c>
      <c r="V5" s="13" t="s">
        <v>141</v>
      </c>
      <c r="W5" s="21" t="s">
        <v>171</v>
      </c>
      <c r="X5" s="25"/>
      <c r="Y5" s="16" t="s">
        <v>198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30</v>
      </c>
      <c r="N6" s="14" t="s">
        <v>60</v>
      </c>
      <c r="O6" s="16" t="s">
        <v>88</v>
      </c>
      <c r="P6" s="16" t="s">
        <v>224</v>
      </c>
      <c r="Q6" s="6" t="e">
        <f t="shared" si="0"/>
        <v>#VALUE!</v>
      </c>
      <c r="R6" s="2" t="e">
        <f t="shared" si="1"/>
        <v>#VALUE!</v>
      </c>
      <c r="S6" s="16" t="s">
        <v>106</v>
      </c>
      <c r="T6" s="16" t="s">
        <v>108</v>
      </c>
      <c r="U6" s="18" t="s">
        <v>113</v>
      </c>
      <c r="V6" s="13" t="s">
        <v>142</v>
      </c>
      <c r="W6" s="21" t="s">
        <v>172</v>
      </c>
      <c r="X6" s="23" t="s">
        <v>201</v>
      </c>
      <c r="Y6" s="16" t="s">
        <v>198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31</v>
      </c>
      <c r="N7" s="14" t="s">
        <v>61</v>
      </c>
      <c r="O7" s="15" t="s">
        <v>89</v>
      </c>
      <c r="P7" s="16" t="s">
        <v>224</v>
      </c>
      <c r="Q7" s="6" t="e">
        <f t="shared" si="0"/>
        <v>#VALUE!</v>
      </c>
      <c r="R7" s="2" t="e">
        <f t="shared" si="1"/>
        <v>#VALUE!</v>
      </c>
      <c r="S7" s="16" t="s">
        <v>104</v>
      </c>
      <c r="T7" s="16" t="s">
        <v>108</v>
      </c>
      <c r="U7" s="18" t="s">
        <v>114</v>
      </c>
      <c r="V7" s="13" t="s">
        <v>143</v>
      </c>
      <c r="W7" s="21" t="s">
        <v>173</v>
      </c>
      <c r="X7" s="23" t="s">
        <v>202</v>
      </c>
      <c r="Y7" s="16" t="s">
        <v>198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32</v>
      </c>
      <c r="N8" s="14" t="s">
        <v>62</v>
      </c>
      <c r="O8" s="16" t="s">
        <v>90</v>
      </c>
      <c r="P8" s="16" t="s">
        <v>223</v>
      </c>
      <c r="Q8" s="6" t="e">
        <f t="shared" si="0"/>
        <v>#VALUE!</v>
      </c>
      <c r="R8" s="2" t="e">
        <f t="shared" si="1"/>
        <v>#VALUE!</v>
      </c>
      <c r="S8" s="16" t="s">
        <v>104</v>
      </c>
      <c r="T8" s="16" t="s">
        <v>108</v>
      </c>
      <c r="U8" s="19" t="s">
        <v>115</v>
      </c>
      <c r="V8" s="13" t="s">
        <v>144</v>
      </c>
      <c r="W8" s="22" t="s">
        <v>174</v>
      </c>
      <c r="X8" s="23" t="s">
        <v>203</v>
      </c>
      <c r="Y8" s="16" t="s">
        <v>198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33</v>
      </c>
      <c r="N9" s="14" t="s">
        <v>63</v>
      </c>
      <c r="O9" s="16" t="s">
        <v>91</v>
      </c>
      <c r="P9" s="16" t="s">
        <v>223</v>
      </c>
      <c r="Q9" s="6" t="e">
        <f t="shared" si="0"/>
        <v>#VALUE!</v>
      </c>
      <c r="R9" s="2" t="e">
        <f t="shared" si="1"/>
        <v>#VALUE!</v>
      </c>
      <c r="S9" s="16" t="s">
        <v>104</v>
      </c>
      <c r="T9" s="16" t="s">
        <v>108</v>
      </c>
      <c r="U9" s="18" t="s">
        <v>116</v>
      </c>
      <c r="V9" s="13" t="s">
        <v>145</v>
      </c>
      <c r="W9" s="14" t="s">
        <v>175</v>
      </c>
      <c r="X9" s="23" t="s">
        <v>204</v>
      </c>
      <c r="Y9" s="16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34</v>
      </c>
      <c r="N10" s="14" t="s">
        <v>64</v>
      </c>
      <c r="O10" s="16" t="s">
        <v>92</v>
      </c>
      <c r="P10" s="16" t="s">
        <v>224</v>
      </c>
      <c r="Q10" s="6" t="e">
        <f t="shared" si="0"/>
        <v>#VALUE!</v>
      </c>
      <c r="R10" s="2" t="e">
        <f t="shared" si="1"/>
        <v>#VALUE!</v>
      </c>
      <c r="S10" s="16" t="s">
        <v>104</v>
      </c>
      <c r="T10" s="16" t="s">
        <v>108</v>
      </c>
      <c r="U10" s="18" t="s">
        <v>117</v>
      </c>
      <c r="V10" s="13" t="s">
        <v>146</v>
      </c>
      <c r="W10" s="21" t="s">
        <v>176</v>
      </c>
      <c r="X10" s="25" t="s">
        <v>205</v>
      </c>
      <c r="Y10" s="16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35</v>
      </c>
      <c r="N11" s="14" t="s">
        <v>65</v>
      </c>
      <c r="O11" s="16" t="s">
        <v>93</v>
      </c>
      <c r="P11" s="16" t="s">
        <v>224</v>
      </c>
      <c r="Q11" s="6" t="e">
        <f t="shared" si="0"/>
        <v>#VALUE!</v>
      </c>
      <c r="R11" s="2" t="e">
        <f t="shared" si="1"/>
        <v>#VALUE!</v>
      </c>
      <c r="S11" s="16" t="s">
        <v>104</v>
      </c>
      <c r="T11" s="16" t="s">
        <v>108</v>
      </c>
      <c r="U11" s="18" t="s">
        <v>118</v>
      </c>
      <c r="V11" s="13" t="s">
        <v>147</v>
      </c>
      <c r="W11" s="21" t="s">
        <v>177</v>
      </c>
      <c r="X11" s="23" t="s">
        <v>206</v>
      </c>
      <c r="Y11" s="16" t="s">
        <v>198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36</v>
      </c>
      <c r="N12" s="14" t="s">
        <v>66</v>
      </c>
      <c r="O12" s="16" t="s">
        <v>94</v>
      </c>
      <c r="P12" s="16" t="s">
        <v>224</v>
      </c>
      <c r="Q12" s="6" t="e">
        <f t="shared" si="0"/>
        <v>#VALUE!</v>
      </c>
      <c r="R12" s="2" t="e">
        <f t="shared" si="1"/>
        <v>#VALUE!</v>
      </c>
      <c r="S12" s="16" t="s">
        <v>104</v>
      </c>
      <c r="T12" s="16" t="s">
        <v>108</v>
      </c>
      <c r="U12" s="18" t="s">
        <v>119</v>
      </c>
      <c r="V12" s="13" t="s">
        <v>148</v>
      </c>
      <c r="W12" s="21" t="s">
        <v>178</v>
      </c>
      <c r="X12" s="25"/>
      <c r="Y12" s="16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37</v>
      </c>
      <c r="N13" s="14" t="s">
        <v>67</v>
      </c>
      <c r="O13" s="16" t="s">
        <v>95</v>
      </c>
      <c r="P13" s="16" t="s">
        <v>223</v>
      </c>
      <c r="Q13" s="6" t="e">
        <f t="shared" si="0"/>
        <v>#VALUE!</v>
      </c>
      <c r="R13" s="2" t="e">
        <f t="shared" si="1"/>
        <v>#VALUE!</v>
      </c>
      <c r="S13" s="16" t="s">
        <v>104</v>
      </c>
      <c r="T13" s="16" t="s">
        <v>108</v>
      </c>
      <c r="U13" s="18" t="s">
        <v>120</v>
      </c>
      <c r="V13" s="13" t="s">
        <v>149</v>
      </c>
      <c r="W13" s="21" t="s">
        <v>179</v>
      </c>
      <c r="X13" s="25"/>
      <c r="Y13" s="16" t="s">
        <v>198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38</v>
      </c>
      <c r="N14" s="14" t="s">
        <v>68</v>
      </c>
      <c r="O14" s="16" t="s">
        <v>96</v>
      </c>
      <c r="P14" s="16" t="s">
        <v>223</v>
      </c>
      <c r="Q14" s="6" t="e">
        <f t="shared" si="0"/>
        <v>#VALUE!</v>
      </c>
      <c r="R14" s="2" t="e">
        <f t="shared" si="1"/>
        <v>#VALUE!</v>
      </c>
      <c r="S14" s="16" t="s">
        <v>104</v>
      </c>
      <c r="T14" s="16" t="s">
        <v>108</v>
      </c>
      <c r="U14" s="18" t="s">
        <v>121</v>
      </c>
      <c r="V14" s="13" t="s">
        <v>150</v>
      </c>
      <c r="W14" s="21" t="s">
        <v>180</v>
      </c>
      <c r="X14" s="23" t="s">
        <v>207</v>
      </c>
      <c r="Y14" s="16" t="s">
        <v>198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39</v>
      </c>
      <c r="N15" s="14" t="s">
        <v>69</v>
      </c>
      <c r="O15" s="15" t="s">
        <v>97</v>
      </c>
      <c r="P15" s="16" t="s">
        <v>223</v>
      </c>
      <c r="Q15" s="6" t="e">
        <f t="shared" si="0"/>
        <v>#VALUE!</v>
      </c>
      <c r="R15" s="2" t="e">
        <f t="shared" si="1"/>
        <v>#VALUE!</v>
      </c>
      <c r="S15" s="16" t="s">
        <v>105</v>
      </c>
      <c r="T15" s="16" t="s">
        <v>108</v>
      </c>
      <c r="U15" s="18" t="s">
        <v>122</v>
      </c>
      <c r="V15" s="13" t="s">
        <v>151</v>
      </c>
      <c r="W15" s="21" t="s">
        <v>181</v>
      </c>
      <c r="X15" s="23" t="s">
        <v>208</v>
      </c>
      <c r="Y15" s="16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40</v>
      </c>
      <c r="N16" s="14" t="s">
        <v>70</v>
      </c>
      <c r="O16" s="16" t="s">
        <v>98</v>
      </c>
      <c r="P16" s="16" t="s">
        <v>223</v>
      </c>
      <c r="Q16" s="6" t="e">
        <f t="shared" si="0"/>
        <v>#VALUE!</v>
      </c>
      <c r="R16" s="2" t="e">
        <f t="shared" si="1"/>
        <v>#VALUE!</v>
      </c>
      <c r="S16" s="16" t="s">
        <v>104</v>
      </c>
      <c r="T16" s="16" t="s">
        <v>108</v>
      </c>
      <c r="U16" s="18" t="s">
        <v>123</v>
      </c>
      <c r="V16" s="13" t="s">
        <v>152</v>
      </c>
      <c r="W16" s="21" t="s">
        <v>182</v>
      </c>
      <c r="X16" s="23" t="s">
        <v>209</v>
      </c>
      <c r="Y16" s="16" t="s">
        <v>198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41</v>
      </c>
      <c r="N17" s="14" t="s">
        <v>71</v>
      </c>
      <c r="O17" s="16" t="s">
        <v>99</v>
      </c>
      <c r="P17" s="16" t="s">
        <v>223</v>
      </c>
      <c r="Q17" s="6" t="e">
        <f t="shared" si="0"/>
        <v>#VALUE!</v>
      </c>
      <c r="R17" s="2" t="e">
        <f t="shared" si="1"/>
        <v>#VALUE!</v>
      </c>
      <c r="S17" s="16" t="s">
        <v>104</v>
      </c>
      <c r="T17" s="16" t="s">
        <v>108</v>
      </c>
      <c r="U17" s="18" t="s">
        <v>124</v>
      </c>
      <c r="V17" s="13" t="s">
        <v>153</v>
      </c>
      <c r="W17" s="21" t="s">
        <v>183</v>
      </c>
      <c r="X17" s="23" t="s">
        <v>210</v>
      </c>
      <c r="Y17" s="16" t="s">
        <v>198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42</v>
      </c>
      <c r="N18" s="14"/>
      <c r="O18" s="16" t="s">
        <v>100</v>
      </c>
      <c r="P18" s="16" t="s">
        <v>224</v>
      </c>
      <c r="Q18" s="6" t="e">
        <f t="shared" si="0"/>
        <v>#VALUE!</v>
      </c>
      <c r="R18" s="2" t="e">
        <f t="shared" si="1"/>
        <v>#VALUE!</v>
      </c>
      <c r="S18" s="16" t="s">
        <v>106</v>
      </c>
      <c r="T18" s="16" t="s">
        <v>108</v>
      </c>
      <c r="U18" s="18" t="s">
        <v>125</v>
      </c>
      <c r="V18" s="13" t="s">
        <v>154</v>
      </c>
      <c r="W18" s="21" t="s">
        <v>184</v>
      </c>
      <c r="X18" s="25" t="s">
        <v>211</v>
      </c>
      <c r="Y18" s="16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43</v>
      </c>
      <c r="N19" s="14" t="s">
        <v>72</v>
      </c>
      <c r="O19" s="16" t="s">
        <v>97</v>
      </c>
      <c r="P19" s="16" t="s">
        <v>224</v>
      </c>
      <c r="Q19" s="6" t="e">
        <f t="shared" si="0"/>
        <v>#VALUE!</v>
      </c>
      <c r="R19" s="2" t="e">
        <f t="shared" si="1"/>
        <v>#VALUE!</v>
      </c>
      <c r="S19" s="16" t="s">
        <v>106</v>
      </c>
      <c r="T19" s="16" t="s">
        <v>108</v>
      </c>
      <c r="U19" s="18" t="s">
        <v>126</v>
      </c>
      <c r="V19" s="13" t="s">
        <v>155</v>
      </c>
      <c r="W19" s="21" t="s">
        <v>185</v>
      </c>
      <c r="X19" s="25" t="s">
        <v>212</v>
      </c>
      <c r="Y19" s="16" t="s">
        <v>198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44</v>
      </c>
      <c r="N20" s="14" t="s">
        <v>73</v>
      </c>
      <c r="O20" s="15" t="s">
        <v>101</v>
      </c>
      <c r="P20" s="16" t="s">
        <v>224</v>
      </c>
      <c r="Q20" s="6" t="e">
        <f t="shared" si="0"/>
        <v>#VALUE!</v>
      </c>
      <c r="R20" s="2" t="e">
        <f t="shared" si="1"/>
        <v>#VALUE!</v>
      </c>
      <c r="S20" s="16" t="s">
        <v>105</v>
      </c>
      <c r="T20" s="16" t="s">
        <v>108</v>
      </c>
      <c r="U20" s="18" t="s">
        <v>127</v>
      </c>
      <c r="V20" s="13" t="s">
        <v>156</v>
      </c>
      <c r="W20" s="21" t="s">
        <v>186</v>
      </c>
      <c r="X20" s="25" t="s">
        <v>213</v>
      </c>
      <c r="Y20" s="16" t="s">
        <v>198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45</v>
      </c>
      <c r="N21" s="14" t="s">
        <v>74</v>
      </c>
      <c r="O21" s="16" t="s">
        <v>91</v>
      </c>
      <c r="P21" s="16" t="s">
        <v>223</v>
      </c>
      <c r="Q21" s="6" t="e">
        <f t="shared" si="0"/>
        <v>#VALUE!</v>
      </c>
      <c r="R21" s="2" t="e">
        <f t="shared" si="1"/>
        <v>#VALUE!</v>
      </c>
      <c r="S21" s="16" t="s">
        <v>105</v>
      </c>
      <c r="T21" s="16" t="s">
        <v>108</v>
      </c>
      <c r="U21" s="18" t="s">
        <v>128</v>
      </c>
      <c r="V21" s="13" t="s">
        <v>157</v>
      </c>
      <c r="W21" s="21" t="s">
        <v>187</v>
      </c>
      <c r="X21" s="24"/>
      <c r="Y21" s="16" t="s">
        <v>198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46</v>
      </c>
      <c r="N22" s="14" t="s">
        <v>75</v>
      </c>
      <c r="O22" s="15" t="s">
        <v>99</v>
      </c>
      <c r="P22" s="16" t="s">
        <v>223</v>
      </c>
      <c r="Q22" s="6" t="e">
        <f t="shared" si="0"/>
        <v>#VALUE!</v>
      </c>
      <c r="R22" s="2" t="e">
        <f t="shared" si="1"/>
        <v>#VALUE!</v>
      </c>
      <c r="S22" s="16" t="s">
        <v>105</v>
      </c>
      <c r="T22" s="16" t="s">
        <v>108</v>
      </c>
      <c r="U22" s="18" t="s">
        <v>129</v>
      </c>
      <c r="V22" s="13" t="s">
        <v>158</v>
      </c>
      <c r="W22" s="21" t="s">
        <v>188</v>
      </c>
      <c r="X22" s="25" t="s">
        <v>214</v>
      </c>
      <c r="Y22" s="16" t="s">
        <v>198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47</v>
      </c>
      <c r="N23" s="14" t="s">
        <v>76</v>
      </c>
      <c r="O23" s="16" t="s">
        <v>101</v>
      </c>
      <c r="P23" s="16" t="s">
        <v>224</v>
      </c>
      <c r="Q23" s="6" t="e">
        <f t="shared" si="0"/>
        <v>#VALUE!</v>
      </c>
      <c r="R23" s="2" t="e">
        <f t="shared" si="1"/>
        <v>#VALUE!</v>
      </c>
      <c r="S23" s="16" t="s">
        <v>107</v>
      </c>
      <c r="T23" s="16" t="s">
        <v>108</v>
      </c>
      <c r="U23" s="18" t="s">
        <v>130</v>
      </c>
      <c r="V23" s="13" t="s">
        <v>159</v>
      </c>
      <c r="W23" s="21" t="s">
        <v>189</v>
      </c>
      <c r="X23" s="25" t="s">
        <v>215</v>
      </c>
      <c r="Y23" s="16" t="s">
        <v>198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48</v>
      </c>
      <c r="N24" s="14" t="s">
        <v>77</v>
      </c>
      <c r="O24" s="16" t="s">
        <v>102</v>
      </c>
      <c r="P24" s="16" t="s">
        <v>223</v>
      </c>
      <c r="Q24" s="6" t="e">
        <f t="shared" si="0"/>
        <v>#VALUE!</v>
      </c>
      <c r="R24" s="2" t="e">
        <f t="shared" si="1"/>
        <v>#VALUE!</v>
      </c>
      <c r="S24" s="16" t="s">
        <v>105</v>
      </c>
      <c r="T24" s="16" t="s">
        <v>108</v>
      </c>
      <c r="U24" s="18" t="s">
        <v>127</v>
      </c>
      <c r="V24" s="13" t="s">
        <v>160</v>
      </c>
      <c r="W24" s="21" t="s">
        <v>190</v>
      </c>
      <c r="X24" s="25" t="s">
        <v>216</v>
      </c>
      <c r="Y24" s="16" t="s">
        <v>198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49</v>
      </c>
      <c r="N25" s="14" t="s">
        <v>78</v>
      </c>
      <c r="O25" s="16" t="s">
        <v>102</v>
      </c>
      <c r="P25" s="16" t="s">
        <v>223</v>
      </c>
      <c r="Q25" s="6" t="e">
        <f t="shared" si="0"/>
        <v>#VALUE!</v>
      </c>
      <c r="R25" s="2" t="e">
        <f t="shared" si="1"/>
        <v>#VALUE!</v>
      </c>
      <c r="S25" s="16" t="s">
        <v>104</v>
      </c>
      <c r="T25" s="16" t="s">
        <v>108</v>
      </c>
      <c r="U25" s="18" t="s">
        <v>131</v>
      </c>
      <c r="V25" s="13" t="s">
        <v>161</v>
      </c>
      <c r="W25" s="21" t="s">
        <v>191</v>
      </c>
      <c r="X25" s="25" t="s">
        <v>217</v>
      </c>
      <c r="Y25" s="16" t="s">
        <v>198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50</v>
      </c>
      <c r="N26" s="14" t="s">
        <v>79</v>
      </c>
      <c r="O26" s="16" t="s">
        <v>90</v>
      </c>
      <c r="P26" s="16" t="s">
        <v>223</v>
      </c>
      <c r="Q26" s="6" t="e">
        <f t="shared" si="0"/>
        <v>#VALUE!</v>
      </c>
      <c r="R26" s="2" t="e">
        <f t="shared" si="1"/>
        <v>#VALUE!</v>
      </c>
      <c r="S26" s="16" t="s">
        <v>104</v>
      </c>
      <c r="T26" s="16" t="s">
        <v>108</v>
      </c>
      <c r="U26" s="18" t="s">
        <v>132</v>
      </c>
      <c r="V26" s="13" t="s">
        <v>162</v>
      </c>
      <c r="W26" s="21" t="s">
        <v>192</v>
      </c>
      <c r="X26" s="25" t="s">
        <v>218</v>
      </c>
      <c r="Y26" s="16" t="s">
        <v>198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51</v>
      </c>
      <c r="N27" s="14" t="s">
        <v>80</v>
      </c>
      <c r="O27" s="16" t="s">
        <v>90</v>
      </c>
      <c r="P27" s="16" t="s">
        <v>223</v>
      </c>
      <c r="Q27" s="6" t="e">
        <f t="shared" si="0"/>
        <v>#VALUE!</v>
      </c>
      <c r="R27" s="2" t="e">
        <f t="shared" si="1"/>
        <v>#VALUE!</v>
      </c>
      <c r="S27" s="16" t="s">
        <v>104</v>
      </c>
      <c r="T27" s="16" t="s">
        <v>108</v>
      </c>
      <c r="U27" s="18" t="s">
        <v>133</v>
      </c>
      <c r="V27" s="13" t="s">
        <v>163</v>
      </c>
      <c r="W27" s="21" t="s">
        <v>193</v>
      </c>
      <c r="X27" s="25" t="s">
        <v>219</v>
      </c>
      <c r="Y27" s="16" t="s">
        <v>198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52</v>
      </c>
      <c r="N28" s="14" t="s">
        <v>81</v>
      </c>
      <c r="O28" s="16" t="s">
        <v>85</v>
      </c>
      <c r="P28" s="16" t="s">
        <v>223</v>
      </c>
      <c r="Q28" s="6" t="e">
        <f t="shared" si="0"/>
        <v>#VALUE!</v>
      </c>
      <c r="R28" s="2" t="e">
        <f t="shared" si="1"/>
        <v>#VALUE!</v>
      </c>
      <c r="S28" s="16" t="s">
        <v>106</v>
      </c>
      <c r="T28" s="16" t="s">
        <v>108</v>
      </c>
      <c r="U28" s="18" t="s">
        <v>134</v>
      </c>
      <c r="V28" s="13" t="s">
        <v>164</v>
      </c>
      <c r="W28" s="21" t="s">
        <v>194</v>
      </c>
      <c r="X28" s="25" t="s">
        <v>220</v>
      </c>
      <c r="Y28" s="16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53</v>
      </c>
      <c r="N29" s="14" t="s">
        <v>82</v>
      </c>
      <c r="O29" s="16" t="s">
        <v>90</v>
      </c>
      <c r="P29" s="16" t="s">
        <v>223</v>
      </c>
      <c r="Q29" s="6" t="e">
        <f t="shared" si="0"/>
        <v>#VALUE!</v>
      </c>
      <c r="R29" s="2" t="e">
        <f t="shared" si="1"/>
        <v>#VALUE!</v>
      </c>
      <c r="S29" s="16" t="s">
        <v>105</v>
      </c>
      <c r="T29" s="16" t="s">
        <v>108</v>
      </c>
      <c r="U29" s="18" t="s">
        <v>135</v>
      </c>
      <c r="V29" s="20" t="s">
        <v>165</v>
      </c>
      <c r="W29" s="21" t="s">
        <v>195</v>
      </c>
      <c r="X29" s="25" t="s">
        <v>221</v>
      </c>
      <c r="Y29" s="16" t="s">
        <v>198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54</v>
      </c>
      <c r="N30" s="14" t="s">
        <v>83</v>
      </c>
      <c r="O30" s="16" t="s">
        <v>90</v>
      </c>
      <c r="P30" s="16" t="s">
        <v>223</v>
      </c>
      <c r="Q30" s="6" t="e">
        <f t="shared" si="0"/>
        <v>#VALUE!</v>
      </c>
      <c r="R30" s="2" t="e">
        <f t="shared" si="1"/>
        <v>#VALUE!</v>
      </c>
      <c r="S30" s="16" t="s">
        <v>105</v>
      </c>
      <c r="T30" s="16" t="s">
        <v>108</v>
      </c>
      <c r="U30" s="18" t="s">
        <v>136</v>
      </c>
      <c r="V30" s="13" t="s">
        <v>166</v>
      </c>
      <c r="W30" s="21" t="s">
        <v>196</v>
      </c>
      <c r="X30" s="25" t="s">
        <v>222</v>
      </c>
      <c r="Y30" s="16" t="s">
        <v>198</v>
      </c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55</v>
      </c>
      <c r="N31" s="14" t="s">
        <v>84</v>
      </c>
      <c r="O31" s="16" t="s">
        <v>103</v>
      </c>
      <c r="P31" s="16" t="s">
        <v>223</v>
      </c>
      <c r="Q31" s="6" t="e">
        <f t="shared" si="0"/>
        <v>#VALUE!</v>
      </c>
      <c r="R31" s="2" t="e">
        <f t="shared" si="1"/>
        <v>#VALUE!</v>
      </c>
      <c r="S31" s="16" t="s">
        <v>104</v>
      </c>
      <c r="T31" s="16" t="s">
        <v>108</v>
      </c>
      <c r="U31" s="18" t="s">
        <v>137</v>
      </c>
      <c r="V31" s="13" t="s">
        <v>167</v>
      </c>
      <c r="W31" s="21" t="s">
        <v>197</v>
      </c>
      <c r="X31" s="24"/>
      <c r="Y31" s="16" t="s">
        <v>198</v>
      </c>
    </row>
    <row r="32" spans="1:25" x14ac:dyDescent="0.25">
      <c r="T32" s="17"/>
    </row>
    <row r="33" spans="20:20" x14ac:dyDescent="0.25">
      <c r="T33" s="17"/>
    </row>
    <row r="34" spans="20:20" x14ac:dyDescent="0.25">
      <c r="T34" s="17"/>
    </row>
  </sheetData>
  <hyperlinks>
    <hyperlink ref="X18" r:id="rId1"/>
    <hyperlink ref="X19" r:id="rId2"/>
    <hyperlink ref="X20" r:id="rId3"/>
    <hyperlink ref="X22" r:id="rId4"/>
    <hyperlink ref="X23" r:id="rId5"/>
    <hyperlink ref="X24" r:id="rId6"/>
    <hyperlink ref="X25" r:id="rId7"/>
    <hyperlink ref="X26" r:id="rId8"/>
    <hyperlink ref="X27" r:id="rId9"/>
    <hyperlink ref="X28" r:id="rId10"/>
    <hyperlink ref="X29" r:id="rId11"/>
    <hyperlink ref="X30" r:id="rId12"/>
    <hyperlink ref="X2" r:id="rId13"/>
    <hyperlink ref="X4" r:id="rId14"/>
    <hyperlink ref="X6" r:id="rId15"/>
    <hyperlink ref="X7" r:id="rId16"/>
    <hyperlink ref="X8" r:id="rId17"/>
    <hyperlink ref="X9" r:id="rId18"/>
    <hyperlink ref="X11" r:id="rId19"/>
    <hyperlink ref="X14" r:id="rId20"/>
    <hyperlink ref="X15" r:id="rId21"/>
    <hyperlink ref="X16" r:id="rId22"/>
    <hyperlink ref="X17" r:id="rId23"/>
  </hyperlinks>
  <pageMargins left="0.7" right="0.7" top="0.3" bottom="0.3" header="0.3" footer="0.3"/>
  <pageSetup paperSize="9" orientation="portrait" useFirstPageNumber="1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2017-11-14T03:59:52Z</dcterms:modified>
  <dc:language>en-US</dc:language>
</cp:coreProperties>
</file>