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PRAXIS\Term2\MKTA\Final_Project\"/>
    </mc:Choice>
  </mc:AlternateContent>
  <xr:revisionPtr revIDLastSave="0" documentId="13_ncr:1_{F8F8ADC6-D8E7-442A-881C-AB874495A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R2" i="1"/>
  <c r="Q2" i="1"/>
  <c r="P2" i="1"/>
  <c r="P3" i="1" s="1"/>
  <c r="Q3" i="1" l="1"/>
  <c r="R3" i="1" s="1"/>
</calcChain>
</file>

<file path=xl/sharedStrings.xml><?xml version="1.0" encoding="utf-8"?>
<sst xmlns="http://schemas.openxmlformats.org/spreadsheetml/2006/main" count="16" uniqueCount="16">
  <si>
    <t>Cluster_no</t>
  </si>
  <si>
    <t>recency</t>
  </si>
  <si>
    <t>frequency</t>
  </si>
  <si>
    <t>amount</t>
  </si>
  <si>
    <t xml:space="preserve">total rows = </t>
  </si>
  <si>
    <t>For recency we give weightage of 100</t>
  </si>
  <si>
    <t>For frequency we give weightage of 10</t>
  </si>
  <si>
    <t>and monetary we give weightage of 1</t>
  </si>
  <si>
    <t>Formula</t>
  </si>
  <si>
    <t>R*100 + F*10 + M*1</t>
  </si>
  <si>
    <t>recency_score</t>
  </si>
  <si>
    <t>frequency_score</t>
  </si>
  <si>
    <t>amount_score</t>
  </si>
  <si>
    <t>RFM_group</t>
  </si>
  <si>
    <t>RFM_score</t>
  </si>
  <si>
    <t>frequency * amount * recency_score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</si>
</sst>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0" fontId="2" fillId="0" borderId="0" xfId="0" applyNumberFormat="1" applyFont="1"/>
    <xf numFmtId="1" fontId="2" fillId="0" borderId="0" xfId="0" applyNumberFormat="1" applyFont="1"/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6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A6" sqref="A6"/>
    </sheetView>
  </sheetViews>
  <sheetFormatPr defaultRowHeight="14.4" x14ac:dyDescent="0.3"/>
  <cols>
    <col min="1" max="1" width="10" bestFit="1" customWidth="1"/>
    <col min="2" max="4" width="12" bestFit="1" customWidth="1"/>
    <col min="5" max="5" width="13.109375" bestFit="1" customWidth="1"/>
    <col min="6" max="6" width="15.109375" bestFit="1" customWidth="1"/>
    <col min="7" max="7" width="13.21875" bestFit="1" customWidth="1"/>
    <col min="8" max="8" width="10.77734375" bestFit="1" customWidth="1"/>
    <col min="9" max="9" width="10.21875" bestFit="1" customWidth="1"/>
    <col min="10" max="10" width="32.5546875" bestFit="1" customWidth="1"/>
    <col min="14" max="14" width="32.77734375" bestFit="1" customWidth="1"/>
    <col min="15" max="15" width="2" bestFit="1" customWidth="1"/>
    <col min="16" max="18" width="7" bestFit="1" customWidth="1"/>
  </cols>
  <sheetData>
    <row r="1" spans="1:18" ht="15" thickBot="1" x14ac:dyDescent="0.35">
      <c r="A1" s="1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27" t="s">
        <v>15</v>
      </c>
      <c r="N1" s="1"/>
      <c r="O1" s="1"/>
      <c r="P1" s="2">
        <v>0.33300000000000002</v>
      </c>
      <c r="Q1" s="2">
        <v>0.33300000000000002</v>
      </c>
      <c r="R1" s="2">
        <v>0.33300000000000002</v>
      </c>
    </row>
    <row r="2" spans="1:18" x14ac:dyDescent="0.3">
      <c r="A2" s="11">
        <v>5</v>
      </c>
      <c r="B2" s="12">
        <v>757.34210526315792</v>
      </c>
      <c r="C2" s="12">
        <v>3.1390977443609018</v>
      </c>
      <c r="D2" s="12">
        <v>618.51351503759395</v>
      </c>
      <c r="E2" s="23">
        <v>2</v>
      </c>
      <c r="F2" s="24">
        <v>3</v>
      </c>
      <c r="G2" s="25">
        <v>3</v>
      </c>
      <c r="H2" s="12">
        <f>E2*100 + F2*10 +G2</f>
        <v>233</v>
      </c>
      <c r="I2" s="26">
        <f>E2+F2+G2</f>
        <v>8</v>
      </c>
      <c r="J2" s="13">
        <f>D2*C2*E2</f>
        <v>3883.1487598224876</v>
      </c>
      <c r="N2" s="1" t="s">
        <v>4</v>
      </c>
      <c r="O2" s="1">
        <v>6</v>
      </c>
      <c r="P2" s="3">
        <f>$O$2*P1</f>
        <v>1.9980000000000002</v>
      </c>
      <c r="Q2" s="3">
        <f t="shared" ref="Q2:R2" si="0">$O$2*Q1</f>
        <v>1.9980000000000002</v>
      </c>
      <c r="R2" s="3">
        <f t="shared" si="0"/>
        <v>1.9980000000000002</v>
      </c>
    </row>
    <row r="3" spans="1:18" x14ac:dyDescent="0.3">
      <c r="A3" s="5">
        <v>3</v>
      </c>
      <c r="B3" s="7">
        <v>500.15925243485128</v>
      </c>
      <c r="C3" s="7">
        <v>2.232429586733351</v>
      </c>
      <c r="D3" s="7">
        <v>67.531853119241902</v>
      </c>
      <c r="E3" s="15">
        <v>3</v>
      </c>
      <c r="F3" s="16">
        <v>2</v>
      </c>
      <c r="G3" s="17">
        <v>3</v>
      </c>
      <c r="H3" s="7">
        <f t="shared" ref="H3:H7" si="1">E3*100 + F3*10 +G3</f>
        <v>323</v>
      </c>
      <c r="I3" s="21">
        <f t="shared" ref="I3:I7" si="2">E3+F3+G3</f>
        <v>8</v>
      </c>
      <c r="J3" s="8">
        <f>D3*C3*E3</f>
        <v>452.28032085097971</v>
      </c>
      <c r="N3" s="1"/>
      <c r="O3" s="1"/>
      <c r="P3" s="3">
        <f>P2</f>
        <v>1.9980000000000002</v>
      </c>
      <c r="Q3" s="3">
        <f>Q2+P3</f>
        <v>3.9960000000000004</v>
      </c>
      <c r="R3" s="3">
        <f>Q3+R2</f>
        <v>5.9940000000000007</v>
      </c>
    </row>
    <row r="4" spans="1:18" x14ac:dyDescent="0.3">
      <c r="A4" s="5">
        <v>2</v>
      </c>
      <c r="B4" s="7">
        <v>2397.2251099560181</v>
      </c>
      <c r="C4" s="7">
        <v>1.730507796881247</v>
      </c>
      <c r="D4" s="7">
        <v>59.533426629348263</v>
      </c>
      <c r="E4" s="15">
        <v>1</v>
      </c>
      <c r="F4" s="16">
        <v>1</v>
      </c>
      <c r="G4" s="17">
        <v>2</v>
      </c>
      <c r="H4" s="7">
        <f t="shared" si="1"/>
        <v>112</v>
      </c>
      <c r="I4" s="21">
        <f t="shared" si="2"/>
        <v>4</v>
      </c>
      <c r="J4" s="8">
        <f>D4*C4*E4</f>
        <v>103.02305895714483</v>
      </c>
      <c r="N4" s="1"/>
      <c r="O4" s="1"/>
      <c r="P4" s="1"/>
      <c r="Q4" s="1"/>
      <c r="R4" s="1"/>
    </row>
    <row r="5" spans="1:18" x14ac:dyDescent="0.3">
      <c r="A5" s="5">
        <v>1</v>
      </c>
      <c r="B5" s="7">
        <v>310.18244485294122</v>
      </c>
      <c r="C5" s="7">
        <v>9.242647058823529</v>
      </c>
      <c r="D5" s="7">
        <v>52.033791360294117</v>
      </c>
      <c r="E5" s="15">
        <v>3</v>
      </c>
      <c r="F5" s="16">
        <v>3</v>
      </c>
      <c r="G5" s="17">
        <v>2</v>
      </c>
      <c r="H5" s="7">
        <f t="shared" si="1"/>
        <v>332</v>
      </c>
      <c r="I5" s="21">
        <f t="shared" si="2"/>
        <v>8</v>
      </c>
      <c r="J5" s="8">
        <f>D5*C5*E5</f>
        <v>1442.7899060269788</v>
      </c>
      <c r="N5" t="s">
        <v>5</v>
      </c>
    </row>
    <row r="6" spans="1:18" x14ac:dyDescent="0.3">
      <c r="A6" s="5">
        <v>0</v>
      </c>
      <c r="B6" s="7">
        <v>699.76697080291967</v>
      </c>
      <c r="C6" s="7">
        <v>2.002372262773723</v>
      </c>
      <c r="D6" s="7">
        <v>24.304728102189781</v>
      </c>
      <c r="E6" s="15">
        <v>2</v>
      </c>
      <c r="F6" s="16">
        <v>2</v>
      </c>
      <c r="G6" s="17">
        <v>1</v>
      </c>
      <c r="H6" s="7">
        <f t="shared" si="1"/>
        <v>221</v>
      </c>
      <c r="I6" s="21">
        <f t="shared" si="2"/>
        <v>5</v>
      </c>
      <c r="J6" s="8">
        <f>D6*C6*E6</f>
        <v>97.334226812163692</v>
      </c>
      <c r="N6" t="s">
        <v>6</v>
      </c>
    </row>
    <row r="7" spans="1:18" ht="15" thickBot="1" x14ac:dyDescent="0.35">
      <c r="A7" s="6">
        <v>4</v>
      </c>
      <c r="B7" s="9">
        <v>2613.6543649783662</v>
      </c>
      <c r="C7" s="9">
        <v>1.4454059557139221</v>
      </c>
      <c r="D7" s="9">
        <v>21.242588444896921</v>
      </c>
      <c r="E7" s="18">
        <v>1</v>
      </c>
      <c r="F7" s="19">
        <v>1</v>
      </c>
      <c r="G7" s="20">
        <v>1</v>
      </c>
      <c r="H7" s="9">
        <f t="shared" si="1"/>
        <v>111</v>
      </c>
      <c r="I7" s="22">
        <f t="shared" si="2"/>
        <v>3</v>
      </c>
      <c r="J7" s="10">
        <f>D7*C7*E7</f>
        <v>30.704163853033752</v>
      </c>
      <c r="N7" t="s">
        <v>7</v>
      </c>
    </row>
    <row r="9" spans="1:18" x14ac:dyDescent="0.3">
      <c r="N9" t="s">
        <v>8</v>
      </c>
    </row>
    <row r="10" spans="1:18" x14ac:dyDescent="0.3">
      <c r="N10" t="s">
        <v>9</v>
      </c>
    </row>
  </sheetData>
  <sortState xmlns:xlrd2="http://schemas.microsoft.com/office/spreadsheetml/2017/richdata2" ref="A2:I7">
    <sortCondition descending="1" ref="D2:D7"/>
  </sortState>
  <conditionalFormatting sqref="J2:J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Mriganka Paul</cp:lastModifiedBy>
  <dcterms:created xsi:type="dcterms:W3CDTF">2022-03-07T13:01:07Z</dcterms:created>
  <dcterms:modified xsi:type="dcterms:W3CDTF">2022-03-08T04:23:07Z</dcterms:modified>
</cp:coreProperties>
</file>