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dida 1" sheetId="1" state="visible" r:id="rId2"/>
    <sheet name="Medida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<sst xmlns="http://schemas.openxmlformats.org/spreadsheetml/2006/main" count="8" uniqueCount="4">
  <si>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Tiempo [s]</t>
  </si>
  <si>
    <t xml:space="preserve">Temperatua [C]</t>
  </si>
  <si>
    <t xml:space="preserve">Presión [Pa]</t>
  </si>
  <si>
    <t xml:space="preserve">Concentración [ppmV]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</si>
</sst>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3.89"/>
    <col collapsed="false" customWidth="true" hidden="false" outlineLevel="0" max="4" min="4" style="0" width="19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25</v>
      </c>
      <c r="C2" s="0" t="n">
        <v>101325</v>
      </c>
      <c r="D2" s="0" t="n">
        <v>3560</v>
      </c>
    </row>
    <row r="3" customFormat="false" ht="12.8" hidden="false" customHeight="false" outlineLevel="0" collapsed="false">
      <c r="A3" s="0" t="n">
        <v>0.5</v>
      </c>
      <c r="B3" s="0" t="n">
        <v>26</v>
      </c>
      <c r="C3" s="0" t="n">
        <f aca="false">C2*1.01</f>
        <v>102338.25</v>
      </c>
      <c r="D3" s="0" t="n">
        <f aca="false">D2 - 260</f>
        <v>3300</v>
      </c>
    </row>
    <row r="4" customFormat="false" ht="12.8" hidden="false" customHeight="false" outlineLevel="0" collapsed="false">
      <c r="A4" s="0" t="n">
        <v>1</v>
      </c>
      <c r="B4" s="0" t="n">
        <v>27</v>
      </c>
      <c r="C4" s="0" t="n">
        <f aca="false">C3*1.01</f>
        <v>103361.6325</v>
      </c>
      <c r="D4" s="0" t="n">
        <f aca="false">D3 - 260</f>
        <v>3040</v>
      </c>
    </row>
    <row r="5" customFormat="false" ht="12.8" hidden="false" customHeight="false" outlineLevel="0" collapsed="false">
      <c r="A5" s="0" t="n">
        <v>1.5</v>
      </c>
      <c r="B5" s="0" t="n">
        <v>28</v>
      </c>
      <c r="C5" s="0" t="n">
        <f aca="false">C4*1.01</f>
        <v>104395.248825</v>
      </c>
      <c r="D5" s="0" t="n">
        <f aca="false">D4 - 260</f>
        <v>2780</v>
      </c>
    </row>
    <row r="6" customFormat="false" ht="12.8" hidden="false" customHeight="false" outlineLevel="0" collapsed="false">
      <c r="A6" s="0" t="n">
        <v>2</v>
      </c>
      <c r="B6" s="0" t="n">
        <v>29</v>
      </c>
      <c r="C6" s="0" t="n">
        <f aca="false">C5*1.01</f>
        <v>105439.20131325</v>
      </c>
      <c r="D6" s="0" t="n">
        <f aca="false">D5 - 260</f>
        <v>2520</v>
      </c>
    </row>
    <row r="7" customFormat="false" ht="12.8" hidden="false" customHeight="false" outlineLevel="0" collapsed="false">
      <c r="A7" s="0" t="n">
        <v>2.5</v>
      </c>
      <c r="B7" s="0" t="n">
        <v>30</v>
      </c>
      <c r="C7" s="0" t="n">
        <f aca="false">C6*1.01</f>
        <v>106493.593326383</v>
      </c>
      <c r="D7" s="0" t="n">
        <f aca="false">D6 - 260</f>
        <v>2260</v>
      </c>
    </row>
    <row r="8" customFormat="false" ht="12.8" hidden="false" customHeight="false" outlineLevel="0" collapsed="false">
      <c r="A8" s="0" t="n">
        <v>3</v>
      </c>
      <c r="B8" s="0" t="n">
        <v>31</v>
      </c>
      <c r="C8" s="0" t="n">
        <f aca="false">C7*1.01</f>
        <v>107558.529259646</v>
      </c>
      <c r="D8" s="0" t="n">
        <f aca="false">D7 - 260</f>
        <v>2000</v>
      </c>
    </row>
    <row r="9" customFormat="false" ht="12.8" hidden="false" customHeight="false" outlineLevel="0" collapsed="false">
      <c r="A9" s="0" t="n">
        <v>3.5</v>
      </c>
      <c r="B9" s="0" t="n">
        <v>32</v>
      </c>
      <c r="C9" s="0" t="n">
        <f aca="false">C8*1.01</f>
        <v>108634.114552243</v>
      </c>
      <c r="D9" s="0" t="n">
        <f aca="false">D8 - 260</f>
        <v>1740</v>
      </c>
    </row>
    <row r="10" customFormat="false" ht="12.8" hidden="false" customHeight="false" outlineLevel="0" collapsed="false">
      <c r="A10" s="0" t="n">
        <v>4</v>
      </c>
      <c r="B10" s="0" t="n">
        <v>28</v>
      </c>
      <c r="C10" s="0" t="n">
        <f aca="false">C9*1.01</f>
        <v>109720.455697765</v>
      </c>
      <c r="D10" s="0" t="n">
        <f aca="false">D9 - 260</f>
        <v>1480</v>
      </c>
    </row>
    <row r="11" customFormat="false" ht="12.8" hidden="false" customHeight="false" outlineLevel="0" collapsed="false">
      <c r="A11" s="0" t="n">
        <v>4.5</v>
      </c>
      <c r="B11" s="0" t="n">
        <v>26</v>
      </c>
      <c r="C11" s="0" t="n">
        <f aca="false">C10*1.01</f>
        <v>110817.660254743</v>
      </c>
      <c r="D11" s="0" t="n">
        <f aca="false">D10 - 260</f>
        <v>1220</v>
      </c>
    </row>
    <row r="12" customFormat="false" ht="12.8" hidden="false" customHeight="false" outlineLevel="0" collapsed="false">
      <c r="A12" s="0" t="n">
        <v>5</v>
      </c>
      <c r="B12" s="0" t="n">
        <v>24</v>
      </c>
      <c r="C12" s="0" t="n">
        <f aca="false">C11*1.01</f>
        <v>111925.83685729</v>
      </c>
      <c r="D12" s="0" t="n">
        <f aca="false">D11 - 260</f>
        <v>960</v>
      </c>
    </row>
    <row r="13" customFormat="false" ht="12.8" hidden="false" customHeight="false" outlineLevel="0" collapsed="false">
      <c r="A13" s="0" t="n">
        <v>5.5</v>
      </c>
      <c r="B13" s="0" t="n">
        <v>22</v>
      </c>
      <c r="C13" s="0" t="n">
        <f aca="false">C12*1.01</f>
        <v>113045.095225863</v>
      </c>
      <c r="D13" s="0" t="n">
        <f aca="false">D12 - 260</f>
        <v>700</v>
      </c>
    </row>
    <row r="14" customFormat="false" ht="12.8" hidden="false" customHeight="false" outlineLevel="0" collapsed="false">
      <c r="A14" s="0" t="n">
        <v>6</v>
      </c>
      <c r="B14" s="0" t="n">
        <v>20</v>
      </c>
      <c r="C14" s="0" t="n">
        <f aca="false">C13*1.01</f>
        <v>114175.546178122</v>
      </c>
      <c r="D14" s="0" t="n">
        <f aca="false">D13 - 260</f>
        <v>440</v>
      </c>
    </row>
    <row r="15" customFormat="false" ht="12.8" hidden="false" customHeight="false" outlineLevel="0" collapsed="false">
      <c r="A15" s="0" t="n">
        <v>6.5</v>
      </c>
      <c r="B15" s="0" t="n">
        <v>18</v>
      </c>
      <c r="C15" s="0" t="n">
        <f aca="false">C14*1.01</f>
        <v>115317.301639903</v>
      </c>
      <c r="D15" s="0" t="n">
        <f aca="false">D14 - 260</f>
        <v>180</v>
      </c>
    </row>
    <row r="16" customFormat="false" ht="12.8" hidden="false" customHeight="false" outlineLevel="0" collapsed="false">
      <c r="A16" s="0" t="n">
        <v>7</v>
      </c>
      <c r="B16" s="0" t="n">
        <v>20</v>
      </c>
      <c r="C16" s="0" t="n">
        <f aca="false">C15*1.01</f>
        <v>116470.474656302</v>
      </c>
      <c r="D16" s="0" t="n">
        <v>120</v>
      </c>
    </row>
    <row r="17" customFormat="false" ht="12.8" hidden="false" customHeight="false" outlineLevel="0" collapsed="false">
      <c r="A17" s="0" t="n">
        <v>7.5</v>
      </c>
      <c r="B17" s="0" t="n">
        <v>24</v>
      </c>
      <c r="C17" s="0" t="n">
        <f aca="false">C16*1.01</f>
        <v>117635.179402865</v>
      </c>
      <c r="D17" s="0" t="n">
        <v>115</v>
      </c>
    </row>
    <row r="18" customFormat="false" ht="12.8" hidden="false" customHeight="false" outlineLevel="0" collapsed="false">
      <c r="A18" s="0" t="n">
        <v>8</v>
      </c>
      <c r="B18" s="0" t="n">
        <v>25</v>
      </c>
      <c r="C18" s="0" t="n">
        <f aca="false">C17*1.01</f>
        <v>118811.531196894</v>
      </c>
      <c r="D18" s="0" t="n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27</v>
      </c>
      <c r="C2" s="0" t="n">
        <v>101325</v>
      </c>
      <c r="D2" s="0" t="n">
        <v>3560</v>
      </c>
    </row>
    <row r="3" customFormat="false" ht="12.8" hidden="false" customHeight="false" outlineLevel="0" collapsed="false">
      <c r="A3" s="0" t="n">
        <v>0.5</v>
      </c>
      <c r="B3" s="0" t="n">
        <v>28</v>
      </c>
      <c r="C3" s="0" t="n">
        <f aca="false">C2*1.008 + 7000</f>
        <v>109135.6</v>
      </c>
      <c r="D3" s="0" t="n">
        <f aca="false">D2 * 0.95 - 50</f>
        <v>3332</v>
      </c>
    </row>
    <row r="4" customFormat="false" ht="12.8" hidden="false" customHeight="false" outlineLevel="0" collapsed="false">
      <c r="A4" s="0" t="n">
        <v>1</v>
      </c>
      <c r="B4" s="0" t="n">
        <v>29</v>
      </c>
      <c r="C4" s="0" t="n">
        <f aca="false">C3*1.008 + 7000</f>
        <v>117008.6848</v>
      </c>
      <c r="D4" s="0" t="n">
        <f aca="false">D3 * 0.95 - 50</f>
        <v>3115.4</v>
      </c>
    </row>
    <row r="5" customFormat="false" ht="12.8" hidden="false" customHeight="false" outlineLevel="0" collapsed="false">
      <c r="A5" s="0" t="n">
        <v>1.5</v>
      </c>
      <c r="B5" s="0" t="n">
        <v>30</v>
      </c>
      <c r="C5" s="0" t="n">
        <f aca="false">C4*1.008 + 7000</f>
        <v>124944.7542784</v>
      </c>
      <c r="D5" s="0" t="n">
        <f aca="false">D4 * 0.95 - 50</f>
        <v>2909.63</v>
      </c>
    </row>
    <row r="6" customFormat="false" ht="12.8" hidden="false" customHeight="false" outlineLevel="0" collapsed="false">
      <c r="A6" s="0" t="n">
        <v>2</v>
      </c>
      <c r="B6" s="0" t="n">
        <v>31</v>
      </c>
      <c r="C6" s="0" t="n">
        <f aca="false">C5*1.008 + 7000</f>
        <v>132944.312312627</v>
      </c>
      <c r="D6" s="0" t="n">
        <f aca="false">D5 * 0.95 - 50</f>
        <v>2714.1485</v>
      </c>
    </row>
    <row r="7" customFormat="false" ht="12.8" hidden="false" customHeight="false" outlineLevel="0" collapsed="false">
      <c r="A7" s="0" t="n">
        <v>2.5</v>
      </c>
      <c r="B7" s="0" t="n">
        <v>32</v>
      </c>
      <c r="C7" s="0" t="n">
        <f aca="false">C6*1.008 + 7000</f>
        <v>141007.866811128</v>
      </c>
      <c r="D7" s="0" t="n">
        <f aca="false">D6 * 0.95 - 50</f>
        <v>2528.441075</v>
      </c>
    </row>
    <row r="8" customFormat="false" ht="12.8" hidden="false" customHeight="false" outlineLevel="0" collapsed="false">
      <c r="A8" s="0" t="n">
        <v>3</v>
      </c>
      <c r="B8" s="0" t="n">
        <v>33</v>
      </c>
      <c r="C8" s="0" t="n">
        <f aca="false">C7*1.008 + 7000</f>
        <v>149135.929745617</v>
      </c>
      <c r="D8" s="0" t="n">
        <f aca="false">D7 * 0.95 - 50</f>
        <v>2352.01902125</v>
      </c>
    </row>
    <row r="9" customFormat="false" ht="12.8" hidden="false" customHeight="false" outlineLevel="0" collapsed="false">
      <c r="A9" s="0" t="n">
        <v>3.5</v>
      </c>
      <c r="B9" s="0" t="n">
        <v>34</v>
      </c>
      <c r="C9" s="0" t="n">
        <f aca="false">C8*1.008 + 7000</f>
        <v>157329.017183582</v>
      </c>
      <c r="D9" s="0" t="n">
        <f aca="false">D8 * 0.95 - 50</f>
        <v>2184.4180701875</v>
      </c>
    </row>
    <row r="10" customFormat="false" ht="12.8" hidden="false" customHeight="false" outlineLevel="0" collapsed="false">
      <c r="A10" s="0" t="n">
        <v>4</v>
      </c>
      <c r="B10" s="0" t="n">
        <v>30</v>
      </c>
      <c r="C10" s="0" t="n">
        <f aca="false">C9*1.008 + 7000</f>
        <v>165587.649321051</v>
      </c>
      <c r="D10" s="0" t="n">
        <f aca="false">D9 * 0.95 - 50</f>
        <v>2025.19716667813</v>
      </c>
    </row>
    <row r="11" customFormat="false" ht="12.8" hidden="false" customHeight="false" outlineLevel="0" collapsed="false">
      <c r="A11" s="0" t="n">
        <v>4.5</v>
      </c>
      <c r="B11" s="0" t="n">
        <v>28</v>
      </c>
      <c r="C11" s="0" t="n">
        <f aca="false">C10*1.008 + 7000</f>
        <v>173912.350515619</v>
      </c>
      <c r="D11" s="0" t="n">
        <f aca="false">D10 * 0.95 - 50</f>
        <v>1873.93730834422</v>
      </c>
    </row>
    <row r="12" customFormat="false" ht="12.8" hidden="false" customHeight="false" outlineLevel="0" collapsed="false">
      <c r="A12" s="0" t="n">
        <v>5</v>
      </c>
      <c r="B12" s="0" t="n">
        <v>26</v>
      </c>
      <c r="C12" s="0" t="n">
        <f aca="false">C11*1.008 + 7000</f>
        <v>182303.649319744</v>
      </c>
      <c r="D12" s="0" t="n">
        <f aca="false">D11 * 0.95 - 50</f>
        <v>1730.24044292701</v>
      </c>
    </row>
    <row r="13" customFormat="false" ht="12.8" hidden="false" customHeight="false" outlineLevel="0" collapsed="false">
      <c r="A13" s="0" t="n">
        <v>5.5</v>
      </c>
      <c r="B13" s="0" t="n">
        <v>24</v>
      </c>
      <c r="C13" s="0" t="n">
        <f aca="false">C12*1.008 + 7000</f>
        <v>190762.078514302</v>
      </c>
      <c r="D13" s="0" t="n">
        <f aca="false">D12 * 0.95 - 50</f>
        <v>1593.72842078066</v>
      </c>
    </row>
    <row r="14" customFormat="false" ht="12.8" hidden="false" customHeight="false" outlineLevel="0" collapsed="false">
      <c r="A14" s="0" t="n">
        <v>6</v>
      </c>
      <c r="B14" s="0" t="n">
        <v>22</v>
      </c>
      <c r="C14" s="0" t="n">
        <f aca="false">C13*1.008 + 7000</f>
        <v>199288.175142417</v>
      </c>
      <c r="D14" s="0" t="n">
        <f aca="false">D13 * 0.95 - 50</f>
        <v>1464.04199974163</v>
      </c>
    </row>
    <row r="15" customFormat="false" ht="12.8" hidden="false" customHeight="false" outlineLevel="0" collapsed="false">
      <c r="A15" s="0" t="n">
        <v>6.5</v>
      </c>
      <c r="B15" s="0" t="n">
        <v>20</v>
      </c>
      <c r="C15" s="0" t="n">
        <f aca="false">C14*1.008 + 7000</f>
        <v>207882.480543556</v>
      </c>
      <c r="D15" s="0" t="n">
        <f aca="false">D14 * 0.95 - 50</f>
        <v>1340.83989975454</v>
      </c>
    </row>
    <row r="16" customFormat="false" ht="12.8" hidden="false" customHeight="false" outlineLevel="0" collapsed="false">
      <c r="A16" s="0" t="n">
        <v>7</v>
      </c>
      <c r="B16" s="0" t="n">
        <v>22</v>
      </c>
      <c r="C16" s="0" t="n">
        <f aca="false">C15*1.008 + 7000</f>
        <v>216545.540387904</v>
      </c>
      <c r="D16" s="0" t="n">
        <f aca="false">D15 * 0.95 - 50</f>
        <v>1223.79790476682</v>
      </c>
    </row>
    <row r="17" customFormat="false" ht="12.8" hidden="false" customHeight="false" outlineLevel="0" collapsed="false">
      <c r="A17" s="0" t="n">
        <v>7.5</v>
      </c>
      <c r="B17" s="0" t="n">
        <v>26</v>
      </c>
      <c r="C17" s="0" t="n">
        <f aca="false">C16*1.008 + 7000</f>
        <v>225277.904711008</v>
      </c>
      <c r="D17" s="0" t="n">
        <f aca="false">D16 * 0.95 - 50</f>
        <v>1112.60800952848</v>
      </c>
    </row>
    <row r="18" customFormat="false" ht="12.8" hidden="false" customHeight="false" outlineLevel="0" collapsed="false">
      <c r="A18" s="0" t="n">
        <v>8</v>
      </c>
      <c r="B18" s="0" t="n">
        <v>27</v>
      </c>
      <c r="C18" s="0" t="n">
        <f aca="false">C17*1.008 + 7000</f>
        <v>234080.127948696</v>
      </c>
      <c r="D18" s="0" t="n">
        <f aca="false">D17 * 0.95 - 50</f>
        <v>1006.97760905205</v>
      </c>
    </row>
    <row r="19" customFormat="false" ht="12.8" hidden="false" customHeight="false" outlineLevel="0" collapsed="false">
      <c r="A19" s="0" t="n">
        <v>8.5</v>
      </c>
      <c r="B19" s="0" t="n">
        <v>25</v>
      </c>
      <c r="C19" s="0" t="n">
        <f aca="false">C18*1.008 + 7000</f>
        <v>242952.768972285</v>
      </c>
      <c r="D19" s="0" t="n">
        <f aca="false">D18 * 0.95 - 50</f>
        <v>906.62872859945</v>
      </c>
    </row>
    <row r="20" customFormat="false" ht="12.8" hidden="false" customHeight="false" outlineLevel="0" collapsed="false">
      <c r="A20" s="0" t="n">
        <v>9</v>
      </c>
      <c r="B20" s="0" t="n">
        <v>24</v>
      </c>
      <c r="C20" s="0" t="n">
        <f aca="false">C19*1.008 + 7000</f>
        <v>251896.391124064</v>
      </c>
      <c r="D20" s="0" t="n">
        <f aca="false">D19 * 0.95 - 50</f>
        <v>811.297292169478</v>
      </c>
    </row>
    <row r="21" customFormat="false" ht="12.8" hidden="false" customHeight="false" outlineLevel="0" collapsed="false">
      <c r="A21" s="0" t="n">
        <v>9.5</v>
      </c>
      <c r="B21" s="0" t="n">
        <v>26</v>
      </c>
      <c r="C21" s="0" t="n">
        <f aca="false">C20*1.008 + 7000</f>
        <v>260911.562253056</v>
      </c>
      <c r="D21" s="0" t="n">
        <f aca="false">D20 * 0.95 - 50</f>
        <v>720.732427561004</v>
      </c>
    </row>
    <row r="22" customFormat="false" ht="12.8" hidden="false" customHeight="false" outlineLevel="0" collapsed="false">
      <c r="A22" s="0" t="n">
        <v>10</v>
      </c>
      <c r="B22" s="0" t="n">
        <v>28</v>
      </c>
      <c r="C22" s="0" t="n">
        <f aca="false">C21*1.008 + 7000</f>
        <v>269998.85475108</v>
      </c>
      <c r="D22" s="0" t="n">
        <f aca="false">D21 * 0.95 - 50</f>
        <v>634.695806182954</v>
      </c>
    </row>
    <row r="23" customFormat="false" ht="12.8" hidden="false" customHeight="false" outlineLevel="0" collapsed="false">
      <c r="A23" s="0" t="n">
        <v>10.5</v>
      </c>
      <c r="B23" s="0" t="n">
        <v>29</v>
      </c>
      <c r="C23" s="0" t="n">
        <f aca="false">C22*1.008 + 7000</f>
        <v>279158.845589089</v>
      </c>
      <c r="D23" s="0" t="n">
        <f aca="false">D22 * 0.95 - 50</f>
        <v>552.961015873806</v>
      </c>
    </row>
    <row r="24" customFormat="false" ht="12.8" hidden="false" customHeight="false" outlineLevel="0" collapsed="false">
      <c r="A24" s="0" t="n">
        <v>11</v>
      </c>
      <c r="B24" s="0" t="n">
        <v>30</v>
      </c>
      <c r="C24" s="0" t="n">
        <f aca="false">C23*1.008 + 7000</f>
        <v>288392.116353802</v>
      </c>
      <c r="D24" s="0" t="n">
        <f aca="false">D23 * 0.95 - 50</f>
        <v>475.312965080116</v>
      </c>
    </row>
    <row r="25" customFormat="false" ht="12.8" hidden="false" customHeight="false" outlineLevel="0" collapsed="false">
      <c r="A25" s="0" t="n">
        <v>11.5</v>
      </c>
      <c r="B25" s="0" t="n">
        <v>31</v>
      </c>
      <c r="C25" s="0" t="n">
        <f aca="false">C24*1.008 + 7000</f>
        <v>297699.253284632</v>
      </c>
      <c r="D25" s="0" t="n">
        <f aca="false">D24 * 0.95 - 50</f>
        <v>401.54731682611</v>
      </c>
    </row>
    <row r="26" customFormat="false" ht="12.8" hidden="false" customHeight="false" outlineLevel="0" collapsed="false">
      <c r="A26" s="0" t="n">
        <v>12</v>
      </c>
      <c r="B26" s="0" t="n">
        <v>32</v>
      </c>
      <c r="C26" s="0" t="n">
        <f aca="false">C25*1.008 + 7000</f>
        <v>307080.847310909</v>
      </c>
      <c r="D26" s="0" t="n">
        <f aca="false">D25 * 0.95 - 50</f>
        <v>331.469950984805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2020-04-01T10:45:44Z</dcterms:created>
  <dc:creator/>
  <dc:description/>
  <dc:language>en-US</dc:language>
  <cp:lastModifiedBy/>
  <dcterms:modified xsi:type="dcterms:W3CDTF">2020-04-02T17:45:38Z</dcterms:modified>
  <cp:revision>2</cp:revision>
  <dc:subject/>
  <dc:title/>
</cp:coreProperties>
</file>