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72" windowWidth="18912" windowHeight="8160"/>
  </bookViews>
  <sheets>
    <sheet name="Sheet2" sheetId="2" r:id="rId1"/>
    <sheet name="mass svl relationship" sheetId="4" r:id="rId2"/>
    <sheet name="Sheet3" sheetId="3" r:id="rId3"/>
  </sheets>
  <definedNames>
    <definedName name="_xlnm._FilterDatabase" localSheetId="1" hidden="1">'mass svl relationship'!$U$19:$AC$1308</definedName>
  </definedNames>
  <calcPr calcId="145621" concurrentCalc="0"/>
</workbook>
</file>

<file path=xl/calcChain.xml><?xml version="1.0" encoding="utf-8"?>
<calcChain xmlns="http://schemas.openxmlformats.org/spreadsheetml/2006/main">
  <c r="M10" i="2" l="1"/>
  <c r="M5" i="2"/>
  <c r="M6" i="2"/>
  <c r="M7" i="2"/>
  <c r="M8" i="2"/>
  <c r="M9" i="2"/>
  <c r="M4" i="2"/>
  <c r="K5" i="2"/>
  <c r="K6" i="2"/>
  <c r="K7" i="2"/>
  <c r="K8" i="2"/>
  <c r="K9" i="2"/>
  <c r="K4" i="2"/>
  <c r="I7" i="2"/>
  <c r="I8" i="2"/>
  <c r="I9" i="2"/>
  <c r="I6" i="2"/>
  <c r="I5" i="2"/>
  <c r="I4" i="2"/>
  <c r="AH52" i="4"/>
  <c r="AG52" i="4"/>
  <c r="AH51" i="4"/>
  <c r="AG51" i="4"/>
  <c r="AH50" i="4"/>
  <c r="AG50" i="4"/>
  <c r="AR47" i="4"/>
  <c r="AP47" i="4"/>
  <c r="AO47" i="4"/>
  <c r="AM47" i="4"/>
  <c r="AL47" i="4"/>
  <c r="AJ47" i="4"/>
  <c r="AI47" i="4"/>
  <c r="AG47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S32" i="4"/>
  <c r="Q32" i="4"/>
  <c r="R32" i="4"/>
  <c r="P32" i="4"/>
  <c r="O32" i="4"/>
  <c r="N32" i="4"/>
  <c r="M32" i="4"/>
  <c r="L32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S31" i="4"/>
  <c r="R31" i="4"/>
  <c r="Q31" i="4"/>
  <c r="P31" i="4"/>
  <c r="O31" i="4"/>
  <c r="M31" i="4"/>
  <c r="N31" i="4"/>
  <c r="L31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S30" i="4"/>
  <c r="Q30" i="4"/>
  <c r="R30" i="4"/>
  <c r="P30" i="4"/>
  <c r="O30" i="4"/>
  <c r="N30" i="4"/>
  <c r="M30" i="4"/>
  <c r="L30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S29" i="4"/>
  <c r="R29" i="4"/>
  <c r="Q29" i="4"/>
  <c r="P29" i="4"/>
  <c r="O29" i="4"/>
  <c r="M29" i="4"/>
  <c r="N29" i="4"/>
  <c r="L29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S24" i="4"/>
  <c r="Q24" i="4"/>
  <c r="R24" i="4"/>
  <c r="P24" i="4"/>
  <c r="O24" i="4"/>
  <c r="N24" i="4"/>
  <c r="M24" i="4"/>
  <c r="L24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S23" i="4"/>
  <c r="Q23" i="4"/>
  <c r="R23" i="4"/>
  <c r="P23" i="4"/>
  <c r="O23" i="4"/>
  <c r="M23" i="4"/>
  <c r="N23" i="4"/>
  <c r="L23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S22" i="4"/>
  <c r="Q22" i="4"/>
  <c r="R22" i="4"/>
  <c r="P22" i="4"/>
  <c r="O22" i="4"/>
  <c r="M22" i="4"/>
  <c r="N22" i="4"/>
  <c r="L22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S21" i="4"/>
  <c r="Q21" i="4"/>
  <c r="R21" i="4"/>
  <c r="P21" i="4"/>
  <c r="O21" i="4"/>
  <c r="M21" i="4"/>
  <c r="N21" i="4"/>
  <c r="L21" i="4"/>
  <c r="E17" i="2"/>
  <c r="E16" i="2"/>
  <c r="E15" i="2"/>
</calcChain>
</file>

<file path=xl/sharedStrings.xml><?xml version="1.0" encoding="utf-8"?>
<sst xmlns="http://schemas.openxmlformats.org/spreadsheetml/2006/main" count="3008" uniqueCount="302">
  <si>
    <t>N. ocellatus</t>
  </si>
  <si>
    <t>N. microlepidotus</t>
  </si>
  <si>
    <t>N. metallicus</t>
  </si>
  <si>
    <t>Low elevation (Orford)</t>
  </si>
  <si>
    <t>Latitude (°)</t>
  </si>
  <si>
    <t>Longitude (°)</t>
  </si>
  <si>
    <t>NA</t>
  </si>
  <si>
    <t>Puberty</t>
  </si>
  <si>
    <t>Population</t>
  </si>
  <si>
    <t>Data source</t>
  </si>
  <si>
    <t>High elevation (Hartz Peak)</t>
  </si>
  <si>
    <t>High elevation (Central Plateau)</t>
  </si>
  <si>
    <t>natural population "nat pop data.xls"</t>
  </si>
  <si>
    <t xml:space="preserve">Puberty </t>
  </si>
  <si>
    <t>Birth</t>
  </si>
  <si>
    <t>SVL (mm)</t>
  </si>
  <si>
    <t>Coordinates</t>
  </si>
  <si>
    <t>Species</t>
  </si>
  <si>
    <t>Mass (g)</t>
  </si>
  <si>
    <t>Birth min</t>
  </si>
  <si>
    <t>Birth max</t>
  </si>
  <si>
    <t>Asymptotic</t>
  </si>
  <si>
    <t>Age (days)</t>
  </si>
  <si>
    <t>Max</t>
  </si>
  <si>
    <t>High elevation (Mt Wellington)</t>
  </si>
  <si>
    <t>Age at puberty under known thermal conditions</t>
  </si>
  <si>
    <t>Age at birth under known thermal conditions</t>
  </si>
  <si>
    <t>Number of offspring under known thermal conditions*</t>
  </si>
  <si>
    <t xml:space="preserve"> Don't survive to 1 y.o.</t>
  </si>
  <si>
    <t xml:space="preserve">N. metallicus </t>
  </si>
  <si>
    <t>Treatment</t>
  </si>
  <si>
    <t>Reference</t>
  </si>
  <si>
    <r>
      <t xml:space="preserve">Olsson, M., &amp; Shine, R. (1999). Plasticity in frequency of reproduction in an alpine lizard, Niveoscincus microlepidotus. </t>
    </r>
    <r>
      <rPr>
        <i/>
        <sz val="11"/>
        <rFont val="Calibri"/>
        <family val="2"/>
        <scheme val="minor"/>
      </rPr>
      <t>Copeia</t>
    </r>
    <r>
      <rPr>
        <sz val="11"/>
        <rFont val="Calibri"/>
        <family val="2"/>
        <scheme val="minor"/>
      </rPr>
      <t>, 794-796.</t>
    </r>
  </si>
  <si>
    <t>*number of offspring of the ‘ultimate size’ female  not available, average number of offspring per reproducing female provided instead</t>
  </si>
  <si>
    <t>Wild</t>
  </si>
  <si>
    <t>Wapstra 2000 FE Maternal basking opportunity affects juvenile phenotype in a viviparous lizard</t>
  </si>
  <si>
    <t>Unrestricted basking (14 h p day)**</t>
  </si>
  <si>
    <t>**bask up to 30 deg C, ambient night temps around 25 deg C</t>
  </si>
  <si>
    <t>Restricted basking (10 h x 2 d - high elevation conditions (?))</t>
  </si>
  <si>
    <t>Swain, R., &amp; Jones, S. M. (2000). Maternal effects associated with gestation conditions in a viviparous lizard, Niveoscincus metallicus. Herpetological Monographs, 432-440</t>
  </si>
  <si>
    <t>***4 weeks at 5 deg C prolonged gestation compared to lab held group by 30 days. From: Atkins, N., Swain, R., &amp; Jones, S. M. (2006). Does date of birth or a capacity for facultative placentotrophy influence offspring quality in a viviparous skink, Niveoscincus microlepidotus? Australian journal of zoology, 54(5), 369-374.</t>
  </si>
  <si>
    <t>Mid elevation (Waddamanna 740 m)</t>
  </si>
  <si>
    <t>Restricted (4 h p day - low elevation conditions)</t>
  </si>
  <si>
    <t>Unrestricted (10 h p d - high elevation conditions)</t>
  </si>
  <si>
    <t>Clutch size****</t>
  </si>
  <si>
    <t>**** clutch size for N. metallicus and N. microlepidotus was estimated from known clutch sizes</t>
  </si>
  <si>
    <t>Table 2: Reproduction under known conditions</t>
  </si>
  <si>
    <t>Table 1: General parameters</t>
  </si>
  <si>
    <t>1. Olsson, M. and R. Shine (1998). Timing of parturition as a maternal care tactic in an alpine lizard species. Evolution: 1861-1864. 2. Olsson, M., Shine, R., &amp; Wapstra, E. (2001). Costs of reproduction in a lizard species: a comparison of observational and experimental data. Oikos, 93(1), 121-125. 3.Olsson, M., &amp; Shine, R. (2001). Facultative sex allocation in snow skink lizards (Niveoscincus microlepidotus). Journal of Evolutionary Biology, 14(1), 120-128. 4. Olsson, M., &amp; Shine, R. (1999). Plasticity in frequency of reproduction in an alpine lizard, Niveoscincus microlepidotus. Copeia, 794-796. 5. etc</t>
  </si>
  <si>
    <t>Juvenille Raw Data</t>
  </si>
  <si>
    <t>Newborn size summary</t>
  </si>
  <si>
    <t>Female Raw Data</t>
  </si>
  <si>
    <t>Female size summaries - Central plateau</t>
  </si>
  <si>
    <t>year</t>
  </si>
  <si>
    <t>juvnumberE</t>
  </si>
  <si>
    <t>juvnumberG</t>
  </si>
  <si>
    <t>OFFCODE$</t>
  </si>
  <si>
    <t>OFFMASS</t>
  </si>
  <si>
    <t>OFFSVL</t>
  </si>
  <si>
    <t>OFFTOT</t>
  </si>
  <si>
    <t>OFFTAIL</t>
  </si>
  <si>
    <t>OFFSEX</t>
  </si>
  <si>
    <t>Females</t>
  </si>
  <si>
    <t>Males</t>
  </si>
  <si>
    <t>Year</t>
  </si>
  <si>
    <t>jnumber</t>
  </si>
  <si>
    <t>Experiment</t>
  </si>
  <si>
    <t>Site</t>
  </si>
  <si>
    <t>Age</t>
  </si>
  <si>
    <t>SVL</t>
  </si>
  <si>
    <t>TOTLENGTH</t>
  </si>
  <si>
    <t>TAIL</t>
  </si>
  <si>
    <t>MASS</t>
  </si>
  <si>
    <t>Average</t>
  </si>
  <si>
    <t>SD</t>
  </si>
  <si>
    <t>SE</t>
  </si>
  <si>
    <t>N</t>
  </si>
  <si>
    <t>NAT</t>
  </si>
  <si>
    <t>CP</t>
  </si>
  <si>
    <t>Nat</t>
  </si>
  <si>
    <t>3001/5</t>
  </si>
  <si>
    <t>Orford</t>
  </si>
  <si>
    <t xml:space="preserve">NAT </t>
  </si>
  <si>
    <t>Female size summaries - Orford</t>
  </si>
  <si>
    <t>Asymptotic size</t>
  </si>
  <si>
    <t>svl</t>
  </si>
  <si>
    <t>mass</t>
  </si>
  <si>
    <t>TOTAL length</t>
  </si>
  <si>
    <t>312/30</t>
  </si>
  <si>
    <t>314/(5)4</t>
  </si>
  <si>
    <t>31/2/342</t>
  </si>
  <si>
    <t>32/(3)13</t>
  </si>
  <si>
    <t>jxxxx</t>
  </si>
  <si>
    <t>3331/(2)</t>
  </si>
  <si>
    <t>3411/2</t>
  </si>
  <si>
    <t>4202/(3)</t>
  </si>
  <si>
    <t>43/413</t>
  </si>
  <si>
    <t>451/20</t>
  </si>
  <si>
    <t>452/3/42</t>
  </si>
  <si>
    <t>4512/3</t>
  </si>
  <si>
    <t>522/(3)5</t>
  </si>
  <si>
    <t>Tip</t>
  </si>
  <si>
    <t>51/201</t>
  </si>
  <si>
    <t>412/30</t>
  </si>
  <si>
    <t>J2</t>
  </si>
  <si>
    <t>J3</t>
  </si>
  <si>
    <t>J1HISTO</t>
  </si>
  <si>
    <t>J2HISTO</t>
  </si>
  <si>
    <t>J3HISTO</t>
  </si>
  <si>
    <t>J5HISTO</t>
  </si>
  <si>
    <t>tip</t>
  </si>
  <si>
    <t>J7HISTO</t>
  </si>
  <si>
    <t>XXXX</t>
  </si>
  <si>
    <t>133/(4)3</t>
  </si>
  <si>
    <t>TIP</t>
  </si>
  <si>
    <t>224/50</t>
  </si>
  <si>
    <t>322/30</t>
  </si>
  <si>
    <t>JXXXX</t>
  </si>
  <si>
    <t>OR</t>
  </si>
  <si>
    <t>4522/3</t>
  </si>
  <si>
    <t>03/420</t>
  </si>
  <si>
    <t>0441/2</t>
  </si>
  <si>
    <t>1/23/400</t>
  </si>
  <si>
    <t>1021/2</t>
  </si>
  <si>
    <t>1402/3</t>
  </si>
  <si>
    <t>4111/2</t>
  </si>
  <si>
    <t>142/32</t>
  </si>
  <si>
    <t>41/331</t>
  </si>
  <si>
    <t>414/52</t>
  </si>
  <si>
    <t>2021/2</t>
  </si>
  <si>
    <t>21/204</t>
  </si>
  <si>
    <t>2/5111/4</t>
  </si>
  <si>
    <t>2/5112/4</t>
  </si>
  <si>
    <t>2/5121/2</t>
  </si>
  <si>
    <t>001/30</t>
  </si>
  <si>
    <t>0251/2</t>
  </si>
  <si>
    <t>03/413</t>
  </si>
  <si>
    <t>0451/2</t>
  </si>
  <si>
    <t>xxxx</t>
  </si>
  <si>
    <t>01/202</t>
  </si>
  <si>
    <t>01/203</t>
  </si>
  <si>
    <t>01/205</t>
  </si>
  <si>
    <t>01/210</t>
  </si>
  <si>
    <t>01/211</t>
  </si>
  <si>
    <t>01/220</t>
  </si>
  <si>
    <t>01/225</t>
  </si>
  <si>
    <t>01/230</t>
  </si>
  <si>
    <t>01/231</t>
  </si>
  <si>
    <t>01/233</t>
  </si>
  <si>
    <t>01/235</t>
  </si>
  <si>
    <t>01/240</t>
  </si>
  <si>
    <t>01/244</t>
  </si>
  <si>
    <t>01/245</t>
  </si>
  <si>
    <t>01/252</t>
  </si>
  <si>
    <t>01/303</t>
  </si>
  <si>
    <t>01/304</t>
  </si>
  <si>
    <t>01/310</t>
  </si>
  <si>
    <t>01/311</t>
  </si>
  <si>
    <t>01/315</t>
  </si>
  <si>
    <t>01/325</t>
  </si>
  <si>
    <t>01/330</t>
  </si>
  <si>
    <t>01/331</t>
  </si>
  <si>
    <t>01/332</t>
  </si>
  <si>
    <t>01/333</t>
  </si>
  <si>
    <t>5232/3</t>
  </si>
  <si>
    <t>1/23004</t>
  </si>
  <si>
    <t>5341/2</t>
  </si>
  <si>
    <t>2041/3</t>
  </si>
  <si>
    <t>43/452</t>
  </si>
  <si>
    <t>503/42</t>
  </si>
  <si>
    <t>23/445</t>
  </si>
  <si>
    <t>2511/5</t>
  </si>
  <si>
    <t>3222/4</t>
  </si>
  <si>
    <t>342/32</t>
  </si>
  <si>
    <t>351/20</t>
  </si>
  <si>
    <t>001/20</t>
  </si>
  <si>
    <t>001/40</t>
  </si>
  <si>
    <t>0431/2</t>
  </si>
  <si>
    <t>0453/4</t>
  </si>
  <si>
    <t>41/200</t>
  </si>
  <si>
    <t>4102/3</t>
  </si>
  <si>
    <t>1132/3</t>
  </si>
  <si>
    <t>1201/2</t>
  </si>
  <si>
    <t>12/300</t>
  </si>
  <si>
    <t>251/20</t>
  </si>
  <si>
    <t>2023/4</t>
  </si>
  <si>
    <t>3512/3</t>
  </si>
  <si>
    <t>4212/(3/4)</t>
  </si>
  <si>
    <t>4411/5</t>
  </si>
  <si>
    <t>452/30</t>
  </si>
  <si>
    <t>452/32</t>
  </si>
  <si>
    <t>51/314</t>
  </si>
  <si>
    <t>523/40</t>
  </si>
  <si>
    <t>J1</t>
  </si>
  <si>
    <t>43/444</t>
  </si>
  <si>
    <t>JEXTRA</t>
  </si>
  <si>
    <t>J4HISTO</t>
  </si>
  <si>
    <t>J6HISTO</t>
  </si>
  <si>
    <t>51/231</t>
  </si>
  <si>
    <t>J8HISTO</t>
  </si>
  <si>
    <t>J9HISTO</t>
  </si>
  <si>
    <t>J10HISTO</t>
  </si>
  <si>
    <t>J11HISTO</t>
  </si>
  <si>
    <t>3334/5</t>
  </si>
  <si>
    <t>33/412</t>
  </si>
  <si>
    <t>1433/5</t>
  </si>
  <si>
    <t>22/300</t>
  </si>
  <si>
    <t>3103/4</t>
  </si>
  <si>
    <t>322/33</t>
  </si>
  <si>
    <t>322/34</t>
  </si>
  <si>
    <t>3223/5</t>
  </si>
  <si>
    <t>3014/5</t>
  </si>
  <si>
    <t>3451/2</t>
  </si>
  <si>
    <t>3544/5</t>
  </si>
  <si>
    <t>531/20</t>
  </si>
  <si>
    <t>02/320</t>
  </si>
  <si>
    <t>022/40</t>
  </si>
  <si>
    <t>0533/4</t>
  </si>
  <si>
    <t>0553/4</t>
  </si>
  <si>
    <t>1/21/205</t>
  </si>
  <si>
    <t>1/23/405</t>
  </si>
  <si>
    <t>1022/3</t>
  </si>
  <si>
    <t>1001/3</t>
  </si>
  <si>
    <t>1301/4</t>
  </si>
  <si>
    <t>4341/2</t>
  </si>
  <si>
    <t>4311/2</t>
  </si>
  <si>
    <t>4401/3</t>
  </si>
  <si>
    <t>451/21</t>
  </si>
  <si>
    <t>2422/3</t>
  </si>
  <si>
    <t>231/54</t>
  </si>
  <si>
    <t>5201/4</t>
  </si>
  <si>
    <t>5203/5</t>
  </si>
  <si>
    <t>0011/2</t>
  </si>
  <si>
    <t>002/40</t>
  </si>
  <si>
    <t>012/45</t>
  </si>
  <si>
    <t>0(1)/322</t>
  </si>
  <si>
    <t>051/40</t>
  </si>
  <si>
    <t>0531/2</t>
  </si>
  <si>
    <t>01/201</t>
  </si>
  <si>
    <t>02/304</t>
  </si>
  <si>
    <t>01/212</t>
  </si>
  <si>
    <t>01/213</t>
  </si>
  <si>
    <t>01/214</t>
  </si>
  <si>
    <t>01/215</t>
  </si>
  <si>
    <t>01/221</t>
  </si>
  <si>
    <t>01/222</t>
  </si>
  <si>
    <t>01/223</t>
  </si>
  <si>
    <t>01/224</t>
  </si>
  <si>
    <t>01/232</t>
  </si>
  <si>
    <t>01/234</t>
  </si>
  <si>
    <t>01/241</t>
  </si>
  <si>
    <t>01/242</t>
  </si>
  <si>
    <t>01/243</t>
  </si>
  <si>
    <t>01/250</t>
  </si>
  <si>
    <t>01/251</t>
  </si>
  <si>
    <t>01/253</t>
  </si>
  <si>
    <t>01/254</t>
  </si>
  <si>
    <t>01/255</t>
  </si>
  <si>
    <t>01/301</t>
  </si>
  <si>
    <t>01/304/5</t>
  </si>
  <si>
    <t>01/305</t>
  </si>
  <si>
    <t>01/312</t>
  </si>
  <si>
    <t>01/313</t>
  </si>
  <si>
    <t>01/314</t>
  </si>
  <si>
    <t>01/320</t>
  </si>
  <si>
    <t>01/321</t>
  </si>
  <si>
    <t>01/322</t>
  </si>
  <si>
    <t>01/323</t>
  </si>
  <si>
    <t>01/324</t>
  </si>
  <si>
    <t>01/334</t>
  </si>
  <si>
    <t>3224/5</t>
  </si>
  <si>
    <t>31/410</t>
  </si>
  <si>
    <t>4001/2</t>
  </si>
  <si>
    <t>31/225</t>
  </si>
  <si>
    <t>352/50</t>
  </si>
  <si>
    <t>0211/2</t>
  </si>
  <si>
    <t>501/3</t>
  </si>
  <si>
    <t>5341/3</t>
  </si>
  <si>
    <t>4111/5</t>
  </si>
  <si>
    <t>43/400</t>
  </si>
  <si>
    <t>4502/3</t>
  </si>
  <si>
    <t>5042/4</t>
  </si>
  <si>
    <t>201/20</t>
  </si>
  <si>
    <t>21/200</t>
  </si>
  <si>
    <t>2302/3</t>
  </si>
  <si>
    <t>332/45</t>
  </si>
  <si>
    <t>3501/2</t>
  </si>
  <si>
    <t>001/50</t>
  </si>
  <si>
    <t>3/4052/3</t>
  </si>
  <si>
    <t>41/205</t>
  </si>
  <si>
    <t>4411/2</t>
  </si>
  <si>
    <t>133/40</t>
  </si>
  <si>
    <t>1352/3</t>
  </si>
  <si>
    <t>21/213</t>
  </si>
  <si>
    <t>22/315</t>
  </si>
  <si>
    <t>241/42</t>
  </si>
  <si>
    <t>2521/2</t>
  </si>
  <si>
    <t>1511/2</t>
  </si>
  <si>
    <t>22(2)31</t>
  </si>
  <si>
    <t>232/3/400</t>
  </si>
  <si>
    <t>244/55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</si>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</sst>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/>
    <xf numFmtId="0" fontId="2" fillId="0" borderId="0" xfId="0" applyFont="1" applyFill="1" applyBorder="1" applyAlignment="1"/>
    <xf numFmtId="0" fontId="2" fillId="0" borderId="0" xfId="0" applyFont="1" applyBorder="1" applyAlignment="1"/>
    <xf numFmtId="0" fontId="2" fillId="0" borderId="1" xfId="0" applyFont="1" applyFill="1" applyBorder="1" applyAlignme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3" fillId="0" borderId="0" xfId="0" applyFont="1"/>
    <xf numFmtId="0" fontId="3" fillId="0" borderId="1" xfId="0" applyFont="1" applyBorder="1" applyAlignment="1"/>
    <xf numFmtId="0" fontId="3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4" xfId="0" applyFont="1" applyBorder="1"/>
    <xf numFmtId="0" fontId="3" fillId="0" borderId="4" xfId="0" applyFont="1" applyFill="1" applyBorder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5" xfId="0" applyFont="1" applyBorder="1"/>
    <xf numFmtId="0" fontId="2" fillId="0" borderId="4" xfId="0" applyFont="1" applyBorder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4" fontId="2" fillId="0" borderId="0" xfId="0" applyNumberFormat="1" applyFont="1" applyBorder="1" applyAlignment="1"/>
    <xf numFmtId="0" fontId="2" fillId="0" borderId="0" xfId="0" applyFont="1" applyFill="1" applyBorder="1"/>
    <xf numFmtId="1" fontId="2" fillId="0" borderId="0" xfId="0" applyNumberFormat="1" applyFont="1" applyBorder="1" applyAlignment="1"/>
    <xf numFmtId="2" fontId="2" fillId="0" borderId="0" xfId="0" applyNumberFormat="1" applyFont="1" applyBorder="1" applyAlignment="1"/>
    <xf numFmtId="0" fontId="2" fillId="0" borderId="6" xfId="0" applyFont="1" applyBorder="1"/>
    <xf numFmtId="0" fontId="4" fillId="0" borderId="6" xfId="0" applyFont="1" applyFill="1" applyBorder="1" applyAlignment="1"/>
    <xf numFmtId="0" fontId="2" fillId="0" borderId="7" xfId="0" applyFont="1" applyBorder="1"/>
    <xf numFmtId="0" fontId="2" fillId="0" borderId="7" xfId="0" applyFont="1" applyBorder="1" applyAlignment="1"/>
    <xf numFmtId="0" fontId="2" fillId="0" borderId="6" xfId="0" applyFont="1" applyBorder="1" applyAlignment="1"/>
    <xf numFmtId="2" fontId="2" fillId="0" borderId="6" xfId="0" applyNumberFormat="1" applyFont="1" applyBorder="1" applyAlignment="1"/>
    <xf numFmtId="0" fontId="2" fillId="0" borderId="6" xfId="0" applyFont="1" applyFill="1" applyBorder="1" applyAlignment="1"/>
    <xf numFmtId="0" fontId="3" fillId="0" borderId="0" xfId="0" applyFont="1" applyFill="1" applyBorder="1" applyAlignment="1"/>
    <xf numFmtId="0" fontId="2" fillId="0" borderId="5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9" xfId="0" applyFont="1" applyBorder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3" fillId="0" borderId="10" xfId="0" applyFont="1" applyBorder="1"/>
    <xf numFmtId="0" fontId="4" fillId="0" borderId="2" xfId="0" applyFont="1" applyBorder="1"/>
    <xf numFmtId="0" fontId="4" fillId="0" borderId="1" xfId="0" applyFont="1" applyFill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2" fillId="0" borderId="11" xfId="0" applyFont="1" applyBorder="1"/>
    <xf numFmtId="0" fontId="3" fillId="0" borderId="8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7" xfId="0" applyFont="1" applyFill="1" applyBorder="1" applyAlignment="1"/>
    <xf numFmtId="164" fontId="2" fillId="0" borderId="2" xfId="0" applyNumberFormat="1" applyFont="1" applyBorder="1"/>
    <xf numFmtId="164" fontId="2" fillId="0" borderId="11" xfId="0" applyNumberFormat="1" applyFont="1" applyBorder="1"/>
    <xf numFmtId="0" fontId="0" fillId="2" borderId="0" xfId="0" applyFill="1"/>
    <xf numFmtId="0" fontId="0" fillId="0" borderId="0" xfId="0" applyFill="1"/>
    <xf numFmtId="0" fontId="5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svl relationship'!$AC$19</c:f>
              <c:strCache>
                <c:ptCount val="1"/>
                <c:pt idx="0">
                  <c:v>MASS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5167388451443571"/>
                  <c:y val="-0.1258902012248469"/>
                </c:manualLayout>
              </c:layout>
              <c:numFmt formatCode="0.000E+00" sourceLinked="0"/>
            </c:trendlineLbl>
          </c:trendline>
          <c:xVal>
            <c:numRef>
              <c:f>'mass svl relationship'!$Z$20:$Z$1308</c:f>
              <c:numCache>
                <c:formatCode>General</c:formatCode>
                <c:ptCount val="1289"/>
                <c:pt idx="0">
                  <c:v>27.85</c:v>
                </c:pt>
                <c:pt idx="1">
                  <c:v>29.67</c:v>
                </c:pt>
                <c:pt idx="2">
                  <c:v>27.83</c:v>
                </c:pt>
                <c:pt idx="3">
                  <c:v>28.72</c:v>
                </c:pt>
                <c:pt idx="4">
                  <c:v>27.84</c:v>
                </c:pt>
                <c:pt idx="5">
                  <c:v>29.3</c:v>
                </c:pt>
                <c:pt idx="6">
                  <c:v>28.25</c:v>
                </c:pt>
                <c:pt idx="7">
                  <c:v>29.03</c:v>
                </c:pt>
                <c:pt idx="8">
                  <c:v>28.59</c:v>
                </c:pt>
                <c:pt idx="9">
                  <c:v>29.38</c:v>
                </c:pt>
                <c:pt idx="10">
                  <c:v>28.66</c:v>
                </c:pt>
                <c:pt idx="11">
                  <c:v>29.4</c:v>
                </c:pt>
                <c:pt idx="12">
                  <c:v>30.41</c:v>
                </c:pt>
                <c:pt idx="13">
                  <c:v>29.23</c:v>
                </c:pt>
                <c:pt idx="14">
                  <c:v>28.93</c:v>
                </c:pt>
                <c:pt idx="15">
                  <c:v>30.14</c:v>
                </c:pt>
                <c:pt idx="16">
                  <c:v>28.97</c:v>
                </c:pt>
                <c:pt idx="17">
                  <c:v>30.1</c:v>
                </c:pt>
                <c:pt idx="18">
                  <c:v>29.17</c:v>
                </c:pt>
                <c:pt idx="19">
                  <c:v>29.35</c:v>
                </c:pt>
                <c:pt idx="20">
                  <c:v>29.84</c:v>
                </c:pt>
                <c:pt idx="21">
                  <c:v>28.98</c:v>
                </c:pt>
                <c:pt idx="22">
                  <c:v>28.86</c:v>
                </c:pt>
                <c:pt idx="23">
                  <c:v>28.37</c:v>
                </c:pt>
                <c:pt idx="24">
                  <c:v>29.59</c:v>
                </c:pt>
                <c:pt idx="25">
                  <c:v>28.9</c:v>
                </c:pt>
                <c:pt idx="26">
                  <c:v>28.67</c:v>
                </c:pt>
                <c:pt idx="27">
                  <c:v>29.92</c:v>
                </c:pt>
                <c:pt idx="28">
                  <c:v>28.92</c:v>
                </c:pt>
                <c:pt idx="29">
                  <c:v>30.44</c:v>
                </c:pt>
                <c:pt idx="30">
                  <c:v>29.47</c:v>
                </c:pt>
                <c:pt idx="31">
                  <c:v>28.35</c:v>
                </c:pt>
                <c:pt idx="32">
                  <c:v>30.27</c:v>
                </c:pt>
                <c:pt idx="33">
                  <c:v>28.88</c:v>
                </c:pt>
                <c:pt idx="34">
                  <c:v>30.81</c:v>
                </c:pt>
                <c:pt idx="35">
                  <c:v>29.69</c:v>
                </c:pt>
                <c:pt idx="36">
                  <c:v>30.02</c:v>
                </c:pt>
                <c:pt idx="37">
                  <c:v>29.82</c:v>
                </c:pt>
                <c:pt idx="38">
                  <c:v>29.89</c:v>
                </c:pt>
                <c:pt idx="39">
                  <c:v>28.22</c:v>
                </c:pt>
                <c:pt idx="40">
                  <c:v>28.34</c:v>
                </c:pt>
                <c:pt idx="41">
                  <c:v>29.54</c:v>
                </c:pt>
                <c:pt idx="42">
                  <c:v>28.81</c:v>
                </c:pt>
                <c:pt idx="43">
                  <c:v>29.8</c:v>
                </c:pt>
                <c:pt idx="44">
                  <c:v>29.36</c:v>
                </c:pt>
                <c:pt idx="45">
                  <c:v>29.59</c:v>
                </c:pt>
                <c:pt idx="46">
                  <c:v>30.5</c:v>
                </c:pt>
                <c:pt idx="47">
                  <c:v>30</c:v>
                </c:pt>
                <c:pt idx="48">
                  <c:v>30.31</c:v>
                </c:pt>
                <c:pt idx="49">
                  <c:v>29.66</c:v>
                </c:pt>
                <c:pt idx="50">
                  <c:v>29.84</c:v>
                </c:pt>
                <c:pt idx="51">
                  <c:v>29.15</c:v>
                </c:pt>
                <c:pt idx="52">
                  <c:v>29.96</c:v>
                </c:pt>
                <c:pt idx="53">
                  <c:v>29.8</c:v>
                </c:pt>
                <c:pt idx="54">
                  <c:v>30.77</c:v>
                </c:pt>
                <c:pt idx="55">
                  <c:v>29.09</c:v>
                </c:pt>
                <c:pt idx="56">
                  <c:v>29.66</c:v>
                </c:pt>
                <c:pt idx="57">
                  <c:v>29.53</c:v>
                </c:pt>
                <c:pt idx="58">
                  <c:v>29.5</c:v>
                </c:pt>
                <c:pt idx="59">
                  <c:v>30.11</c:v>
                </c:pt>
                <c:pt idx="60">
                  <c:v>29.49</c:v>
                </c:pt>
                <c:pt idx="61">
                  <c:v>29.71</c:v>
                </c:pt>
                <c:pt idx="62">
                  <c:v>30.55</c:v>
                </c:pt>
                <c:pt idx="63">
                  <c:v>30.16</c:v>
                </c:pt>
                <c:pt idx="64">
                  <c:v>30.57</c:v>
                </c:pt>
                <c:pt idx="65">
                  <c:v>29.78</c:v>
                </c:pt>
                <c:pt idx="66">
                  <c:v>29.9</c:v>
                </c:pt>
                <c:pt idx="67">
                  <c:v>29.94</c:v>
                </c:pt>
                <c:pt idx="68">
                  <c:v>29.65</c:v>
                </c:pt>
                <c:pt idx="69">
                  <c:v>29.89</c:v>
                </c:pt>
                <c:pt idx="70">
                  <c:v>29.79</c:v>
                </c:pt>
                <c:pt idx="71">
                  <c:v>30.13</c:v>
                </c:pt>
                <c:pt idx="72">
                  <c:v>29.6</c:v>
                </c:pt>
                <c:pt idx="73">
                  <c:v>30.6</c:v>
                </c:pt>
                <c:pt idx="74">
                  <c:v>31.13</c:v>
                </c:pt>
                <c:pt idx="75">
                  <c:v>30.63</c:v>
                </c:pt>
                <c:pt idx="76">
                  <c:v>29.39</c:v>
                </c:pt>
                <c:pt idx="77">
                  <c:v>29.72</c:v>
                </c:pt>
                <c:pt idx="78">
                  <c:v>29.54</c:v>
                </c:pt>
                <c:pt idx="79">
                  <c:v>30.59</c:v>
                </c:pt>
                <c:pt idx="80">
                  <c:v>30.34</c:v>
                </c:pt>
                <c:pt idx="81">
                  <c:v>29.94</c:v>
                </c:pt>
                <c:pt idx="82">
                  <c:v>30.61</c:v>
                </c:pt>
                <c:pt idx="83">
                  <c:v>30.3</c:v>
                </c:pt>
                <c:pt idx="84">
                  <c:v>30.1</c:v>
                </c:pt>
                <c:pt idx="85">
                  <c:v>30.65</c:v>
                </c:pt>
                <c:pt idx="86">
                  <c:v>30.52</c:v>
                </c:pt>
                <c:pt idx="87">
                  <c:v>30.46</c:v>
                </c:pt>
                <c:pt idx="88">
                  <c:v>30.01</c:v>
                </c:pt>
                <c:pt idx="89">
                  <c:v>30.35</c:v>
                </c:pt>
                <c:pt idx="90">
                  <c:v>30.68</c:v>
                </c:pt>
                <c:pt idx="91">
                  <c:v>30.32</c:v>
                </c:pt>
                <c:pt idx="92">
                  <c:v>31.77</c:v>
                </c:pt>
                <c:pt idx="93">
                  <c:v>29.92</c:v>
                </c:pt>
                <c:pt idx="94">
                  <c:v>29.75</c:v>
                </c:pt>
                <c:pt idx="95">
                  <c:v>29.34</c:v>
                </c:pt>
                <c:pt idx="96">
                  <c:v>29.78</c:v>
                </c:pt>
                <c:pt idx="97">
                  <c:v>29.95</c:v>
                </c:pt>
                <c:pt idx="98">
                  <c:v>30.32</c:v>
                </c:pt>
                <c:pt idx="99">
                  <c:v>29.59</c:v>
                </c:pt>
                <c:pt idx="100">
                  <c:v>31.19</c:v>
                </c:pt>
                <c:pt idx="101">
                  <c:v>30.47</c:v>
                </c:pt>
                <c:pt idx="102">
                  <c:v>30.32</c:v>
                </c:pt>
                <c:pt idx="103">
                  <c:v>29.55</c:v>
                </c:pt>
                <c:pt idx="104">
                  <c:v>30.39</c:v>
                </c:pt>
                <c:pt idx="105">
                  <c:v>28.78</c:v>
                </c:pt>
                <c:pt idx="106">
                  <c:v>30.55</c:v>
                </c:pt>
                <c:pt idx="107">
                  <c:v>30.03</c:v>
                </c:pt>
                <c:pt idx="108">
                  <c:v>30.52</c:v>
                </c:pt>
                <c:pt idx="109">
                  <c:v>30.41</c:v>
                </c:pt>
                <c:pt idx="110">
                  <c:v>30.5</c:v>
                </c:pt>
                <c:pt idx="111">
                  <c:v>30.09</c:v>
                </c:pt>
                <c:pt idx="112">
                  <c:v>29.19</c:v>
                </c:pt>
                <c:pt idx="113">
                  <c:v>30.39</c:v>
                </c:pt>
                <c:pt idx="114">
                  <c:v>30.79</c:v>
                </c:pt>
                <c:pt idx="115">
                  <c:v>30.31</c:v>
                </c:pt>
                <c:pt idx="116">
                  <c:v>29.92</c:v>
                </c:pt>
                <c:pt idx="117">
                  <c:v>30.01</c:v>
                </c:pt>
                <c:pt idx="118">
                  <c:v>29.21</c:v>
                </c:pt>
                <c:pt idx="119">
                  <c:v>29.26</c:v>
                </c:pt>
                <c:pt idx="120">
                  <c:v>30.6</c:v>
                </c:pt>
                <c:pt idx="121">
                  <c:v>29.97</c:v>
                </c:pt>
                <c:pt idx="122">
                  <c:v>30.08</c:v>
                </c:pt>
                <c:pt idx="123">
                  <c:v>31.01</c:v>
                </c:pt>
                <c:pt idx="124">
                  <c:v>29.5</c:v>
                </c:pt>
                <c:pt idx="125">
                  <c:v>29.8</c:v>
                </c:pt>
                <c:pt idx="126">
                  <c:v>30.93</c:v>
                </c:pt>
                <c:pt idx="127">
                  <c:v>29.53</c:v>
                </c:pt>
                <c:pt idx="128">
                  <c:v>30.75</c:v>
                </c:pt>
                <c:pt idx="129">
                  <c:v>30.61</c:v>
                </c:pt>
                <c:pt idx="130">
                  <c:v>30.47</c:v>
                </c:pt>
                <c:pt idx="131">
                  <c:v>31.57</c:v>
                </c:pt>
                <c:pt idx="132">
                  <c:v>29.86</c:v>
                </c:pt>
                <c:pt idx="133">
                  <c:v>30.18</c:v>
                </c:pt>
                <c:pt idx="134">
                  <c:v>28.93</c:v>
                </c:pt>
                <c:pt idx="135">
                  <c:v>30.66</c:v>
                </c:pt>
                <c:pt idx="136">
                  <c:v>30.51</c:v>
                </c:pt>
                <c:pt idx="137">
                  <c:v>31.52</c:v>
                </c:pt>
                <c:pt idx="138">
                  <c:v>29.77</c:v>
                </c:pt>
                <c:pt idx="139">
                  <c:v>31.52</c:v>
                </c:pt>
                <c:pt idx="140">
                  <c:v>30.44</c:v>
                </c:pt>
                <c:pt idx="141">
                  <c:v>31.2</c:v>
                </c:pt>
                <c:pt idx="142">
                  <c:v>30.14</c:v>
                </c:pt>
                <c:pt idx="143">
                  <c:v>30.79</c:v>
                </c:pt>
                <c:pt idx="144">
                  <c:v>30.51</c:v>
                </c:pt>
                <c:pt idx="145">
                  <c:v>31.01</c:v>
                </c:pt>
                <c:pt idx="146">
                  <c:v>31.34</c:v>
                </c:pt>
                <c:pt idx="147">
                  <c:v>29.72</c:v>
                </c:pt>
                <c:pt idx="148">
                  <c:v>30.41</c:v>
                </c:pt>
                <c:pt idx="149">
                  <c:v>30.55</c:v>
                </c:pt>
                <c:pt idx="150">
                  <c:v>29.47</c:v>
                </c:pt>
                <c:pt idx="151">
                  <c:v>30.54</c:v>
                </c:pt>
                <c:pt idx="152">
                  <c:v>30.14</c:v>
                </c:pt>
                <c:pt idx="153">
                  <c:v>30.83</c:v>
                </c:pt>
                <c:pt idx="154">
                  <c:v>29.66</c:v>
                </c:pt>
                <c:pt idx="155">
                  <c:v>30.42</c:v>
                </c:pt>
                <c:pt idx="156">
                  <c:v>30.15</c:v>
                </c:pt>
                <c:pt idx="157">
                  <c:v>31.38</c:v>
                </c:pt>
                <c:pt idx="158">
                  <c:v>30.35</c:v>
                </c:pt>
                <c:pt idx="159">
                  <c:v>30.04</c:v>
                </c:pt>
                <c:pt idx="160">
                  <c:v>29.71</c:v>
                </c:pt>
                <c:pt idx="161">
                  <c:v>31.46</c:v>
                </c:pt>
                <c:pt idx="162">
                  <c:v>30.82</c:v>
                </c:pt>
                <c:pt idx="163">
                  <c:v>30.46</c:v>
                </c:pt>
                <c:pt idx="164">
                  <c:v>30.2</c:v>
                </c:pt>
                <c:pt idx="165">
                  <c:v>31.19</c:v>
                </c:pt>
                <c:pt idx="166">
                  <c:v>30.65</c:v>
                </c:pt>
                <c:pt idx="167">
                  <c:v>30.64</c:v>
                </c:pt>
                <c:pt idx="168">
                  <c:v>30.59</c:v>
                </c:pt>
                <c:pt idx="169">
                  <c:v>30.25</c:v>
                </c:pt>
                <c:pt idx="170">
                  <c:v>29.98</c:v>
                </c:pt>
                <c:pt idx="171">
                  <c:v>30.5</c:v>
                </c:pt>
                <c:pt idx="172">
                  <c:v>30.95</c:v>
                </c:pt>
                <c:pt idx="173">
                  <c:v>30.09</c:v>
                </c:pt>
                <c:pt idx="174">
                  <c:v>30.56</c:v>
                </c:pt>
                <c:pt idx="175">
                  <c:v>31.09</c:v>
                </c:pt>
                <c:pt idx="176">
                  <c:v>31.25</c:v>
                </c:pt>
                <c:pt idx="177">
                  <c:v>30.94</c:v>
                </c:pt>
                <c:pt idx="178">
                  <c:v>31.38</c:v>
                </c:pt>
                <c:pt idx="179">
                  <c:v>31</c:v>
                </c:pt>
                <c:pt idx="180">
                  <c:v>30.52</c:v>
                </c:pt>
                <c:pt idx="181">
                  <c:v>30.98</c:v>
                </c:pt>
                <c:pt idx="182">
                  <c:v>30.54</c:v>
                </c:pt>
                <c:pt idx="183">
                  <c:v>29.85</c:v>
                </c:pt>
                <c:pt idx="184">
                  <c:v>30.97</c:v>
                </c:pt>
                <c:pt idx="185">
                  <c:v>29.81</c:v>
                </c:pt>
                <c:pt idx="186">
                  <c:v>30.72</c:v>
                </c:pt>
                <c:pt idx="187">
                  <c:v>30.56</c:v>
                </c:pt>
                <c:pt idx="188">
                  <c:v>30.32</c:v>
                </c:pt>
                <c:pt idx="189">
                  <c:v>30.64</c:v>
                </c:pt>
                <c:pt idx="190">
                  <c:v>30.84</c:v>
                </c:pt>
                <c:pt idx="191">
                  <c:v>29.4</c:v>
                </c:pt>
                <c:pt idx="192">
                  <c:v>30.25</c:v>
                </c:pt>
                <c:pt idx="193">
                  <c:v>31.94</c:v>
                </c:pt>
                <c:pt idx="194">
                  <c:v>30.86</c:v>
                </c:pt>
                <c:pt idx="195">
                  <c:v>31.21</c:v>
                </c:pt>
                <c:pt idx="196">
                  <c:v>31.69</c:v>
                </c:pt>
                <c:pt idx="197">
                  <c:v>30.06</c:v>
                </c:pt>
                <c:pt idx="198">
                  <c:v>30.94</c:v>
                </c:pt>
                <c:pt idx="199">
                  <c:v>30.54</c:v>
                </c:pt>
                <c:pt idx="200">
                  <c:v>30.9</c:v>
                </c:pt>
                <c:pt idx="201">
                  <c:v>30.54</c:v>
                </c:pt>
                <c:pt idx="202">
                  <c:v>31.2</c:v>
                </c:pt>
                <c:pt idx="203">
                  <c:v>31.49</c:v>
                </c:pt>
                <c:pt idx="204">
                  <c:v>30.85</c:v>
                </c:pt>
                <c:pt idx="205">
                  <c:v>31.42</c:v>
                </c:pt>
                <c:pt idx="206">
                  <c:v>31.11</c:v>
                </c:pt>
                <c:pt idx="207">
                  <c:v>31.1</c:v>
                </c:pt>
                <c:pt idx="208">
                  <c:v>31.56</c:v>
                </c:pt>
                <c:pt idx="209">
                  <c:v>31.5</c:v>
                </c:pt>
                <c:pt idx="210">
                  <c:v>30.82</c:v>
                </c:pt>
                <c:pt idx="211">
                  <c:v>31.34</c:v>
                </c:pt>
                <c:pt idx="212">
                  <c:v>30.55</c:v>
                </c:pt>
                <c:pt idx="213">
                  <c:v>31.66</c:v>
                </c:pt>
                <c:pt idx="214">
                  <c:v>30.9</c:v>
                </c:pt>
                <c:pt idx="215">
                  <c:v>31.02</c:v>
                </c:pt>
                <c:pt idx="216">
                  <c:v>31.6</c:v>
                </c:pt>
                <c:pt idx="217">
                  <c:v>30.54</c:v>
                </c:pt>
                <c:pt idx="218">
                  <c:v>30.3</c:v>
                </c:pt>
                <c:pt idx="219">
                  <c:v>30.5</c:v>
                </c:pt>
                <c:pt idx="220">
                  <c:v>32.06</c:v>
                </c:pt>
                <c:pt idx="221">
                  <c:v>31.45</c:v>
                </c:pt>
                <c:pt idx="222">
                  <c:v>31.8</c:v>
                </c:pt>
                <c:pt idx="223">
                  <c:v>31.3</c:v>
                </c:pt>
                <c:pt idx="224">
                  <c:v>31.6</c:v>
                </c:pt>
                <c:pt idx="225">
                  <c:v>31.65</c:v>
                </c:pt>
                <c:pt idx="226">
                  <c:v>32.020000000000003</c:v>
                </c:pt>
                <c:pt idx="227">
                  <c:v>32.43</c:v>
                </c:pt>
                <c:pt idx="228">
                  <c:v>32.24</c:v>
                </c:pt>
                <c:pt idx="229">
                  <c:v>32.409999999999997</c:v>
                </c:pt>
                <c:pt idx="230">
                  <c:v>30.68</c:v>
                </c:pt>
                <c:pt idx="231">
                  <c:v>30.07</c:v>
                </c:pt>
                <c:pt idx="232">
                  <c:v>31</c:v>
                </c:pt>
                <c:pt idx="233">
                  <c:v>0.54349999999999998</c:v>
                </c:pt>
                <c:pt idx="234">
                  <c:v>64</c:v>
                </c:pt>
                <c:pt idx="235">
                  <c:v>66</c:v>
                </c:pt>
                <c:pt idx="236">
                  <c:v>70</c:v>
                </c:pt>
                <c:pt idx="237">
                  <c:v>61</c:v>
                </c:pt>
                <c:pt idx="238">
                  <c:v>65</c:v>
                </c:pt>
                <c:pt idx="239">
                  <c:v>67</c:v>
                </c:pt>
                <c:pt idx="240">
                  <c:v>66</c:v>
                </c:pt>
                <c:pt idx="241">
                  <c:v>65</c:v>
                </c:pt>
                <c:pt idx="242">
                  <c:v>76</c:v>
                </c:pt>
                <c:pt idx="243">
                  <c:v>63</c:v>
                </c:pt>
                <c:pt idx="244">
                  <c:v>68</c:v>
                </c:pt>
                <c:pt idx="245">
                  <c:v>72</c:v>
                </c:pt>
                <c:pt idx="246">
                  <c:v>70</c:v>
                </c:pt>
                <c:pt idx="247">
                  <c:v>72</c:v>
                </c:pt>
                <c:pt idx="248">
                  <c:v>64</c:v>
                </c:pt>
                <c:pt idx="249">
                  <c:v>63</c:v>
                </c:pt>
                <c:pt idx="261">
                  <c:v>66</c:v>
                </c:pt>
                <c:pt idx="262">
                  <c:v>71</c:v>
                </c:pt>
                <c:pt idx="263">
                  <c:v>68</c:v>
                </c:pt>
                <c:pt idx="264">
                  <c:v>73</c:v>
                </c:pt>
                <c:pt idx="265">
                  <c:v>68</c:v>
                </c:pt>
                <c:pt idx="266">
                  <c:v>69</c:v>
                </c:pt>
                <c:pt idx="267">
                  <c:v>72</c:v>
                </c:pt>
                <c:pt idx="268">
                  <c:v>67</c:v>
                </c:pt>
                <c:pt idx="269">
                  <c:v>73</c:v>
                </c:pt>
                <c:pt idx="270">
                  <c:v>74</c:v>
                </c:pt>
                <c:pt idx="271">
                  <c:v>72</c:v>
                </c:pt>
                <c:pt idx="272">
                  <c:v>68</c:v>
                </c:pt>
                <c:pt idx="273">
                  <c:v>68</c:v>
                </c:pt>
                <c:pt idx="274">
                  <c:v>72</c:v>
                </c:pt>
                <c:pt idx="275">
                  <c:v>70</c:v>
                </c:pt>
                <c:pt idx="276">
                  <c:v>70</c:v>
                </c:pt>
                <c:pt idx="277">
                  <c:v>73</c:v>
                </c:pt>
                <c:pt idx="278">
                  <c:v>74</c:v>
                </c:pt>
                <c:pt idx="279">
                  <c:v>75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69</c:v>
                </c:pt>
                <c:pt idx="284">
                  <c:v>72</c:v>
                </c:pt>
                <c:pt idx="285">
                  <c:v>70</c:v>
                </c:pt>
                <c:pt idx="286">
                  <c:v>67</c:v>
                </c:pt>
                <c:pt idx="287">
                  <c:v>70</c:v>
                </c:pt>
                <c:pt idx="288">
                  <c:v>68</c:v>
                </c:pt>
                <c:pt idx="289">
                  <c:v>72</c:v>
                </c:pt>
                <c:pt idx="290">
                  <c:v>70</c:v>
                </c:pt>
                <c:pt idx="291">
                  <c:v>68</c:v>
                </c:pt>
                <c:pt idx="292">
                  <c:v>68</c:v>
                </c:pt>
                <c:pt idx="293">
                  <c:v>72</c:v>
                </c:pt>
                <c:pt idx="294">
                  <c:v>70</c:v>
                </c:pt>
                <c:pt idx="295">
                  <c:v>68</c:v>
                </c:pt>
                <c:pt idx="296">
                  <c:v>72</c:v>
                </c:pt>
                <c:pt idx="297">
                  <c:v>71</c:v>
                </c:pt>
                <c:pt idx="298">
                  <c:v>73</c:v>
                </c:pt>
                <c:pt idx="299">
                  <c:v>72</c:v>
                </c:pt>
                <c:pt idx="300">
                  <c:v>70</c:v>
                </c:pt>
                <c:pt idx="301">
                  <c:v>68</c:v>
                </c:pt>
                <c:pt idx="302">
                  <c:v>69</c:v>
                </c:pt>
                <c:pt idx="303">
                  <c:v>72</c:v>
                </c:pt>
                <c:pt idx="304">
                  <c:v>70</c:v>
                </c:pt>
                <c:pt idx="305">
                  <c:v>73</c:v>
                </c:pt>
                <c:pt idx="306">
                  <c:v>70</c:v>
                </c:pt>
                <c:pt idx="307">
                  <c:v>70</c:v>
                </c:pt>
                <c:pt idx="308">
                  <c:v>69</c:v>
                </c:pt>
                <c:pt idx="309">
                  <c:v>72</c:v>
                </c:pt>
                <c:pt idx="310">
                  <c:v>72</c:v>
                </c:pt>
                <c:pt idx="311">
                  <c:v>72.5</c:v>
                </c:pt>
                <c:pt idx="312">
                  <c:v>75</c:v>
                </c:pt>
                <c:pt idx="313">
                  <c:v>75</c:v>
                </c:pt>
                <c:pt idx="314">
                  <c:v>71</c:v>
                </c:pt>
                <c:pt idx="315">
                  <c:v>76</c:v>
                </c:pt>
                <c:pt idx="316">
                  <c:v>75</c:v>
                </c:pt>
                <c:pt idx="317">
                  <c:v>71</c:v>
                </c:pt>
                <c:pt idx="318">
                  <c:v>69</c:v>
                </c:pt>
                <c:pt idx="319">
                  <c:v>72</c:v>
                </c:pt>
                <c:pt idx="320">
                  <c:v>68</c:v>
                </c:pt>
                <c:pt idx="321">
                  <c:v>69</c:v>
                </c:pt>
                <c:pt idx="322">
                  <c:v>74</c:v>
                </c:pt>
                <c:pt idx="323">
                  <c:v>73</c:v>
                </c:pt>
                <c:pt idx="324">
                  <c:v>74</c:v>
                </c:pt>
                <c:pt idx="325">
                  <c:v>69</c:v>
                </c:pt>
                <c:pt idx="326">
                  <c:v>66</c:v>
                </c:pt>
                <c:pt idx="327">
                  <c:v>72</c:v>
                </c:pt>
                <c:pt idx="328">
                  <c:v>69</c:v>
                </c:pt>
                <c:pt idx="329">
                  <c:v>71</c:v>
                </c:pt>
                <c:pt idx="330">
                  <c:v>75</c:v>
                </c:pt>
                <c:pt idx="331">
                  <c:v>71</c:v>
                </c:pt>
                <c:pt idx="332">
                  <c:v>73</c:v>
                </c:pt>
                <c:pt idx="333">
                  <c:v>74</c:v>
                </c:pt>
                <c:pt idx="334">
                  <c:v>73</c:v>
                </c:pt>
                <c:pt idx="335">
                  <c:v>74</c:v>
                </c:pt>
                <c:pt idx="336">
                  <c:v>70</c:v>
                </c:pt>
                <c:pt idx="337">
                  <c:v>69</c:v>
                </c:pt>
                <c:pt idx="338">
                  <c:v>73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68</c:v>
                </c:pt>
                <c:pt idx="343">
                  <c:v>70</c:v>
                </c:pt>
                <c:pt idx="344">
                  <c:v>74</c:v>
                </c:pt>
                <c:pt idx="345">
                  <c:v>71</c:v>
                </c:pt>
                <c:pt idx="346">
                  <c:v>72</c:v>
                </c:pt>
                <c:pt idx="347">
                  <c:v>70</c:v>
                </c:pt>
                <c:pt idx="348">
                  <c:v>73</c:v>
                </c:pt>
                <c:pt idx="349">
                  <c:v>72</c:v>
                </c:pt>
                <c:pt idx="350">
                  <c:v>70</c:v>
                </c:pt>
                <c:pt idx="351">
                  <c:v>71</c:v>
                </c:pt>
                <c:pt idx="352">
                  <c:v>76</c:v>
                </c:pt>
                <c:pt idx="353">
                  <c:v>68</c:v>
                </c:pt>
                <c:pt idx="354">
                  <c:v>72</c:v>
                </c:pt>
                <c:pt idx="355">
                  <c:v>72</c:v>
                </c:pt>
                <c:pt idx="356">
                  <c:v>74</c:v>
                </c:pt>
                <c:pt idx="357">
                  <c:v>69</c:v>
                </c:pt>
                <c:pt idx="358">
                  <c:v>72</c:v>
                </c:pt>
                <c:pt idx="359">
                  <c:v>74</c:v>
                </c:pt>
                <c:pt idx="360">
                  <c:v>74</c:v>
                </c:pt>
                <c:pt idx="361">
                  <c:v>76</c:v>
                </c:pt>
                <c:pt idx="362">
                  <c:v>71</c:v>
                </c:pt>
                <c:pt idx="363">
                  <c:v>75</c:v>
                </c:pt>
                <c:pt idx="364">
                  <c:v>73</c:v>
                </c:pt>
                <c:pt idx="365">
                  <c:v>73</c:v>
                </c:pt>
                <c:pt idx="366">
                  <c:v>69</c:v>
                </c:pt>
                <c:pt idx="367">
                  <c:v>75</c:v>
                </c:pt>
                <c:pt idx="368">
                  <c:v>73</c:v>
                </c:pt>
                <c:pt idx="369">
                  <c:v>72</c:v>
                </c:pt>
                <c:pt idx="370">
                  <c:v>72</c:v>
                </c:pt>
                <c:pt idx="371">
                  <c:v>70</c:v>
                </c:pt>
                <c:pt idx="372">
                  <c:v>74</c:v>
                </c:pt>
                <c:pt idx="373">
                  <c:v>86</c:v>
                </c:pt>
                <c:pt idx="374">
                  <c:v>72</c:v>
                </c:pt>
                <c:pt idx="375">
                  <c:v>73</c:v>
                </c:pt>
                <c:pt idx="376">
                  <c:v>71</c:v>
                </c:pt>
                <c:pt idx="377">
                  <c:v>72</c:v>
                </c:pt>
                <c:pt idx="378">
                  <c:v>75</c:v>
                </c:pt>
                <c:pt idx="379">
                  <c:v>72</c:v>
                </c:pt>
                <c:pt idx="380">
                  <c:v>72</c:v>
                </c:pt>
                <c:pt idx="381">
                  <c:v>75</c:v>
                </c:pt>
                <c:pt idx="382">
                  <c:v>72</c:v>
                </c:pt>
                <c:pt idx="383">
                  <c:v>78</c:v>
                </c:pt>
                <c:pt idx="384">
                  <c:v>77</c:v>
                </c:pt>
                <c:pt idx="385">
                  <c:v>76</c:v>
                </c:pt>
                <c:pt idx="386">
                  <c:v>75</c:v>
                </c:pt>
                <c:pt idx="387">
                  <c:v>80</c:v>
                </c:pt>
                <c:pt idx="388">
                  <c:v>74</c:v>
                </c:pt>
                <c:pt idx="389">
                  <c:v>76</c:v>
                </c:pt>
                <c:pt idx="390">
                  <c:v>71</c:v>
                </c:pt>
                <c:pt idx="391">
                  <c:v>73</c:v>
                </c:pt>
                <c:pt idx="392">
                  <c:v>73</c:v>
                </c:pt>
                <c:pt idx="393">
                  <c:v>75</c:v>
                </c:pt>
                <c:pt idx="394">
                  <c:v>71</c:v>
                </c:pt>
                <c:pt idx="395">
                  <c:v>78</c:v>
                </c:pt>
                <c:pt idx="396">
                  <c:v>76</c:v>
                </c:pt>
                <c:pt idx="397">
                  <c:v>75</c:v>
                </c:pt>
                <c:pt idx="398">
                  <c:v>75</c:v>
                </c:pt>
                <c:pt idx="399">
                  <c:v>74</c:v>
                </c:pt>
                <c:pt idx="400">
                  <c:v>77</c:v>
                </c:pt>
                <c:pt idx="401">
                  <c:v>72</c:v>
                </c:pt>
                <c:pt idx="402">
                  <c:v>78</c:v>
                </c:pt>
                <c:pt idx="403">
                  <c:v>73</c:v>
                </c:pt>
                <c:pt idx="404">
                  <c:v>76</c:v>
                </c:pt>
                <c:pt idx="405">
                  <c:v>76</c:v>
                </c:pt>
                <c:pt idx="407">
                  <c:v>69</c:v>
                </c:pt>
                <c:pt idx="409">
                  <c:v>68</c:v>
                </c:pt>
                <c:pt idx="410">
                  <c:v>71</c:v>
                </c:pt>
                <c:pt idx="419">
                  <c:v>67</c:v>
                </c:pt>
                <c:pt idx="420">
                  <c:v>73</c:v>
                </c:pt>
                <c:pt idx="421">
                  <c:v>69</c:v>
                </c:pt>
                <c:pt idx="422">
                  <c:v>71</c:v>
                </c:pt>
                <c:pt idx="423">
                  <c:v>73</c:v>
                </c:pt>
                <c:pt idx="424">
                  <c:v>69</c:v>
                </c:pt>
                <c:pt idx="425">
                  <c:v>71</c:v>
                </c:pt>
                <c:pt idx="426">
                  <c:v>72</c:v>
                </c:pt>
                <c:pt idx="427">
                  <c:v>74</c:v>
                </c:pt>
                <c:pt idx="428">
                  <c:v>72</c:v>
                </c:pt>
                <c:pt idx="429">
                  <c:v>74</c:v>
                </c:pt>
                <c:pt idx="430">
                  <c:v>70</c:v>
                </c:pt>
                <c:pt idx="431">
                  <c:v>72</c:v>
                </c:pt>
                <c:pt idx="432">
                  <c:v>74</c:v>
                </c:pt>
                <c:pt idx="433">
                  <c:v>74</c:v>
                </c:pt>
                <c:pt idx="434">
                  <c:v>75</c:v>
                </c:pt>
                <c:pt idx="435">
                  <c:v>74</c:v>
                </c:pt>
                <c:pt idx="436">
                  <c:v>71</c:v>
                </c:pt>
                <c:pt idx="437">
                  <c:v>73</c:v>
                </c:pt>
                <c:pt idx="438">
                  <c:v>74</c:v>
                </c:pt>
                <c:pt idx="439">
                  <c:v>69</c:v>
                </c:pt>
                <c:pt idx="440">
                  <c:v>73</c:v>
                </c:pt>
                <c:pt idx="441">
                  <c:v>71</c:v>
                </c:pt>
                <c:pt idx="442">
                  <c:v>75</c:v>
                </c:pt>
                <c:pt idx="443">
                  <c:v>77</c:v>
                </c:pt>
                <c:pt idx="444">
                  <c:v>75</c:v>
                </c:pt>
                <c:pt idx="445">
                  <c:v>75</c:v>
                </c:pt>
                <c:pt idx="446">
                  <c:v>72</c:v>
                </c:pt>
                <c:pt idx="447">
                  <c:v>73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72</c:v>
                </c:pt>
                <c:pt idx="453">
                  <c:v>75</c:v>
                </c:pt>
                <c:pt idx="454">
                  <c:v>71</c:v>
                </c:pt>
                <c:pt idx="455">
                  <c:v>74</c:v>
                </c:pt>
                <c:pt idx="456">
                  <c:v>74</c:v>
                </c:pt>
                <c:pt idx="457">
                  <c:v>72</c:v>
                </c:pt>
                <c:pt idx="458">
                  <c:v>77</c:v>
                </c:pt>
                <c:pt idx="459">
                  <c:v>72</c:v>
                </c:pt>
                <c:pt idx="460">
                  <c:v>76</c:v>
                </c:pt>
                <c:pt idx="461">
                  <c:v>76</c:v>
                </c:pt>
                <c:pt idx="462">
                  <c:v>75</c:v>
                </c:pt>
                <c:pt idx="463">
                  <c:v>75</c:v>
                </c:pt>
                <c:pt idx="464">
                  <c:v>76</c:v>
                </c:pt>
                <c:pt idx="465">
                  <c:v>76</c:v>
                </c:pt>
                <c:pt idx="466">
                  <c:v>72</c:v>
                </c:pt>
                <c:pt idx="467">
                  <c:v>74</c:v>
                </c:pt>
                <c:pt idx="468">
                  <c:v>71</c:v>
                </c:pt>
                <c:pt idx="469">
                  <c:v>77</c:v>
                </c:pt>
                <c:pt idx="470">
                  <c:v>74</c:v>
                </c:pt>
                <c:pt idx="471">
                  <c:v>77</c:v>
                </c:pt>
                <c:pt idx="472">
                  <c:v>77</c:v>
                </c:pt>
                <c:pt idx="473">
                  <c:v>70</c:v>
                </c:pt>
                <c:pt idx="474">
                  <c:v>71</c:v>
                </c:pt>
                <c:pt idx="475">
                  <c:v>75</c:v>
                </c:pt>
                <c:pt idx="476">
                  <c:v>72</c:v>
                </c:pt>
                <c:pt idx="477">
                  <c:v>73</c:v>
                </c:pt>
                <c:pt idx="478">
                  <c:v>74</c:v>
                </c:pt>
                <c:pt idx="479">
                  <c:v>78</c:v>
                </c:pt>
                <c:pt idx="480">
                  <c:v>74</c:v>
                </c:pt>
                <c:pt idx="481">
                  <c:v>80</c:v>
                </c:pt>
                <c:pt idx="482">
                  <c:v>75</c:v>
                </c:pt>
                <c:pt idx="483">
                  <c:v>72</c:v>
                </c:pt>
                <c:pt idx="484">
                  <c:v>75</c:v>
                </c:pt>
                <c:pt idx="485">
                  <c:v>77</c:v>
                </c:pt>
                <c:pt idx="486">
                  <c:v>74</c:v>
                </c:pt>
                <c:pt idx="487">
                  <c:v>78</c:v>
                </c:pt>
                <c:pt idx="488">
                  <c:v>73</c:v>
                </c:pt>
                <c:pt idx="489">
                  <c:v>72</c:v>
                </c:pt>
                <c:pt idx="490">
                  <c:v>77</c:v>
                </c:pt>
                <c:pt idx="491">
                  <c:v>74</c:v>
                </c:pt>
                <c:pt idx="492">
                  <c:v>79</c:v>
                </c:pt>
                <c:pt idx="493">
                  <c:v>74</c:v>
                </c:pt>
                <c:pt idx="494">
                  <c:v>76</c:v>
                </c:pt>
                <c:pt idx="495">
                  <c:v>74</c:v>
                </c:pt>
                <c:pt idx="496">
                  <c:v>75</c:v>
                </c:pt>
                <c:pt idx="497">
                  <c:v>72</c:v>
                </c:pt>
                <c:pt idx="498">
                  <c:v>76</c:v>
                </c:pt>
                <c:pt idx="499">
                  <c:v>74</c:v>
                </c:pt>
                <c:pt idx="500">
                  <c:v>79</c:v>
                </c:pt>
                <c:pt idx="501">
                  <c:v>81</c:v>
                </c:pt>
                <c:pt idx="502">
                  <c:v>75</c:v>
                </c:pt>
                <c:pt idx="503">
                  <c:v>76</c:v>
                </c:pt>
                <c:pt idx="504">
                  <c:v>76</c:v>
                </c:pt>
                <c:pt idx="505">
                  <c:v>76</c:v>
                </c:pt>
                <c:pt idx="506">
                  <c:v>78</c:v>
                </c:pt>
                <c:pt idx="507">
                  <c:v>77</c:v>
                </c:pt>
                <c:pt idx="508">
                  <c:v>78</c:v>
                </c:pt>
                <c:pt idx="509">
                  <c:v>75</c:v>
                </c:pt>
                <c:pt idx="510">
                  <c:v>75</c:v>
                </c:pt>
                <c:pt idx="511">
                  <c:v>74</c:v>
                </c:pt>
                <c:pt idx="512">
                  <c:v>76</c:v>
                </c:pt>
                <c:pt idx="513">
                  <c:v>77</c:v>
                </c:pt>
                <c:pt idx="514">
                  <c:v>75</c:v>
                </c:pt>
                <c:pt idx="515">
                  <c:v>76</c:v>
                </c:pt>
                <c:pt idx="516">
                  <c:v>76</c:v>
                </c:pt>
                <c:pt idx="517">
                  <c:v>82</c:v>
                </c:pt>
                <c:pt idx="518">
                  <c:v>78</c:v>
                </c:pt>
                <c:pt idx="519">
                  <c:v>79</c:v>
                </c:pt>
                <c:pt idx="520">
                  <c:v>74</c:v>
                </c:pt>
                <c:pt idx="521">
                  <c:v>79</c:v>
                </c:pt>
                <c:pt idx="522">
                  <c:v>77</c:v>
                </c:pt>
                <c:pt idx="523">
                  <c:v>77</c:v>
                </c:pt>
                <c:pt idx="524">
                  <c:v>82</c:v>
                </c:pt>
                <c:pt idx="525">
                  <c:v>70</c:v>
                </c:pt>
                <c:pt idx="526">
                  <c:v>73</c:v>
                </c:pt>
                <c:pt idx="528">
                  <c:v>76</c:v>
                </c:pt>
                <c:pt idx="529">
                  <c:v>79</c:v>
                </c:pt>
                <c:pt idx="530">
                  <c:v>30.07</c:v>
                </c:pt>
                <c:pt idx="531">
                  <c:v>66</c:v>
                </c:pt>
                <c:pt idx="532">
                  <c:v>75</c:v>
                </c:pt>
                <c:pt idx="533">
                  <c:v>68</c:v>
                </c:pt>
                <c:pt idx="534">
                  <c:v>68</c:v>
                </c:pt>
                <c:pt idx="535">
                  <c:v>74</c:v>
                </c:pt>
                <c:pt idx="536">
                  <c:v>75</c:v>
                </c:pt>
                <c:pt idx="537">
                  <c:v>73</c:v>
                </c:pt>
                <c:pt idx="538">
                  <c:v>74</c:v>
                </c:pt>
                <c:pt idx="539">
                  <c:v>72</c:v>
                </c:pt>
                <c:pt idx="540">
                  <c:v>75</c:v>
                </c:pt>
                <c:pt idx="541">
                  <c:v>72</c:v>
                </c:pt>
                <c:pt idx="542">
                  <c:v>74</c:v>
                </c:pt>
                <c:pt idx="543">
                  <c:v>76</c:v>
                </c:pt>
                <c:pt idx="544">
                  <c:v>75</c:v>
                </c:pt>
                <c:pt idx="545">
                  <c:v>76</c:v>
                </c:pt>
                <c:pt idx="546">
                  <c:v>74</c:v>
                </c:pt>
                <c:pt idx="547">
                  <c:v>73</c:v>
                </c:pt>
                <c:pt idx="548">
                  <c:v>75</c:v>
                </c:pt>
                <c:pt idx="549">
                  <c:v>72</c:v>
                </c:pt>
                <c:pt idx="550">
                  <c:v>77</c:v>
                </c:pt>
                <c:pt idx="551">
                  <c:v>80</c:v>
                </c:pt>
                <c:pt idx="552">
                  <c:v>78</c:v>
                </c:pt>
                <c:pt idx="553">
                  <c:v>73</c:v>
                </c:pt>
                <c:pt idx="554">
                  <c:v>78</c:v>
                </c:pt>
                <c:pt idx="555">
                  <c:v>74</c:v>
                </c:pt>
                <c:pt idx="556">
                  <c:v>78</c:v>
                </c:pt>
                <c:pt idx="557">
                  <c:v>78</c:v>
                </c:pt>
                <c:pt idx="558">
                  <c:v>74</c:v>
                </c:pt>
                <c:pt idx="559">
                  <c:v>80</c:v>
                </c:pt>
                <c:pt idx="560">
                  <c:v>78</c:v>
                </c:pt>
                <c:pt idx="561">
                  <c:v>75</c:v>
                </c:pt>
                <c:pt idx="562">
                  <c:v>77</c:v>
                </c:pt>
                <c:pt idx="563">
                  <c:v>73</c:v>
                </c:pt>
                <c:pt idx="564">
                  <c:v>80</c:v>
                </c:pt>
                <c:pt idx="565">
                  <c:v>80</c:v>
                </c:pt>
                <c:pt idx="566">
                  <c:v>77</c:v>
                </c:pt>
                <c:pt idx="567">
                  <c:v>79</c:v>
                </c:pt>
                <c:pt idx="568">
                  <c:v>74</c:v>
                </c:pt>
                <c:pt idx="569">
                  <c:v>77</c:v>
                </c:pt>
                <c:pt idx="570">
                  <c:v>75</c:v>
                </c:pt>
                <c:pt idx="571">
                  <c:v>73</c:v>
                </c:pt>
                <c:pt idx="572">
                  <c:v>76</c:v>
                </c:pt>
                <c:pt idx="573">
                  <c:v>77</c:v>
                </c:pt>
                <c:pt idx="574">
                  <c:v>79</c:v>
                </c:pt>
                <c:pt idx="575">
                  <c:v>76</c:v>
                </c:pt>
                <c:pt idx="576">
                  <c:v>75</c:v>
                </c:pt>
                <c:pt idx="577">
                  <c:v>79</c:v>
                </c:pt>
                <c:pt idx="578">
                  <c:v>82</c:v>
                </c:pt>
                <c:pt idx="579">
                  <c:v>75</c:v>
                </c:pt>
                <c:pt idx="580">
                  <c:v>76</c:v>
                </c:pt>
                <c:pt idx="581">
                  <c:v>76</c:v>
                </c:pt>
                <c:pt idx="582">
                  <c:v>79</c:v>
                </c:pt>
                <c:pt idx="583">
                  <c:v>75</c:v>
                </c:pt>
                <c:pt idx="584">
                  <c:v>76</c:v>
                </c:pt>
                <c:pt idx="585">
                  <c:v>76</c:v>
                </c:pt>
                <c:pt idx="586">
                  <c:v>80</c:v>
                </c:pt>
                <c:pt idx="587">
                  <c:v>76</c:v>
                </c:pt>
                <c:pt idx="593">
                  <c:v>83</c:v>
                </c:pt>
                <c:pt idx="594">
                  <c:v>79</c:v>
                </c:pt>
                <c:pt idx="595">
                  <c:v>79</c:v>
                </c:pt>
                <c:pt idx="596">
                  <c:v>71</c:v>
                </c:pt>
                <c:pt idx="597">
                  <c:v>74</c:v>
                </c:pt>
                <c:pt idx="598">
                  <c:v>74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71</c:v>
                </c:pt>
                <c:pt idx="603">
                  <c:v>73</c:v>
                </c:pt>
                <c:pt idx="604">
                  <c:v>75</c:v>
                </c:pt>
                <c:pt idx="605">
                  <c:v>76</c:v>
                </c:pt>
                <c:pt idx="606">
                  <c:v>79</c:v>
                </c:pt>
                <c:pt idx="607">
                  <c:v>82</c:v>
                </c:pt>
                <c:pt idx="608">
                  <c:v>76</c:v>
                </c:pt>
                <c:pt idx="609">
                  <c:v>76</c:v>
                </c:pt>
                <c:pt idx="610">
                  <c:v>79</c:v>
                </c:pt>
                <c:pt idx="611">
                  <c:v>81</c:v>
                </c:pt>
                <c:pt idx="612">
                  <c:v>82</c:v>
                </c:pt>
                <c:pt idx="613">
                  <c:v>78</c:v>
                </c:pt>
                <c:pt idx="614">
                  <c:v>82</c:v>
                </c:pt>
                <c:pt idx="615">
                  <c:v>78</c:v>
                </c:pt>
                <c:pt idx="616">
                  <c:v>80</c:v>
                </c:pt>
                <c:pt idx="617">
                  <c:v>79</c:v>
                </c:pt>
                <c:pt idx="618">
                  <c:v>77</c:v>
                </c:pt>
                <c:pt idx="619">
                  <c:v>81</c:v>
                </c:pt>
                <c:pt idx="620">
                  <c:v>80</c:v>
                </c:pt>
                <c:pt idx="621">
                  <c:v>77</c:v>
                </c:pt>
                <c:pt idx="622">
                  <c:v>77</c:v>
                </c:pt>
                <c:pt idx="623">
                  <c:v>82</c:v>
                </c:pt>
                <c:pt idx="624">
                  <c:v>78</c:v>
                </c:pt>
                <c:pt idx="628">
                  <c:v>72</c:v>
                </c:pt>
                <c:pt idx="629">
                  <c:v>65</c:v>
                </c:pt>
                <c:pt idx="630">
                  <c:v>75</c:v>
                </c:pt>
                <c:pt idx="631">
                  <c:v>74</c:v>
                </c:pt>
                <c:pt idx="632">
                  <c:v>83</c:v>
                </c:pt>
                <c:pt idx="633">
                  <c:v>77</c:v>
                </c:pt>
                <c:pt idx="634">
                  <c:v>73</c:v>
                </c:pt>
                <c:pt idx="635">
                  <c:v>80</c:v>
                </c:pt>
                <c:pt idx="636">
                  <c:v>77</c:v>
                </c:pt>
                <c:pt idx="637">
                  <c:v>81</c:v>
                </c:pt>
                <c:pt idx="638">
                  <c:v>82</c:v>
                </c:pt>
                <c:pt idx="639">
                  <c:v>77</c:v>
                </c:pt>
                <c:pt idx="640">
                  <c:v>76</c:v>
                </c:pt>
                <c:pt idx="641">
                  <c:v>79</c:v>
                </c:pt>
                <c:pt idx="642">
                  <c:v>77</c:v>
                </c:pt>
                <c:pt idx="643">
                  <c:v>79</c:v>
                </c:pt>
                <c:pt idx="644">
                  <c:v>79</c:v>
                </c:pt>
                <c:pt idx="645">
                  <c:v>81</c:v>
                </c:pt>
                <c:pt idx="646">
                  <c:v>81</c:v>
                </c:pt>
                <c:pt idx="647">
                  <c:v>80</c:v>
                </c:pt>
                <c:pt idx="648">
                  <c:v>82</c:v>
                </c:pt>
                <c:pt idx="649">
                  <c:v>84</c:v>
                </c:pt>
                <c:pt idx="651">
                  <c:v>79</c:v>
                </c:pt>
                <c:pt idx="652">
                  <c:v>73</c:v>
                </c:pt>
                <c:pt idx="653">
                  <c:v>71</c:v>
                </c:pt>
                <c:pt idx="654">
                  <c:v>75</c:v>
                </c:pt>
                <c:pt idx="655">
                  <c:v>75</c:v>
                </c:pt>
                <c:pt idx="656">
                  <c:v>73</c:v>
                </c:pt>
                <c:pt idx="657">
                  <c:v>79</c:v>
                </c:pt>
                <c:pt idx="658">
                  <c:v>75</c:v>
                </c:pt>
                <c:pt idx="659">
                  <c:v>77</c:v>
                </c:pt>
                <c:pt idx="660">
                  <c:v>77</c:v>
                </c:pt>
                <c:pt idx="661">
                  <c:v>72</c:v>
                </c:pt>
                <c:pt idx="662">
                  <c:v>77</c:v>
                </c:pt>
                <c:pt idx="663">
                  <c:v>82</c:v>
                </c:pt>
                <c:pt idx="664">
                  <c:v>77</c:v>
                </c:pt>
                <c:pt idx="665">
                  <c:v>78</c:v>
                </c:pt>
                <c:pt idx="666">
                  <c:v>87</c:v>
                </c:pt>
                <c:pt idx="667">
                  <c:v>76</c:v>
                </c:pt>
                <c:pt idx="668">
                  <c:v>81</c:v>
                </c:pt>
                <c:pt idx="669">
                  <c:v>81</c:v>
                </c:pt>
                <c:pt idx="670">
                  <c:v>76</c:v>
                </c:pt>
                <c:pt idx="671">
                  <c:v>76</c:v>
                </c:pt>
                <c:pt idx="672">
                  <c:v>78</c:v>
                </c:pt>
                <c:pt idx="673">
                  <c:v>80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82</c:v>
                </c:pt>
                <c:pt idx="678">
                  <c:v>79</c:v>
                </c:pt>
                <c:pt idx="679">
                  <c:v>80</c:v>
                </c:pt>
                <c:pt idx="680">
                  <c:v>80</c:v>
                </c:pt>
                <c:pt idx="681">
                  <c:v>84</c:v>
                </c:pt>
                <c:pt idx="682">
                  <c:v>80</c:v>
                </c:pt>
                <c:pt idx="683">
                  <c:v>84</c:v>
                </c:pt>
                <c:pt idx="684">
                  <c:v>28.35</c:v>
                </c:pt>
                <c:pt idx="685">
                  <c:v>28.24</c:v>
                </c:pt>
                <c:pt idx="686">
                  <c:v>28.18</c:v>
                </c:pt>
                <c:pt idx="687">
                  <c:v>28.2</c:v>
                </c:pt>
                <c:pt idx="688">
                  <c:v>27.9</c:v>
                </c:pt>
                <c:pt idx="689">
                  <c:v>27.9</c:v>
                </c:pt>
                <c:pt idx="690">
                  <c:v>27.61</c:v>
                </c:pt>
                <c:pt idx="691">
                  <c:v>29.85</c:v>
                </c:pt>
                <c:pt idx="692">
                  <c:v>28.79</c:v>
                </c:pt>
                <c:pt idx="693">
                  <c:v>27.55</c:v>
                </c:pt>
                <c:pt idx="694">
                  <c:v>29.15</c:v>
                </c:pt>
                <c:pt idx="695">
                  <c:v>28.34</c:v>
                </c:pt>
                <c:pt idx="696">
                  <c:v>28.23</c:v>
                </c:pt>
                <c:pt idx="697">
                  <c:v>28.69</c:v>
                </c:pt>
                <c:pt idx="698">
                  <c:v>29.03</c:v>
                </c:pt>
                <c:pt idx="699">
                  <c:v>28.35</c:v>
                </c:pt>
                <c:pt idx="700">
                  <c:v>28.6</c:v>
                </c:pt>
                <c:pt idx="701">
                  <c:v>27.3</c:v>
                </c:pt>
                <c:pt idx="702">
                  <c:v>27.3</c:v>
                </c:pt>
                <c:pt idx="703">
                  <c:v>28.45</c:v>
                </c:pt>
                <c:pt idx="704">
                  <c:v>28.6</c:v>
                </c:pt>
                <c:pt idx="705">
                  <c:v>27.5</c:v>
                </c:pt>
                <c:pt idx="706">
                  <c:v>28.95</c:v>
                </c:pt>
                <c:pt idx="707">
                  <c:v>28.21</c:v>
                </c:pt>
                <c:pt idx="708">
                  <c:v>28.79</c:v>
                </c:pt>
                <c:pt idx="709">
                  <c:v>27.53</c:v>
                </c:pt>
                <c:pt idx="710">
                  <c:v>30.17</c:v>
                </c:pt>
                <c:pt idx="711">
                  <c:v>29.21</c:v>
                </c:pt>
                <c:pt idx="712">
                  <c:v>29.15</c:v>
                </c:pt>
                <c:pt idx="713">
                  <c:v>29.2</c:v>
                </c:pt>
                <c:pt idx="714">
                  <c:v>28.42</c:v>
                </c:pt>
                <c:pt idx="715">
                  <c:v>28.36</c:v>
                </c:pt>
                <c:pt idx="716">
                  <c:v>29.18</c:v>
                </c:pt>
                <c:pt idx="717">
                  <c:v>29.89</c:v>
                </c:pt>
                <c:pt idx="718">
                  <c:v>28.99</c:v>
                </c:pt>
                <c:pt idx="719">
                  <c:v>29.38</c:v>
                </c:pt>
                <c:pt idx="720">
                  <c:v>28.25</c:v>
                </c:pt>
                <c:pt idx="721">
                  <c:v>29.91</c:v>
                </c:pt>
                <c:pt idx="722">
                  <c:v>29.19</c:v>
                </c:pt>
                <c:pt idx="723">
                  <c:v>29.58</c:v>
                </c:pt>
                <c:pt idx="724">
                  <c:v>29.26</c:v>
                </c:pt>
                <c:pt idx="725">
                  <c:v>28.69</c:v>
                </c:pt>
                <c:pt idx="726">
                  <c:v>28.73</c:v>
                </c:pt>
                <c:pt idx="727">
                  <c:v>29.27</c:v>
                </c:pt>
                <c:pt idx="728">
                  <c:v>29.48</c:v>
                </c:pt>
                <c:pt idx="729">
                  <c:v>30.16</c:v>
                </c:pt>
                <c:pt idx="730">
                  <c:v>29.18</c:v>
                </c:pt>
                <c:pt idx="731">
                  <c:v>28.7</c:v>
                </c:pt>
                <c:pt idx="732">
                  <c:v>29.26</c:v>
                </c:pt>
                <c:pt idx="733">
                  <c:v>29.47</c:v>
                </c:pt>
                <c:pt idx="734">
                  <c:v>28.6</c:v>
                </c:pt>
                <c:pt idx="735">
                  <c:v>29.52</c:v>
                </c:pt>
                <c:pt idx="736">
                  <c:v>29.16</c:v>
                </c:pt>
                <c:pt idx="737">
                  <c:v>29.9</c:v>
                </c:pt>
                <c:pt idx="738">
                  <c:v>29.54</c:v>
                </c:pt>
                <c:pt idx="739">
                  <c:v>29.93</c:v>
                </c:pt>
                <c:pt idx="740">
                  <c:v>29.02</c:v>
                </c:pt>
                <c:pt idx="741">
                  <c:v>29.76</c:v>
                </c:pt>
                <c:pt idx="742">
                  <c:v>28.21</c:v>
                </c:pt>
                <c:pt idx="743">
                  <c:v>29.22</c:v>
                </c:pt>
                <c:pt idx="744">
                  <c:v>29.06</c:v>
                </c:pt>
                <c:pt idx="745">
                  <c:v>28.61</c:v>
                </c:pt>
                <c:pt idx="746">
                  <c:v>30.24</c:v>
                </c:pt>
                <c:pt idx="747">
                  <c:v>30.61</c:v>
                </c:pt>
                <c:pt idx="748">
                  <c:v>29.17</c:v>
                </c:pt>
                <c:pt idx="749">
                  <c:v>30.22</c:v>
                </c:pt>
                <c:pt idx="750">
                  <c:v>29.69</c:v>
                </c:pt>
                <c:pt idx="751">
                  <c:v>29.43</c:v>
                </c:pt>
                <c:pt idx="752">
                  <c:v>29.88</c:v>
                </c:pt>
                <c:pt idx="753">
                  <c:v>29.59</c:v>
                </c:pt>
                <c:pt idx="754">
                  <c:v>27.73</c:v>
                </c:pt>
                <c:pt idx="755">
                  <c:v>29.43</c:v>
                </c:pt>
                <c:pt idx="756">
                  <c:v>30.03</c:v>
                </c:pt>
                <c:pt idx="757">
                  <c:v>29.97</c:v>
                </c:pt>
                <c:pt idx="758">
                  <c:v>29.03</c:v>
                </c:pt>
                <c:pt idx="759">
                  <c:v>29.6</c:v>
                </c:pt>
                <c:pt idx="760">
                  <c:v>28.86</c:v>
                </c:pt>
                <c:pt idx="761">
                  <c:v>30.1</c:v>
                </c:pt>
                <c:pt idx="762">
                  <c:v>29.81</c:v>
                </c:pt>
                <c:pt idx="763">
                  <c:v>29.22</c:v>
                </c:pt>
                <c:pt idx="764">
                  <c:v>29.52</c:v>
                </c:pt>
                <c:pt idx="765">
                  <c:v>30.27</c:v>
                </c:pt>
                <c:pt idx="766">
                  <c:v>30.2</c:v>
                </c:pt>
                <c:pt idx="767">
                  <c:v>30.24</c:v>
                </c:pt>
                <c:pt idx="768">
                  <c:v>29.86</c:v>
                </c:pt>
                <c:pt idx="769">
                  <c:v>29.19</c:v>
                </c:pt>
                <c:pt idx="770">
                  <c:v>29.2</c:v>
                </c:pt>
                <c:pt idx="771">
                  <c:v>29.57</c:v>
                </c:pt>
                <c:pt idx="772">
                  <c:v>31.2</c:v>
                </c:pt>
                <c:pt idx="773">
                  <c:v>29.59</c:v>
                </c:pt>
                <c:pt idx="774">
                  <c:v>29.38</c:v>
                </c:pt>
                <c:pt idx="775">
                  <c:v>29.25</c:v>
                </c:pt>
                <c:pt idx="776">
                  <c:v>28.79</c:v>
                </c:pt>
                <c:pt idx="777">
                  <c:v>29.51</c:v>
                </c:pt>
                <c:pt idx="778">
                  <c:v>30.4</c:v>
                </c:pt>
                <c:pt idx="779">
                  <c:v>28.54</c:v>
                </c:pt>
                <c:pt idx="780">
                  <c:v>30.84</c:v>
                </c:pt>
                <c:pt idx="781">
                  <c:v>29.3</c:v>
                </c:pt>
                <c:pt idx="782">
                  <c:v>29.42</c:v>
                </c:pt>
                <c:pt idx="783">
                  <c:v>29.09</c:v>
                </c:pt>
                <c:pt idx="784">
                  <c:v>30.56</c:v>
                </c:pt>
                <c:pt idx="785">
                  <c:v>29.78</c:v>
                </c:pt>
                <c:pt idx="786">
                  <c:v>30.01</c:v>
                </c:pt>
                <c:pt idx="787">
                  <c:v>29.75</c:v>
                </c:pt>
                <c:pt idx="788">
                  <c:v>28.98</c:v>
                </c:pt>
                <c:pt idx="789">
                  <c:v>29.94</c:v>
                </c:pt>
                <c:pt idx="790">
                  <c:v>29.7</c:v>
                </c:pt>
                <c:pt idx="791">
                  <c:v>30.77</c:v>
                </c:pt>
                <c:pt idx="792">
                  <c:v>30.9</c:v>
                </c:pt>
                <c:pt idx="793">
                  <c:v>29.68</c:v>
                </c:pt>
                <c:pt idx="794">
                  <c:v>30.5</c:v>
                </c:pt>
                <c:pt idx="795">
                  <c:v>29.49</c:v>
                </c:pt>
                <c:pt idx="796">
                  <c:v>28.85</c:v>
                </c:pt>
                <c:pt idx="797">
                  <c:v>29.68</c:v>
                </c:pt>
                <c:pt idx="798">
                  <c:v>29.88</c:v>
                </c:pt>
                <c:pt idx="799">
                  <c:v>29.87</c:v>
                </c:pt>
                <c:pt idx="800">
                  <c:v>30.45</c:v>
                </c:pt>
                <c:pt idx="801">
                  <c:v>30.23</c:v>
                </c:pt>
                <c:pt idx="802">
                  <c:v>29.13</c:v>
                </c:pt>
                <c:pt idx="803">
                  <c:v>29.75</c:v>
                </c:pt>
                <c:pt idx="804">
                  <c:v>29.7</c:v>
                </c:pt>
                <c:pt idx="805">
                  <c:v>31.26</c:v>
                </c:pt>
                <c:pt idx="806">
                  <c:v>30.1</c:v>
                </c:pt>
                <c:pt idx="807">
                  <c:v>31.66</c:v>
                </c:pt>
                <c:pt idx="808">
                  <c:v>30.32</c:v>
                </c:pt>
                <c:pt idx="809">
                  <c:v>29.99</c:v>
                </c:pt>
                <c:pt idx="810">
                  <c:v>29.31</c:v>
                </c:pt>
                <c:pt idx="811">
                  <c:v>31.3</c:v>
                </c:pt>
                <c:pt idx="812">
                  <c:v>30.45</c:v>
                </c:pt>
                <c:pt idx="813">
                  <c:v>30.87</c:v>
                </c:pt>
                <c:pt idx="814">
                  <c:v>30.18</c:v>
                </c:pt>
                <c:pt idx="815">
                  <c:v>29.35</c:v>
                </c:pt>
                <c:pt idx="816">
                  <c:v>29.4</c:v>
                </c:pt>
                <c:pt idx="817">
                  <c:v>29.4</c:v>
                </c:pt>
                <c:pt idx="818">
                  <c:v>28.95</c:v>
                </c:pt>
                <c:pt idx="819">
                  <c:v>30.8</c:v>
                </c:pt>
                <c:pt idx="820">
                  <c:v>30</c:v>
                </c:pt>
                <c:pt idx="821">
                  <c:v>29.55</c:v>
                </c:pt>
                <c:pt idx="822">
                  <c:v>29.02</c:v>
                </c:pt>
                <c:pt idx="823">
                  <c:v>30.49</c:v>
                </c:pt>
                <c:pt idx="824">
                  <c:v>28.79</c:v>
                </c:pt>
                <c:pt idx="825">
                  <c:v>29.08</c:v>
                </c:pt>
                <c:pt idx="826">
                  <c:v>30.32</c:v>
                </c:pt>
                <c:pt idx="827">
                  <c:v>29.44</c:v>
                </c:pt>
                <c:pt idx="828">
                  <c:v>29.73</c:v>
                </c:pt>
                <c:pt idx="829">
                  <c:v>30.26</c:v>
                </c:pt>
                <c:pt idx="830">
                  <c:v>30.5</c:v>
                </c:pt>
                <c:pt idx="831">
                  <c:v>30.43</c:v>
                </c:pt>
                <c:pt idx="832">
                  <c:v>29.66</c:v>
                </c:pt>
                <c:pt idx="833">
                  <c:v>29.57</c:v>
                </c:pt>
                <c:pt idx="834">
                  <c:v>30.2</c:v>
                </c:pt>
                <c:pt idx="835">
                  <c:v>29.87</c:v>
                </c:pt>
                <c:pt idx="836">
                  <c:v>29.92</c:v>
                </c:pt>
                <c:pt idx="837">
                  <c:v>31.12</c:v>
                </c:pt>
                <c:pt idx="838">
                  <c:v>29.67</c:v>
                </c:pt>
                <c:pt idx="839">
                  <c:v>29.83</c:v>
                </c:pt>
                <c:pt idx="840">
                  <c:v>29.21</c:v>
                </c:pt>
                <c:pt idx="841">
                  <c:v>30.42</c:v>
                </c:pt>
                <c:pt idx="842">
                  <c:v>29.96</c:v>
                </c:pt>
                <c:pt idx="843">
                  <c:v>29.78</c:v>
                </c:pt>
                <c:pt idx="844">
                  <c:v>30.65</c:v>
                </c:pt>
                <c:pt idx="845">
                  <c:v>29.86</c:v>
                </c:pt>
                <c:pt idx="846">
                  <c:v>29.69</c:v>
                </c:pt>
                <c:pt idx="847">
                  <c:v>30.75</c:v>
                </c:pt>
                <c:pt idx="848">
                  <c:v>30.4</c:v>
                </c:pt>
                <c:pt idx="849">
                  <c:v>30.33</c:v>
                </c:pt>
                <c:pt idx="850">
                  <c:v>29.98</c:v>
                </c:pt>
                <c:pt idx="851">
                  <c:v>31.54</c:v>
                </c:pt>
                <c:pt idx="852">
                  <c:v>29.65</c:v>
                </c:pt>
                <c:pt idx="853">
                  <c:v>31.1</c:v>
                </c:pt>
                <c:pt idx="854">
                  <c:v>31.68</c:v>
                </c:pt>
                <c:pt idx="855">
                  <c:v>30.08</c:v>
                </c:pt>
                <c:pt idx="856">
                  <c:v>30.78</c:v>
                </c:pt>
                <c:pt idx="857">
                  <c:v>29.25</c:v>
                </c:pt>
                <c:pt idx="858">
                  <c:v>31.3</c:v>
                </c:pt>
                <c:pt idx="859">
                  <c:v>31.06</c:v>
                </c:pt>
                <c:pt idx="860">
                  <c:v>29.62</c:v>
                </c:pt>
                <c:pt idx="861">
                  <c:v>30.98</c:v>
                </c:pt>
                <c:pt idx="862">
                  <c:v>31.09</c:v>
                </c:pt>
                <c:pt idx="863">
                  <c:v>30.75</c:v>
                </c:pt>
                <c:pt idx="864">
                  <c:v>32.1</c:v>
                </c:pt>
                <c:pt idx="865">
                  <c:v>30.4</c:v>
                </c:pt>
                <c:pt idx="866">
                  <c:v>30.45</c:v>
                </c:pt>
                <c:pt idx="867">
                  <c:v>30.24</c:v>
                </c:pt>
                <c:pt idx="868">
                  <c:v>30.6</c:v>
                </c:pt>
                <c:pt idx="869">
                  <c:v>30.23</c:v>
                </c:pt>
                <c:pt idx="870">
                  <c:v>29.05</c:v>
                </c:pt>
                <c:pt idx="871">
                  <c:v>31.14</c:v>
                </c:pt>
                <c:pt idx="872">
                  <c:v>29.4</c:v>
                </c:pt>
                <c:pt idx="873">
                  <c:v>31.23</c:v>
                </c:pt>
                <c:pt idx="874">
                  <c:v>31.22</c:v>
                </c:pt>
                <c:pt idx="875">
                  <c:v>31.38</c:v>
                </c:pt>
                <c:pt idx="876">
                  <c:v>32.880000000000003</c:v>
                </c:pt>
                <c:pt idx="877">
                  <c:v>31.12</c:v>
                </c:pt>
                <c:pt idx="879">
                  <c:v>59</c:v>
                </c:pt>
                <c:pt idx="880">
                  <c:v>62</c:v>
                </c:pt>
                <c:pt idx="881">
                  <c:v>62</c:v>
                </c:pt>
                <c:pt idx="882">
                  <c:v>61</c:v>
                </c:pt>
                <c:pt idx="883">
                  <c:v>55</c:v>
                </c:pt>
                <c:pt idx="884">
                  <c:v>59</c:v>
                </c:pt>
                <c:pt idx="885">
                  <c:v>57</c:v>
                </c:pt>
                <c:pt idx="886">
                  <c:v>58</c:v>
                </c:pt>
                <c:pt idx="887">
                  <c:v>58</c:v>
                </c:pt>
                <c:pt idx="888">
                  <c:v>60</c:v>
                </c:pt>
                <c:pt idx="889">
                  <c:v>61</c:v>
                </c:pt>
                <c:pt idx="890">
                  <c:v>59</c:v>
                </c:pt>
                <c:pt idx="891">
                  <c:v>60</c:v>
                </c:pt>
                <c:pt idx="892">
                  <c:v>63</c:v>
                </c:pt>
                <c:pt idx="893">
                  <c:v>60</c:v>
                </c:pt>
                <c:pt idx="894">
                  <c:v>62</c:v>
                </c:pt>
                <c:pt idx="895">
                  <c:v>59</c:v>
                </c:pt>
                <c:pt idx="896">
                  <c:v>61</c:v>
                </c:pt>
                <c:pt idx="897">
                  <c:v>60</c:v>
                </c:pt>
                <c:pt idx="898">
                  <c:v>63</c:v>
                </c:pt>
                <c:pt idx="899">
                  <c:v>61</c:v>
                </c:pt>
                <c:pt idx="900">
                  <c:v>62</c:v>
                </c:pt>
                <c:pt idx="901">
                  <c:v>55</c:v>
                </c:pt>
                <c:pt idx="902">
                  <c:v>63</c:v>
                </c:pt>
                <c:pt idx="903">
                  <c:v>57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57</c:v>
                </c:pt>
                <c:pt idx="908">
                  <c:v>62</c:v>
                </c:pt>
                <c:pt idx="909">
                  <c:v>62</c:v>
                </c:pt>
                <c:pt idx="910">
                  <c:v>59</c:v>
                </c:pt>
                <c:pt idx="911">
                  <c:v>66</c:v>
                </c:pt>
                <c:pt idx="912">
                  <c:v>58</c:v>
                </c:pt>
                <c:pt idx="913">
                  <c:v>55</c:v>
                </c:pt>
                <c:pt idx="914">
                  <c:v>62</c:v>
                </c:pt>
                <c:pt idx="915">
                  <c:v>61</c:v>
                </c:pt>
                <c:pt idx="916">
                  <c:v>58</c:v>
                </c:pt>
                <c:pt idx="917">
                  <c:v>60</c:v>
                </c:pt>
                <c:pt idx="918">
                  <c:v>61</c:v>
                </c:pt>
                <c:pt idx="919">
                  <c:v>58</c:v>
                </c:pt>
                <c:pt idx="920">
                  <c:v>64</c:v>
                </c:pt>
                <c:pt idx="921">
                  <c:v>61</c:v>
                </c:pt>
                <c:pt idx="922">
                  <c:v>62</c:v>
                </c:pt>
                <c:pt idx="923">
                  <c:v>62</c:v>
                </c:pt>
                <c:pt idx="924">
                  <c:v>63</c:v>
                </c:pt>
                <c:pt idx="925">
                  <c:v>68</c:v>
                </c:pt>
                <c:pt idx="926">
                  <c:v>57</c:v>
                </c:pt>
                <c:pt idx="927">
                  <c:v>62</c:v>
                </c:pt>
                <c:pt idx="928">
                  <c:v>65</c:v>
                </c:pt>
                <c:pt idx="929">
                  <c:v>68</c:v>
                </c:pt>
                <c:pt idx="930">
                  <c:v>63</c:v>
                </c:pt>
                <c:pt idx="931">
                  <c:v>67</c:v>
                </c:pt>
                <c:pt idx="932">
                  <c:v>62</c:v>
                </c:pt>
                <c:pt idx="933">
                  <c:v>56</c:v>
                </c:pt>
                <c:pt idx="934">
                  <c:v>69</c:v>
                </c:pt>
                <c:pt idx="936">
                  <c:v>64</c:v>
                </c:pt>
                <c:pt idx="945">
                  <c:v>54</c:v>
                </c:pt>
                <c:pt idx="946">
                  <c:v>55</c:v>
                </c:pt>
                <c:pt idx="947">
                  <c:v>60</c:v>
                </c:pt>
                <c:pt idx="948">
                  <c:v>63</c:v>
                </c:pt>
                <c:pt idx="949">
                  <c:v>59</c:v>
                </c:pt>
                <c:pt idx="950">
                  <c:v>58</c:v>
                </c:pt>
                <c:pt idx="951">
                  <c:v>57</c:v>
                </c:pt>
                <c:pt idx="952">
                  <c:v>59</c:v>
                </c:pt>
                <c:pt idx="953">
                  <c:v>67</c:v>
                </c:pt>
                <c:pt idx="954">
                  <c:v>59</c:v>
                </c:pt>
                <c:pt idx="955">
                  <c:v>59</c:v>
                </c:pt>
                <c:pt idx="956">
                  <c:v>60</c:v>
                </c:pt>
                <c:pt idx="957">
                  <c:v>61</c:v>
                </c:pt>
                <c:pt idx="958">
                  <c:v>67</c:v>
                </c:pt>
                <c:pt idx="959">
                  <c:v>62</c:v>
                </c:pt>
                <c:pt idx="960">
                  <c:v>56</c:v>
                </c:pt>
                <c:pt idx="961">
                  <c:v>64</c:v>
                </c:pt>
                <c:pt idx="962">
                  <c:v>58</c:v>
                </c:pt>
                <c:pt idx="963">
                  <c:v>58</c:v>
                </c:pt>
                <c:pt idx="964">
                  <c:v>59</c:v>
                </c:pt>
                <c:pt idx="965">
                  <c:v>63</c:v>
                </c:pt>
                <c:pt idx="966">
                  <c:v>65</c:v>
                </c:pt>
                <c:pt idx="967">
                  <c:v>62</c:v>
                </c:pt>
                <c:pt idx="968">
                  <c:v>58</c:v>
                </c:pt>
                <c:pt idx="969">
                  <c:v>61</c:v>
                </c:pt>
                <c:pt idx="970">
                  <c:v>61</c:v>
                </c:pt>
                <c:pt idx="971">
                  <c:v>60</c:v>
                </c:pt>
                <c:pt idx="972">
                  <c:v>62</c:v>
                </c:pt>
                <c:pt idx="973">
                  <c:v>63</c:v>
                </c:pt>
                <c:pt idx="974">
                  <c:v>60</c:v>
                </c:pt>
                <c:pt idx="975">
                  <c:v>64</c:v>
                </c:pt>
                <c:pt idx="976">
                  <c:v>63</c:v>
                </c:pt>
                <c:pt idx="977">
                  <c:v>60</c:v>
                </c:pt>
                <c:pt idx="978">
                  <c:v>57</c:v>
                </c:pt>
                <c:pt idx="979">
                  <c:v>63</c:v>
                </c:pt>
                <c:pt idx="980">
                  <c:v>65</c:v>
                </c:pt>
                <c:pt idx="981">
                  <c:v>63</c:v>
                </c:pt>
                <c:pt idx="982">
                  <c:v>59</c:v>
                </c:pt>
                <c:pt idx="983">
                  <c:v>60</c:v>
                </c:pt>
                <c:pt idx="984">
                  <c:v>61</c:v>
                </c:pt>
                <c:pt idx="985">
                  <c:v>56</c:v>
                </c:pt>
                <c:pt idx="986">
                  <c:v>59</c:v>
                </c:pt>
                <c:pt idx="987">
                  <c:v>59</c:v>
                </c:pt>
                <c:pt idx="988">
                  <c:v>61</c:v>
                </c:pt>
                <c:pt idx="989">
                  <c:v>61</c:v>
                </c:pt>
                <c:pt idx="990">
                  <c:v>57</c:v>
                </c:pt>
                <c:pt idx="991">
                  <c:v>61</c:v>
                </c:pt>
                <c:pt idx="992">
                  <c:v>62</c:v>
                </c:pt>
                <c:pt idx="993">
                  <c:v>60</c:v>
                </c:pt>
                <c:pt idx="994">
                  <c:v>63</c:v>
                </c:pt>
                <c:pt idx="995">
                  <c:v>61</c:v>
                </c:pt>
                <c:pt idx="996">
                  <c:v>67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60</c:v>
                </c:pt>
                <c:pt idx="1001">
                  <c:v>70</c:v>
                </c:pt>
                <c:pt idx="1002">
                  <c:v>62</c:v>
                </c:pt>
                <c:pt idx="1003">
                  <c:v>59</c:v>
                </c:pt>
                <c:pt idx="1004">
                  <c:v>60</c:v>
                </c:pt>
                <c:pt idx="1005">
                  <c:v>64</c:v>
                </c:pt>
                <c:pt idx="1006">
                  <c:v>64</c:v>
                </c:pt>
                <c:pt idx="1007">
                  <c:v>61</c:v>
                </c:pt>
                <c:pt idx="1008">
                  <c:v>59</c:v>
                </c:pt>
                <c:pt idx="1009">
                  <c:v>62</c:v>
                </c:pt>
                <c:pt idx="1010">
                  <c:v>63</c:v>
                </c:pt>
                <c:pt idx="1011">
                  <c:v>64</c:v>
                </c:pt>
                <c:pt idx="1012">
                  <c:v>65</c:v>
                </c:pt>
                <c:pt idx="1013">
                  <c:v>61</c:v>
                </c:pt>
                <c:pt idx="1014">
                  <c:v>58</c:v>
                </c:pt>
                <c:pt idx="1015">
                  <c:v>62</c:v>
                </c:pt>
                <c:pt idx="1016">
                  <c:v>60</c:v>
                </c:pt>
                <c:pt idx="1017">
                  <c:v>62</c:v>
                </c:pt>
                <c:pt idx="1018">
                  <c:v>63</c:v>
                </c:pt>
                <c:pt idx="1019">
                  <c:v>61</c:v>
                </c:pt>
                <c:pt idx="1020">
                  <c:v>66</c:v>
                </c:pt>
                <c:pt idx="1021">
                  <c:v>61</c:v>
                </c:pt>
                <c:pt idx="1022">
                  <c:v>63</c:v>
                </c:pt>
                <c:pt idx="1023">
                  <c:v>62</c:v>
                </c:pt>
                <c:pt idx="1024">
                  <c:v>64</c:v>
                </c:pt>
                <c:pt idx="1025">
                  <c:v>65</c:v>
                </c:pt>
                <c:pt idx="1026">
                  <c:v>65</c:v>
                </c:pt>
                <c:pt idx="1027">
                  <c:v>65</c:v>
                </c:pt>
                <c:pt idx="1028">
                  <c:v>70</c:v>
                </c:pt>
                <c:pt idx="1029">
                  <c:v>61</c:v>
                </c:pt>
                <c:pt idx="1030">
                  <c:v>64</c:v>
                </c:pt>
                <c:pt idx="1031">
                  <c:v>64</c:v>
                </c:pt>
                <c:pt idx="1032">
                  <c:v>60</c:v>
                </c:pt>
                <c:pt idx="1033">
                  <c:v>62</c:v>
                </c:pt>
                <c:pt idx="1034">
                  <c:v>62</c:v>
                </c:pt>
                <c:pt idx="1035">
                  <c:v>63</c:v>
                </c:pt>
                <c:pt idx="1036">
                  <c:v>65</c:v>
                </c:pt>
                <c:pt idx="1037">
                  <c:v>64</c:v>
                </c:pt>
                <c:pt idx="1038">
                  <c:v>61</c:v>
                </c:pt>
                <c:pt idx="1039">
                  <c:v>63</c:v>
                </c:pt>
                <c:pt idx="1040">
                  <c:v>64</c:v>
                </c:pt>
                <c:pt idx="1041">
                  <c:v>69</c:v>
                </c:pt>
                <c:pt idx="1042">
                  <c:v>64</c:v>
                </c:pt>
                <c:pt idx="1043">
                  <c:v>66</c:v>
                </c:pt>
                <c:pt idx="1044">
                  <c:v>66</c:v>
                </c:pt>
                <c:pt idx="1045">
                  <c:v>65</c:v>
                </c:pt>
                <c:pt idx="1047">
                  <c:v>66</c:v>
                </c:pt>
                <c:pt idx="1048">
                  <c:v>69</c:v>
                </c:pt>
                <c:pt idx="1049">
                  <c:v>70</c:v>
                </c:pt>
                <c:pt idx="1050">
                  <c:v>68</c:v>
                </c:pt>
                <c:pt idx="1051">
                  <c:v>63</c:v>
                </c:pt>
                <c:pt idx="1052">
                  <c:v>63</c:v>
                </c:pt>
                <c:pt idx="1063">
                  <c:v>59</c:v>
                </c:pt>
                <c:pt idx="1064">
                  <c:v>61</c:v>
                </c:pt>
                <c:pt idx="1065">
                  <c:v>59</c:v>
                </c:pt>
                <c:pt idx="1066">
                  <c:v>60</c:v>
                </c:pt>
                <c:pt idx="1068">
                  <c:v>61</c:v>
                </c:pt>
                <c:pt idx="1069">
                  <c:v>61</c:v>
                </c:pt>
                <c:pt idx="1070">
                  <c:v>64</c:v>
                </c:pt>
                <c:pt idx="1071">
                  <c:v>58</c:v>
                </c:pt>
                <c:pt idx="1072">
                  <c:v>60</c:v>
                </c:pt>
                <c:pt idx="1073">
                  <c:v>59</c:v>
                </c:pt>
                <c:pt idx="1074">
                  <c:v>64</c:v>
                </c:pt>
                <c:pt idx="1075">
                  <c:v>61</c:v>
                </c:pt>
                <c:pt idx="1076">
                  <c:v>60</c:v>
                </c:pt>
                <c:pt idx="1077">
                  <c:v>63</c:v>
                </c:pt>
                <c:pt idx="1078">
                  <c:v>70</c:v>
                </c:pt>
                <c:pt idx="1079">
                  <c:v>60</c:v>
                </c:pt>
                <c:pt idx="1080">
                  <c:v>68</c:v>
                </c:pt>
                <c:pt idx="1081">
                  <c:v>64</c:v>
                </c:pt>
                <c:pt idx="1082">
                  <c:v>63</c:v>
                </c:pt>
                <c:pt idx="1083">
                  <c:v>67</c:v>
                </c:pt>
                <c:pt idx="1084">
                  <c:v>65</c:v>
                </c:pt>
                <c:pt idx="1085">
                  <c:v>63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61</c:v>
                </c:pt>
                <c:pt idx="1090">
                  <c:v>65</c:v>
                </c:pt>
                <c:pt idx="1091">
                  <c:v>66</c:v>
                </c:pt>
                <c:pt idx="1092">
                  <c:v>66</c:v>
                </c:pt>
                <c:pt idx="1093">
                  <c:v>63</c:v>
                </c:pt>
                <c:pt idx="1094">
                  <c:v>66</c:v>
                </c:pt>
                <c:pt idx="1095">
                  <c:v>66</c:v>
                </c:pt>
                <c:pt idx="1096">
                  <c:v>65</c:v>
                </c:pt>
                <c:pt idx="1097">
                  <c:v>69</c:v>
                </c:pt>
                <c:pt idx="1098">
                  <c:v>63</c:v>
                </c:pt>
                <c:pt idx="1099">
                  <c:v>62</c:v>
                </c:pt>
                <c:pt idx="1100">
                  <c:v>63</c:v>
                </c:pt>
                <c:pt idx="1101">
                  <c:v>63</c:v>
                </c:pt>
                <c:pt idx="1102">
                  <c:v>64</c:v>
                </c:pt>
                <c:pt idx="1103">
                  <c:v>68</c:v>
                </c:pt>
                <c:pt idx="1104">
                  <c:v>64</c:v>
                </c:pt>
                <c:pt idx="1105">
                  <c:v>64</c:v>
                </c:pt>
                <c:pt idx="1106">
                  <c:v>63</c:v>
                </c:pt>
                <c:pt idx="1107">
                  <c:v>64</c:v>
                </c:pt>
                <c:pt idx="1108">
                  <c:v>63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63</c:v>
                </c:pt>
                <c:pt idx="1116">
                  <c:v>68</c:v>
                </c:pt>
                <c:pt idx="1117">
                  <c:v>69</c:v>
                </c:pt>
                <c:pt idx="1118">
                  <c:v>67</c:v>
                </c:pt>
                <c:pt idx="1119">
                  <c:v>70</c:v>
                </c:pt>
                <c:pt idx="1120">
                  <c:v>65</c:v>
                </c:pt>
                <c:pt idx="1121">
                  <c:v>68</c:v>
                </c:pt>
                <c:pt idx="1122">
                  <c:v>70</c:v>
                </c:pt>
                <c:pt idx="1123">
                  <c:v>65</c:v>
                </c:pt>
                <c:pt idx="1124">
                  <c:v>63</c:v>
                </c:pt>
                <c:pt idx="1125">
                  <c:v>67</c:v>
                </c:pt>
                <c:pt idx="1126">
                  <c:v>68</c:v>
                </c:pt>
                <c:pt idx="1127">
                  <c:v>65</c:v>
                </c:pt>
                <c:pt idx="1128">
                  <c:v>67</c:v>
                </c:pt>
                <c:pt idx="1129">
                  <c:v>62</c:v>
                </c:pt>
                <c:pt idx="1130">
                  <c:v>63</c:v>
                </c:pt>
                <c:pt idx="1131">
                  <c:v>61</c:v>
                </c:pt>
                <c:pt idx="1132">
                  <c:v>60</c:v>
                </c:pt>
                <c:pt idx="1133">
                  <c:v>64</c:v>
                </c:pt>
                <c:pt idx="1134">
                  <c:v>60</c:v>
                </c:pt>
                <c:pt idx="1135">
                  <c:v>70</c:v>
                </c:pt>
                <c:pt idx="1136">
                  <c:v>73</c:v>
                </c:pt>
                <c:pt idx="1137">
                  <c:v>65</c:v>
                </c:pt>
                <c:pt idx="1138">
                  <c:v>68</c:v>
                </c:pt>
                <c:pt idx="1139">
                  <c:v>60</c:v>
                </c:pt>
                <c:pt idx="1144">
                  <c:v>65</c:v>
                </c:pt>
                <c:pt idx="1145">
                  <c:v>60</c:v>
                </c:pt>
                <c:pt idx="1146">
                  <c:v>65</c:v>
                </c:pt>
                <c:pt idx="1147">
                  <c:v>61</c:v>
                </c:pt>
                <c:pt idx="1148">
                  <c:v>65</c:v>
                </c:pt>
                <c:pt idx="1149">
                  <c:v>61</c:v>
                </c:pt>
                <c:pt idx="1150">
                  <c:v>64</c:v>
                </c:pt>
                <c:pt idx="1151">
                  <c:v>62</c:v>
                </c:pt>
                <c:pt idx="1152">
                  <c:v>64</c:v>
                </c:pt>
                <c:pt idx="1153">
                  <c:v>64</c:v>
                </c:pt>
                <c:pt idx="1154">
                  <c:v>65</c:v>
                </c:pt>
                <c:pt idx="1155">
                  <c:v>65</c:v>
                </c:pt>
                <c:pt idx="1156">
                  <c:v>63</c:v>
                </c:pt>
                <c:pt idx="1157">
                  <c:v>67</c:v>
                </c:pt>
                <c:pt idx="1158">
                  <c:v>69</c:v>
                </c:pt>
                <c:pt idx="1159">
                  <c:v>62</c:v>
                </c:pt>
                <c:pt idx="1160">
                  <c:v>66</c:v>
                </c:pt>
                <c:pt idx="1161">
                  <c:v>61</c:v>
                </c:pt>
                <c:pt idx="1162">
                  <c:v>66</c:v>
                </c:pt>
                <c:pt idx="1163">
                  <c:v>62</c:v>
                </c:pt>
                <c:pt idx="1164">
                  <c:v>67</c:v>
                </c:pt>
                <c:pt idx="1165">
                  <c:v>62</c:v>
                </c:pt>
                <c:pt idx="1166">
                  <c:v>67</c:v>
                </c:pt>
                <c:pt idx="1167">
                  <c:v>70</c:v>
                </c:pt>
                <c:pt idx="1168">
                  <c:v>69</c:v>
                </c:pt>
                <c:pt idx="1169">
                  <c:v>63</c:v>
                </c:pt>
                <c:pt idx="1170">
                  <c:v>60</c:v>
                </c:pt>
                <c:pt idx="1171">
                  <c:v>62</c:v>
                </c:pt>
                <c:pt idx="1172">
                  <c:v>67</c:v>
                </c:pt>
                <c:pt idx="1173">
                  <c:v>67</c:v>
                </c:pt>
                <c:pt idx="1174">
                  <c:v>65</c:v>
                </c:pt>
                <c:pt idx="1175">
                  <c:v>65</c:v>
                </c:pt>
                <c:pt idx="1176">
                  <c:v>66</c:v>
                </c:pt>
                <c:pt idx="1177">
                  <c:v>64</c:v>
                </c:pt>
                <c:pt idx="1178">
                  <c:v>63</c:v>
                </c:pt>
                <c:pt idx="1179">
                  <c:v>66</c:v>
                </c:pt>
                <c:pt idx="1180">
                  <c:v>65</c:v>
                </c:pt>
                <c:pt idx="1181">
                  <c:v>68</c:v>
                </c:pt>
                <c:pt idx="1182">
                  <c:v>69</c:v>
                </c:pt>
                <c:pt idx="1183">
                  <c:v>60</c:v>
                </c:pt>
                <c:pt idx="1184">
                  <c:v>68</c:v>
                </c:pt>
                <c:pt idx="1185">
                  <c:v>65</c:v>
                </c:pt>
                <c:pt idx="1186">
                  <c:v>70</c:v>
                </c:pt>
                <c:pt idx="1187">
                  <c:v>65</c:v>
                </c:pt>
                <c:pt idx="1188">
                  <c:v>65</c:v>
                </c:pt>
                <c:pt idx="1189">
                  <c:v>73</c:v>
                </c:pt>
                <c:pt idx="1190">
                  <c:v>67</c:v>
                </c:pt>
                <c:pt idx="1191">
                  <c:v>65</c:v>
                </c:pt>
                <c:pt idx="1192">
                  <c:v>67</c:v>
                </c:pt>
                <c:pt idx="1193">
                  <c:v>61</c:v>
                </c:pt>
                <c:pt idx="1194">
                  <c:v>67</c:v>
                </c:pt>
                <c:pt idx="1195">
                  <c:v>64</c:v>
                </c:pt>
                <c:pt idx="1196">
                  <c:v>65</c:v>
                </c:pt>
                <c:pt idx="1197">
                  <c:v>68</c:v>
                </c:pt>
                <c:pt idx="1198">
                  <c:v>64</c:v>
                </c:pt>
                <c:pt idx="1199">
                  <c:v>65</c:v>
                </c:pt>
                <c:pt idx="1200">
                  <c:v>68</c:v>
                </c:pt>
                <c:pt idx="1201">
                  <c:v>70</c:v>
                </c:pt>
                <c:pt idx="1202">
                  <c:v>72</c:v>
                </c:pt>
                <c:pt idx="1203">
                  <c:v>66</c:v>
                </c:pt>
                <c:pt idx="1205">
                  <c:v>63</c:v>
                </c:pt>
                <c:pt idx="1206">
                  <c:v>58</c:v>
                </c:pt>
                <c:pt idx="1207">
                  <c:v>62</c:v>
                </c:pt>
                <c:pt idx="1208">
                  <c:v>63</c:v>
                </c:pt>
                <c:pt idx="1209">
                  <c:v>65</c:v>
                </c:pt>
                <c:pt idx="1210">
                  <c:v>64</c:v>
                </c:pt>
                <c:pt idx="1211">
                  <c:v>61</c:v>
                </c:pt>
                <c:pt idx="1212">
                  <c:v>64</c:v>
                </c:pt>
                <c:pt idx="1213">
                  <c:v>67</c:v>
                </c:pt>
                <c:pt idx="1214">
                  <c:v>65</c:v>
                </c:pt>
                <c:pt idx="1215">
                  <c:v>65</c:v>
                </c:pt>
                <c:pt idx="1216">
                  <c:v>66</c:v>
                </c:pt>
                <c:pt idx="1217">
                  <c:v>64</c:v>
                </c:pt>
                <c:pt idx="1218">
                  <c:v>64</c:v>
                </c:pt>
                <c:pt idx="1219">
                  <c:v>66</c:v>
                </c:pt>
                <c:pt idx="1220">
                  <c:v>65</c:v>
                </c:pt>
                <c:pt idx="1221">
                  <c:v>68</c:v>
                </c:pt>
                <c:pt idx="1222">
                  <c:v>62</c:v>
                </c:pt>
                <c:pt idx="1223">
                  <c:v>67</c:v>
                </c:pt>
                <c:pt idx="1224">
                  <c:v>65</c:v>
                </c:pt>
                <c:pt idx="1225">
                  <c:v>67</c:v>
                </c:pt>
                <c:pt idx="1226">
                  <c:v>68</c:v>
                </c:pt>
                <c:pt idx="1227">
                  <c:v>65</c:v>
                </c:pt>
                <c:pt idx="1228">
                  <c:v>67</c:v>
                </c:pt>
                <c:pt idx="1229">
                  <c:v>68</c:v>
                </c:pt>
                <c:pt idx="1230">
                  <c:v>66</c:v>
                </c:pt>
                <c:pt idx="1231">
                  <c:v>67</c:v>
                </c:pt>
                <c:pt idx="1232">
                  <c:v>69</c:v>
                </c:pt>
                <c:pt idx="1233">
                  <c:v>68</c:v>
                </c:pt>
                <c:pt idx="1234">
                  <c:v>70</c:v>
                </c:pt>
                <c:pt idx="1235">
                  <c:v>65</c:v>
                </c:pt>
                <c:pt idx="1238">
                  <c:v>62</c:v>
                </c:pt>
                <c:pt idx="1239">
                  <c:v>61</c:v>
                </c:pt>
                <c:pt idx="1240">
                  <c:v>63</c:v>
                </c:pt>
                <c:pt idx="1241">
                  <c:v>64</c:v>
                </c:pt>
                <c:pt idx="1242">
                  <c:v>68</c:v>
                </c:pt>
                <c:pt idx="1243">
                  <c:v>63</c:v>
                </c:pt>
                <c:pt idx="1244">
                  <c:v>64</c:v>
                </c:pt>
                <c:pt idx="1245">
                  <c:v>64</c:v>
                </c:pt>
                <c:pt idx="1246">
                  <c:v>63</c:v>
                </c:pt>
                <c:pt idx="1247">
                  <c:v>58</c:v>
                </c:pt>
                <c:pt idx="1248">
                  <c:v>68</c:v>
                </c:pt>
                <c:pt idx="1249">
                  <c:v>69</c:v>
                </c:pt>
                <c:pt idx="1250">
                  <c:v>66</c:v>
                </c:pt>
                <c:pt idx="1251">
                  <c:v>68</c:v>
                </c:pt>
                <c:pt idx="1253">
                  <c:v>68</c:v>
                </c:pt>
                <c:pt idx="1254">
                  <c:v>69</c:v>
                </c:pt>
                <c:pt idx="1255">
                  <c:v>68</c:v>
                </c:pt>
                <c:pt idx="1256">
                  <c:v>67</c:v>
                </c:pt>
                <c:pt idx="1257">
                  <c:v>65</c:v>
                </c:pt>
                <c:pt idx="1258">
                  <c:v>62</c:v>
                </c:pt>
                <c:pt idx="1259">
                  <c:v>66</c:v>
                </c:pt>
                <c:pt idx="1260">
                  <c:v>69</c:v>
                </c:pt>
                <c:pt idx="1261">
                  <c:v>61</c:v>
                </c:pt>
                <c:pt idx="1262">
                  <c:v>64</c:v>
                </c:pt>
                <c:pt idx="1263">
                  <c:v>63</c:v>
                </c:pt>
                <c:pt idx="1264">
                  <c:v>65</c:v>
                </c:pt>
                <c:pt idx="1265">
                  <c:v>63</c:v>
                </c:pt>
                <c:pt idx="1266">
                  <c:v>69</c:v>
                </c:pt>
                <c:pt idx="1267">
                  <c:v>63</c:v>
                </c:pt>
                <c:pt idx="1268">
                  <c:v>62</c:v>
                </c:pt>
                <c:pt idx="1269">
                  <c:v>65</c:v>
                </c:pt>
                <c:pt idx="1270">
                  <c:v>68</c:v>
                </c:pt>
                <c:pt idx="1271">
                  <c:v>66</c:v>
                </c:pt>
                <c:pt idx="1272">
                  <c:v>67</c:v>
                </c:pt>
                <c:pt idx="1273">
                  <c:v>70</c:v>
                </c:pt>
                <c:pt idx="1274">
                  <c:v>68</c:v>
                </c:pt>
                <c:pt idx="1275">
                  <c:v>69</c:v>
                </c:pt>
                <c:pt idx="1277">
                  <c:v>64</c:v>
                </c:pt>
                <c:pt idx="1278">
                  <c:v>64</c:v>
                </c:pt>
                <c:pt idx="1279">
                  <c:v>62</c:v>
                </c:pt>
                <c:pt idx="1280">
                  <c:v>64</c:v>
                </c:pt>
                <c:pt idx="1281">
                  <c:v>66</c:v>
                </c:pt>
                <c:pt idx="1282">
                  <c:v>70</c:v>
                </c:pt>
                <c:pt idx="1283">
                  <c:v>70</c:v>
                </c:pt>
                <c:pt idx="1284">
                  <c:v>65</c:v>
                </c:pt>
                <c:pt idx="1285">
                  <c:v>64</c:v>
                </c:pt>
                <c:pt idx="1286">
                  <c:v>65</c:v>
                </c:pt>
                <c:pt idx="1287">
                  <c:v>64</c:v>
                </c:pt>
                <c:pt idx="1288">
                  <c:v>64</c:v>
                </c:pt>
              </c:numCache>
            </c:numRef>
          </c:xVal>
          <c:yVal>
            <c:numRef>
              <c:f>'mass svl relationship'!$AC$20:$AC$1308</c:f>
              <c:numCache>
                <c:formatCode>General</c:formatCode>
                <c:ptCount val="1289"/>
                <c:pt idx="0">
                  <c:v>0.42499999999999999</c:v>
                </c:pt>
                <c:pt idx="1">
                  <c:v>0.42799999999999999</c:v>
                </c:pt>
                <c:pt idx="2">
                  <c:v>0.42970000000000003</c:v>
                </c:pt>
                <c:pt idx="3">
                  <c:v>0.43519999999999998</c:v>
                </c:pt>
                <c:pt idx="4">
                  <c:v>0.43580000000000002</c:v>
                </c:pt>
                <c:pt idx="5">
                  <c:v>0.43640000000000001</c:v>
                </c:pt>
                <c:pt idx="6">
                  <c:v>0.44729999999999998</c:v>
                </c:pt>
                <c:pt idx="7">
                  <c:v>0.45200000000000001</c:v>
                </c:pt>
                <c:pt idx="8">
                  <c:v>0.45660000000000001</c:v>
                </c:pt>
                <c:pt idx="9">
                  <c:v>0.46829999999999999</c:v>
                </c:pt>
                <c:pt idx="10">
                  <c:v>0.4698</c:v>
                </c:pt>
                <c:pt idx="11">
                  <c:v>0.4783</c:v>
                </c:pt>
                <c:pt idx="12">
                  <c:v>0.47899999999999998</c:v>
                </c:pt>
                <c:pt idx="13">
                  <c:v>0.47920000000000001</c:v>
                </c:pt>
                <c:pt idx="14">
                  <c:v>0.48049999999999998</c:v>
                </c:pt>
                <c:pt idx="15">
                  <c:v>0.48770000000000002</c:v>
                </c:pt>
                <c:pt idx="16">
                  <c:v>0.48909999999999998</c:v>
                </c:pt>
                <c:pt idx="17">
                  <c:v>0.49299999999999999</c:v>
                </c:pt>
                <c:pt idx="18">
                  <c:v>0.49380000000000002</c:v>
                </c:pt>
                <c:pt idx="19">
                  <c:v>0.49759999999999999</c:v>
                </c:pt>
                <c:pt idx="20">
                  <c:v>0.49869999999999998</c:v>
                </c:pt>
                <c:pt idx="21">
                  <c:v>0.50480000000000003</c:v>
                </c:pt>
                <c:pt idx="22">
                  <c:v>0.50519999999999998</c:v>
                </c:pt>
                <c:pt idx="23">
                  <c:v>0.50760000000000005</c:v>
                </c:pt>
                <c:pt idx="24">
                  <c:v>0.50870000000000004</c:v>
                </c:pt>
                <c:pt idx="25">
                  <c:v>0.50919999999999999</c:v>
                </c:pt>
                <c:pt idx="26">
                  <c:v>0.51390000000000002</c:v>
                </c:pt>
                <c:pt idx="27">
                  <c:v>0.51449999999999996</c:v>
                </c:pt>
                <c:pt idx="28">
                  <c:v>0.5171</c:v>
                </c:pt>
                <c:pt idx="29">
                  <c:v>0.51919999999999999</c:v>
                </c:pt>
                <c:pt idx="30">
                  <c:v>0.52100000000000002</c:v>
                </c:pt>
                <c:pt idx="31">
                  <c:v>0.52200000000000002</c:v>
                </c:pt>
                <c:pt idx="32">
                  <c:v>0.52239999999999998</c:v>
                </c:pt>
                <c:pt idx="33">
                  <c:v>0.52280000000000004</c:v>
                </c:pt>
                <c:pt idx="34">
                  <c:v>0.52300000000000002</c:v>
                </c:pt>
                <c:pt idx="35">
                  <c:v>0.52390000000000003</c:v>
                </c:pt>
                <c:pt idx="36">
                  <c:v>0.52459999999999996</c:v>
                </c:pt>
                <c:pt idx="37">
                  <c:v>0.52500000000000002</c:v>
                </c:pt>
                <c:pt idx="38">
                  <c:v>0.52710000000000001</c:v>
                </c:pt>
                <c:pt idx="39">
                  <c:v>0.53139999999999998</c:v>
                </c:pt>
                <c:pt idx="40">
                  <c:v>0.53159999999999996</c:v>
                </c:pt>
                <c:pt idx="41">
                  <c:v>0.53190000000000004</c:v>
                </c:pt>
                <c:pt idx="42">
                  <c:v>0.53339999999999999</c:v>
                </c:pt>
                <c:pt idx="43">
                  <c:v>0.53480000000000005</c:v>
                </c:pt>
                <c:pt idx="44">
                  <c:v>0.53510000000000002</c:v>
                </c:pt>
                <c:pt idx="45">
                  <c:v>0.53569999999999995</c:v>
                </c:pt>
                <c:pt idx="46">
                  <c:v>0.53739999999999999</c:v>
                </c:pt>
                <c:pt idx="47">
                  <c:v>0.53779999999999994</c:v>
                </c:pt>
                <c:pt idx="48">
                  <c:v>0.53800000000000003</c:v>
                </c:pt>
                <c:pt idx="49">
                  <c:v>0.53920000000000001</c:v>
                </c:pt>
                <c:pt idx="50">
                  <c:v>0.53920000000000001</c:v>
                </c:pt>
                <c:pt idx="51">
                  <c:v>0.54169999999999996</c:v>
                </c:pt>
                <c:pt idx="52">
                  <c:v>0.54269999999999996</c:v>
                </c:pt>
                <c:pt idx="53">
                  <c:v>0.54320000000000002</c:v>
                </c:pt>
                <c:pt idx="54">
                  <c:v>0.54430000000000001</c:v>
                </c:pt>
                <c:pt idx="55">
                  <c:v>0.54559999999999997</c:v>
                </c:pt>
                <c:pt idx="56">
                  <c:v>0.54590000000000005</c:v>
                </c:pt>
                <c:pt idx="57">
                  <c:v>0.54600000000000004</c:v>
                </c:pt>
                <c:pt idx="58">
                  <c:v>0.54630000000000001</c:v>
                </c:pt>
                <c:pt idx="59">
                  <c:v>0.5464</c:v>
                </c:pt>
                <c:pt idx="60">
                  <c:v>0.54800000000000004</c:v>
                </c:pt>
                <c:pt idx="61">
                  <c:v>0.54890000000000005</c:v>
                </c:pt>
                <c:pt idx="62">
                  <c:v>0.54890000000000005</c:v>
                </c:pt>
                <c:pt idx="63">
                  <c:v>0.54920000000000002</c:v>
                </c:pt>
                <c:pt idx="64">
                  <c:v>0.55310000000000004</c:v>
                </c:pt>
                <c:pt idx="65">
                  <c:v>0.55469999999999997</c:v>
                </c:pt>
                <c:pt idx="66">
                  <c:v>0.55559999999999998</c:v>
                </c:pt>
                <c:pt idx="67">
                  <c:v>0.55600000000000005</c:v>
                </c:pt>
                <c:pt idx="68">
                  <c:v>0.55679999999999996</c:v>
                </c:pt>
                <c:pt idx="69">
                  <c:v>0.55720000000000003</c:v>
                </c:pt>
                <c:pt idx="70">
                  <c:v>0.55740000000000001</c:v>
                </c:pt>
                <c:pt idx="71">
                  <c:v>0.55859999999999999</c:v>
                </c:pt>
                <c:pt idx="72">
                  <c:v>0.55889999999999995</c:v>
                </c:pt>
                <c:pt idx="73">
                  <c:v>0.55959999999999999</c:v>
                </c:pt>
                <c:pt idx="74">
                  <c:v>0.56130000000000002</c:v>
                </c:pt>
                <c:pt idx="75">
                  <c:v>0.56189999999999996</c:v>
                </c:pt>
                <c:pt idx="76">
                  <c:v>0.56299999999999994</c:v>
                </c:pt>
                <c:pt idx="77">
                  <c:v>0.56299999999999994</c:v>
                </c:pt>
                <c:pt idx="78">
                  <c:v>0.56340000000000001</c:v>
                </c:pt>
                <c:pt idx="79">
                  <c:v>0.56459999999999999</c:v>
                </c:pt>
                <c:pt idx="80">
                  <c:v>0.56569999999999998</c:v>
                </c:pt>
                <c:pt idx="81">
                  <c:v>0.56730000000000003</c:v>
                </c:pt>
                <c:pt idx="82">
                  <c:v>0.56850000000000001</c:v>
                </c:pt>
                <c:pt idx="83">
                  <c:v>0.56859999999999999</c:v>
                </c:pt>
                <c:pt idx="84">
                  <c:v>0.56899999999999995</c:v>
                </c:pt>
                <c:pt idx="85">
                  <c:v>0.56979999999999997</c:v>
                </c:pt>
                <c:pt idx="86">
                  <c:v>0.57099999999999995</c:v>
                </c:pt>
                <c:pt idx="87">
                  <c:v>0.57269999999999999</c:v>
                </c:pt>
                <c:pt idx="88">
                  <c:v>0.57279999999999998</c:v>
                </c:pt>
                <c:pt idx="89">
                  <c:v>0.57379999999999998</c:v>
                </c:pt>
                <c:pt idx="90">
                  <c:v>0.57389999999999997</c:v>
                </c:pt>
                <c:pt idx="91">
                  <c:v>0.57609999999999995</c:v>
                </c:pt>
                <c:pt idx="92">
                  <c:v>0.57720000000000005</c:v>
                </c:pt>
                <c:pt idx="93">
                  <c:v>0.5786</c:v>
                </c:pt>
                <c:pt idx="94">
                  <c:v>0.57879999999999998</c:v>
                </c:pt>
                <c:pt idx="95">
                  <c:v>0.57909999999999995</c:v>
                </c:pt>
                <c:pt idx="96">
                  <c:v>0.57950000000000002</c:v>
                </c:pt>
                <c:pt idx="97">
                  <c:v>0.57989999999999997</c:v>
                </c:pt>
                <c:pt idx="98">
                  <c:v>0.57989999999999997</c:v>
                </c:pt>
                <c:pt idx="99">
                  <c:v>0.58030000000000004</c:v>
                </c:pt>
                <c:pt idx="100">
                  <c:v>0.58069999999999999</c:v>
                </c:pt>
                <c:pt idx="101">
                  <c:v>0.58079999999999998</c:v>
                </c:pt>
                <c:pt idx="102">
                  <c:v>0.58160000000000001</c:v>
                </c:pt>
                <c:pt idx="103">
                  <c:v>0.58179999999999998</c:v>
                </c:pt>
                <c:pt idx="104">
                  <c:v>0.58179999999999998</c:v>
                </c:pt>
                <c:pt idx="105">
                  <c:v>0.58289999999999997</c:v>
                </c:pt>
                <c:pt idx="106">
                  <c:v>0.58289999999999997</c:v>
                </c:pt>
                <c:pt idx="107">
                  <c:v>0.58360000000000001</c:v>
                </c:pt>
                <c:pt idx="108">
                  <c:v>0.58420000000000005</c:v>
                </c:pt>
                <c:pt idx="109">
                  <c:v>0.58460000000000001</c:v>
                </c:pt>
                <c:pt idx="110">
                  <c:v>0.58479999999999999</c:v>
                </c:pt>
                <c:pt idx="111">
                  <c:v>0.58560000000000001</c:v>
                </c:pt>
                <c:pt idx="112">
                  <c:v>0.58589999999999998</c:v>
                </c:pt>
                <c:pt idx="113">
                  <c:v>0.58609999999999995</c:v>
                </c:pt>
                <c:pt idx="114">
                  <c:v>0.58620000000000005</c:v>
                </c:pt>
                <c:pt idx="115">
                  <c:v>0.58650000000000002</c:v>
                </c:pt>
                <c:pt idx="116">
                  <c:v>0.58799999999999997</c:v>
                </c:pt>
                <c:pt idx="117">
                  <c:v>0.58919999999999995</c:v>
                </c:pt>
                <c:pt idx="118">
                  <c:v>0.59030000000000005</c:v>
                </c:pt>
                <c:pt idx="119">
                  <c:v>0.59050000000000002</c:v>
                </c:pt>
                <c:pt idx="120">
                  <c:v>0.59250000000000003</c:v>
                </c:pt>
                <c:pt idx="121">
                  <c:v>0.59299999999999997</c:v>
                </c:pt>
                <c:pt idx="122">
                  <c:v>0.59299999999999997</c:v>
                </c:pt>
                <c:pt idx="123">
                  <c:v>0.59379999999999999</c:v>
                </c:pt>
                <c:pt idx="124">
                  <c:v>0.59389999999999998</c:v>
                </c:pt>
                <c:pt idx="125">
                  <c:v>0.59570000000000001</c:v>
                </c:pt>
                <c:pt idx="126">
                  <c:v>0.59660000000000002</c:v>
                </c:pt>
                <c:pt idx="127">
                  <c:v>0.59840000000000004</c:v>
                </c:pt>
                <c:pt idx="128">
                  <c:v>0.59909999999999997</c:v>
                </c:pt>
                <c:pt idx="129">
                  <c:v>0.59950000000000003</c:v>
                </c:pt>
                <c:pt idx="130">
                  <c:v>0.59970000000000001</c:v>
                </c:pt>
                <c:pt idx="131">
                  <c:v>0.59992999999999996</c:v>
                </c:pt>
                <c:pt idx="132">
                  <c:v>0.60099999999999998</c:v>
                </c:pt>
                <c:pt idx="133">
                  <c:v>0.60129999999999995</c:v>
                </c:pt>
                <c:pt idx="134">
                  <c:v>0.60319999999999996</c:v>
                </c:pt>
                <c:pt idx="135">
                  <c:v>0.60340000000000005</c:v>
                </c:pt>
                <c:pt idx="136">
                  <c:v>0.6048</c:v>
                </c:pt>
                <c:pt idx="137">
                  <c:v>0.60540000000000005</c:v>
                </c:pt>
                <c:pt idx="138">
                  <c:v>0.60560000000000003</c:v>
                </c:pt>
                <c:pt idx="139">
                  <c:v>0.60670000000000002</c:v>
                </c:pt>
                <c:pt idx="140">
                  <c:v>0.6069</c:v>
                </c:pt>
                <c:pt idx="141">
                  <c:v>0.60709999999999997</c:v>
                </c:pt>
                <c:pt idx="142">
                  <c:v>0.60750000000000004</c:v>
                </c:pt>
                <c:pt idx="143">
                  <c:v>0.60840000000000005</c:v>
                </c:pt>
                <c:pt idx="144">
                  <c:v>0.61</c:v>
                </c:pt>
                <c:pt idx="145">
                  <c:v>0.61050000000000004</c:v>
                </c:pt>
                <c:pt idx="146">
                  <c:v>0.61119999999999997</c:v>
                </c:pt>
                <c:pt idx="147">
                  <c:v>0.61219999999999997</c:v>
                </c:pt>
                <c:pt idx="148">
                  <c:v>0.61229999999999996</c:v>
                </c:pt>
                <c:pt idx="149">
                  <c:v>0.61299999999999999</c:v>
                </c:pt>
                <c:pt idx="150">
                  <c:v>0.61299999999999999</c:v>
                </c:pt>
                <c:pt idx="151">
                  <c:v>0.61360000000000003</c:v>
                </c:pt>
                <c:pt idx="152">
                  <c:v>0.61399999999999999</c:v>
                </c:pt>
                <c:pt idx="153">
                  <c:v>0.61499999999999999</c:v>
                </c:pt>
                <c:pt idx="154">
                  <c:v>0.61639999999999995</c:v>
                </c:pt>
                <c:pt idx="155">
                  <c:v>0.61650000000000005</c:v>
                </c:pt>
                <c:pt idx="156">
                  <c:v>0.61729999999999996</c:v>
                </c:pt>
                <c:pt idx="157">
                  <c:v>0.61750000000000005</c:v>
                </c:pt>
                <c:pt idx="158">
                  <c:v>0.61819999999999997</c:v>
                </c:pt>
                <c:pt idx="159">
                  <c:v>0.61890000000000001</c:v>
                </c:pt>
                <c:pt idx="160">
                  <c:v>0.62</c:v>
                </c:pt>
                <c:pt idx="161">
                  <c:v>0.62060000000000004</c:v>
                </c:pt>
                <c:pt idx="162">
                  <c:v>0.62060000000000004</c:v>
                </c:pt>
                <c:pt idx="163">
                  <c:v>0.62180000000000002</c:v>
                </c:pt>
                <c:pt idx="164">
                  <c:v>0.62319999999999998</c:v>
                </c:pt>
                <c:pt idx="165">
                  <c:v>0.62339999999999995</c:v>
                </c:pt>
                <c:pt idx="166">
                  <c:v>0.62390000000000001</c:v>
                </c:pt>
                <c:pt idx="167">
                  <c:v>0.62390000000000001</c:v>
                </c:pt>
                <c:pt idx="168">
                  <c:v>0.62419999999999998</c:v>
                </c:pt>
                <c:pt idx="169">
                  <c:v>0.62439999999999996</c:v>
                </c:pt>
                <c:pt idx="170">
                  <c:v>0.625</c:v>
                </c:pt>
                <c:pt idx="171">
                  <c:v>0.62629999999999997</c:v>
                </c:pt>
                <c:pt idx="172">
                  <c:v>0.62739999999999996</c:v>
                </c:pt>
                <c:pt idx="173">
                  <c:v>0.62860000000000005</c:v>
                </c:pt>
                <c:pt idx="174">
                  <c:v>0.629</c:v>
                </c:pt>
                <c:pt idx="175">
                  <c:v>0.63149999999999995</c:v>
                </c:pt>
                <c:pt idx="176">
                  <c:v>0.63300000000000001</c:v>
                </c:pt>
                <c:pt idx="177">
                  <c:v>0.63660000000000005</c:v>
                </c:pt>
                <c:pt idx="178">
                  <c:v>0.63680000000000003</c:v>
                </c:pt>
                <c:pt idx="179">
                  <c:v>0.63690000000000002</c:v>
                </c:pt>
                <c:pt idx="180">
                  <c:v>0.64019999999999999</c:v>
                </c:pt>
                <c:pt idx="181">
                  <c:v>0.64090000000000003</c:v>
                </c:pt>
                <c:pt idx="182">
                  <c:v>0.64159999999999995</c:v>
                </c:pt>
                <c:pt idx="183">
                  <c:v>0.64190000000000003</c:v>
                </c:pt>
                <c:pt idx="184">
                  <c:v>0.64259999999999995</c:v>
                </c:pt>
                <c:pt idx="185">
                  <c:v>0.64449999999999996</c:v>
                </c:pt>
                <c:pt idx="186">
                  <c:v>0.64470000000000005</c:v>
                </c:pt>
                <c:pt idx="187">
                  <c:v>0.64629999999999999</c:v>
                </c:pt>
                <c:pt idx="188">
                  <c:v>0.64639999999999997</c:v>
                </c:pt>
                <c:pt idx="189">
                  <c:v>0.6472</c:v>
                </c:pt>
                <c:pt idx="190">
                  <c:v>0.64800000000000002</c:v>
                </c:pt>
                <c:pt idx="191">
                  <c:v>0.64949999999999997</c:v>
                </c:pt>
                <c:pt idx="192">
                  <c:v>0.65159999999999996</c:v>
                </c:pt>
                <c:pt idx="193">
                  <c:v>0.6542</c:v>
                </c:pt>
                <c:pt idx="194">
                  <c:v>0.65429999999999999</c:v>
                </c:pt>
                <c:pt idx="195">
                  <c:v>0.65490000000000004</c:v>
                </c:pt>
                <c:pt idx="196">
                  <c:v>0.65500000000000003</c:v>
                </c:pt>
                <c:pt idx="197">
                  <c:v>0.65510000000000002</c:v>
                </c:pt>
                <c:pt idx="198">
                  <c:v>0.65700000000000003</c:v>
                </c:pt>
                <c:pt idx="199">
                  <c:v>0.65739999999999998</c:v>
                </c:pt>
                <c:pt idx="200">
                  <c:v>0.65839999999999999</c:v>
                </c:pt>
                <c:pt idx="201">
                  <c:v>0.65969999999999995</c:v>
                </c:pt>
                <c:pt idx="202">
                  <c:v>0.66100000000000003</c:v>
                </c:pt>
                <c:pt idx="203">
                  <c:v>0.66369999999999996</c:v>
                </c:pt>
                <c:pt idx="204">
                  <c:v>0.66659999999999997</c:v>
                </c:pt>
                <c:pt idx="205">
                  <c:v>0.66900000000000004</c:v>
                </c:pt>
                <c:pt idx="206">
                  <c:v>0.66920000000000002</c:v>
                </c:pt>
                <c:pt idx="207">
                  <c:v>0.67030000000000001</c:v>
                </c:pt>
                <c:pt idx="208">
                  <c:v>0.67200000000000004</c:v>
                </c:pt>
                <c:pt idx="209">
                  <c:v>0.67349999999999999</c:v>
                </c:pt>
                <c:pt idx="210">
                  <c:v>0.67359999999999998</c:v>
                </c:pt>
                <c:pt idx="211">
                  <c:v>0.67800000000000005</c:v>
                </c:pt>
                <c:pt idx="212">
                  <c:v>0.68500000000000005</c:v>
                </c:pt>
                <c:pt idx="213">
                  <c:v>0.68940000000000001</c:v>
                </c:pt>
                <c:pt idx="214">
                  <c:v>0.69179999999999997</c:v>
                </c:pt>
                <c:pt idx="215">
                  <c:v>0.69330000000000003</c:v>
                </c:pt>
                <c:pt idx="216">
                  <c:v>0.70040000000000002</c:v>
                </c:pt>
                <c:pt idx="217">
                  <c:v>0.70050000000000001</c:v>
                </c:pt>
                <c:pt idx="218">
                  <c:v>0.70269999999999999</c:v>
                </c:pt>
                <c:pt idx="219">
                  <c:v>0.7087</c:v>
                </c:pt>
                <c:pt idx="220">
                  <c:v>0.71120000000000005</c:v>
                </c:pt>
                <c:pt idx="221">
                  <c:v>0.71309999999999996</c:v>
                </c:pt>
                <c:pt idx="222">
                  <c:v>0.72340000000000004</c:v>
                </c:pt>
                <c:pt idx="223">
                  <c:v>0.72829999999999995</c:v>
                </c:pt>
                <c:pt idx="224">
                  <c:v>0.73060000000000003</c:v>
                </c:pt>
                <c:pt idx="225">
                  <c:v>0.73399999999999999</c:v>
                </c:pt>
                <c:pt idx="226">
                  <c:v>0.74009999999999998</c:v>
                </c:pt>
                <c:pt idx="227">
                  <c:v>0.74550000000000005</c:v>
                </c:pt>
                <c:pt idx="228">
                  <c:v>0.75060000000000004</c:v>
                </c:pt>
                <c:pt idx="229">
                  <c:v>0.77249999999999996</c:v>
                </c:pt>
                <c:pt idx="230">
                  <c:v>0.60740000000000005</c:v>
                </c:pt>
                <c:pt idx="231">
                  <c:v>0.52049999999999996</c:v>
                </c:pt>
                <c:pt idx="232">
                  <c:v>0.63690000000000002</c:v>
                </c:pt>
                <c:pt idx="234">
                  <c:v>4.8247999999999998</c:v>
                </c:pt>
                <c:pt idx="235">
                  <c:v>5.3068999999999997</c:v>
                </c:pt>
                <c:pt idx="236">
                  <c:v>5.6706000000000003</c:v>
                </c:pt>
                <c:pt idx="237">
                  <c:v>5.7247000000000003</c:v>
                </c:pt>
                <c:pt idx="238">
                  <c:v>5.9340000000000002</c:v>
                </c:pt>
                <c:pt idx="239">
                  <c:v>5.9413999999999998</c:v>
                </c:pt>
                <c:pt idx="240">
                  <c:v>6.0129999999999999</c:v>
                </c:pt>
                <c:pt idx="241">
                  <c:v>6.0296000000000003</c:v>
                </c:pt>
                <c:pt idx="242">
                  <c:v>6.1360000000000001</c:v>
                </c:pt>
                <c:pt idx="243">
                  <c:v>6.1505999999999998</c:v>
                </c:pt>
                <c:pt idx="244">
                  <c:v>6.1992000000000003</c:v>
                </c:pt>
                <c:pt idx="245">
                  <c:v>6.2794999999999996</c:v>
                </c:pt>
                <c:pt idx="246">
                  <c:v>6.4504999999999999</c:v>
                </c:pt>
                <c:pt idx="247">
                  <c:v>6.6039000000000003</c:v>
                </c:pt>
                <c:pt idx="262">
                  <c:v>4.9297000000000004</c:v>
                </c:pt>
                <c:pt idx="263">
                  <c:v>5.0735999999999999</c:v>
                </c:pt>
                <c:pt idx="264">
                  <c:v>5.1130000000000004</c:v>
                </c:pt>
                <c:pt idx="265">
                  <c:v>5.2302999999999997</c:v>
                </c:pt>
                <c:pt idx="266">
                  <c:v>5.2416999999999998</c:v>
                </c:pt>
                <c:pt idx="267">
                  <c:v>5.2907000000000002</c:v>
                </c:pt>
                <c:pt idx="268">
                  <c:v>5.5083000000000002</c:v>
                </c:pt>
                <c:pt idx="269">
                  <c:v>5.5885999999999996</c:v>
                </c:pt>
                <c:pt idx="270">
                  <c:v>5.6</c:v>
                </c:pt>
                <c:pt idx="271">
                  <c:v>5.6130000000000004</c:v>
                </c:pt>
                <c:pt idx="272">
                  <c:v>5.6824000000000003</c:v>
                </c:pt>
                <c:pt idx="273">
                  <c:v>5.6985000000000001</c:v>
                </c:pt>
                <c:pt idx="274">
                  <c:v>5.7138999999999998</c:v>
                </c:pt>
                <c:pt idx="275">
                  <c:v>5.7168000000000001</c:v>
                </c:pt>
                <c:pt idx="276">
                  <c:v>5.7240000000000002</c:v>
                </c:pt>
                <c:pt idx="277">
                  <c:v>5.7268999999999997</c:v>
                </c:pt>
                <c:pt idx="278">
                  <c:v>5.7389999999999999</c:v>
                </c:pt>
                <c:pt idx="279">
                  <c:v>5.74</c:v>
                </c:pt>
                <c:pt idx="280">
                  <c:v>5.7481</c:v>
                </c:pt>
                <c:pt idx="281">
                  <c:v>5.7582000000000004</c:v>
                </c:pt>
                <c:pt idx="282">
                  <c:v>5.7690000000000001</c:v>
                </c:pt>
                <c:pt idx="283">
                  <c:v>5.7816000000000001</c:v>
                </c:pt>
                <c:pt idx="284">
                  <c:v>5.7976000000000001</c:v>
                </c:pt>
                <c:pt idx="285">
                  <c:v>5.8038999999999996</c:v>
                </c:pt>
                <c:pt idx="286">
                  <c:v>5.83</c:v>
                </c:pt>
                <c:pt idx="287">
                  <c:v>5.8887</c:v>
                </c:pt>
                <c:pt idx="288">
                  <c:v>5.9116</c:v>
                </c:pt>
                <c:pt idx="289">
                  <c:v>5.9329999999999998</c:v>
                </c:pt>
                <c:pt idx="290">
                  <c:v>5.9473000000000003</c:v>
                </c:pt>
                <c:pt idx="291">
                  <c:v>5.9734999999999996</c:v>
                </c:pt>
                <c:pt idx="292">
                  <c:v>6.0063000000000004</c:v>
                </c:pt>
                <c:pt idx="293">
                  <c:v>6.0279999999999996</c:v>
                </c:pt>
                <c:pt idx="294">
                  <c:v>6.0286999999999997</c:v>
                </c:pt>
                <c:pt idx="295">
                  <c:v>6.0323000000000002</c:v>
                </c:pt>
                <c:pt idx="296">
                  <c:v>6.0351999999999997</c:v>
                </c:pt>
                <c:pt idx="297">
                  <c:v>6.0570000000000004</c:v>
                </c:pt>
                <c:pt idx="298">
                  <c:v>6.0576999999999996</c:v>
                </c:pt>
                <c:pt idx="299">
                  <c:v>6.0757000000000003</c:v>
                </c:pt>
                <c:pt idx="300">
                  <c:v>6.1203000000000003</c:v>
                </c:pt>
                <c:pt idx="301">
                  <c:v>6.1379000000000001</c:v>
                </c:pt>
                <c:pt idx="302">
                  <c:v>6.157</c:v>
                </c:pt>
                <c:pt idx="303">
                  <c:v>6.1802000000000001</c:v>
                </c:pt>
                <c:pt idx="304">
                  <c:v>6.1871999999999998</c:v>
                </c:pt>
                <c:pt idx="305">
                  <c:v>6.2186000000000003</c:v>
                </c:pt>
                <c:pt idx="306">
                  <c:v>6.2233999999999998</c:v>
                </c:pt>
                <c:pt idx="307">
                  <c:v>6.2271999999999998</c:v>
                </c:pt>
                <c:pt idx="308">
                  <c:v>6.2272999999999996</c:v>
                </c:pt>
                <c:pt idx="309">
                  <c:v>6.2992999999999997</c:v>
                </c:pt>
                <c:pt idx="310">
                  <c:v>6.3086000000000002</c:v>
                </c:pt>
                <c:pt idx="311">
                  <c:v>6.3121999999999998</c:v>
                </c:pt>
                <c:pt idx="312">
                  <c:v>6.3265000000000002</c:v>
                </c:pt>
                <c:pt idx="313">
                  <c:v>6.3296999999999999</c:v>
                </c:pt>
                <c:pt idx="314">
                  <c:v>6.3338999999999999</c:v>
                </c:pt>
                <c:pt idx="315">
                  <c:v>6.3391000000000002</c:v>
                </c:pt>
                <c:pt idx="316">
                  <c:v>6.3391999999999999</c:v>
                </c:pt>
                <c:pt idx="317">
                  <c:v>6.3612000000000002</c:v>
                </c:pt>
                <c:pt idx="318">
                  <c:v>6.3650000000000002</c:v>
                </c:pt>
                <c:pt idx="319">
                  <c:v>6.3752000000000004</c:v>
                </c:pt>
                <c:pt idx="320">
                  <c:v>6.3905000000000003</c:v>
                </c:pt>
                <c:pt idx="321">
                  <c:v>6.4063999999999997</c:v>
                </c:pt>
                <c:pt idx="322">
                  <c:v>6.4367999999999999</c:v>
                </c:pt>
                <c:pt idx="323">
                  <c:v>6.4462000000000002</c:v>
                </c:pt>
                <c:pt idx="324">
                  <c:v>6.4516999999999998</c:v>
                </c:pt>
                <c:pt idx="325">
                  <c:v>6.4744999999999999</c:v>
                </c:pt>
                <c:pt idx="326">
                  <c:v>6.476</c:v>
                </c:pt>
                <c:pt idx="327">
                  <c:v>6.5031999999999996</c:v>
                </c:pt>
                <c:pt idx="328">
                  <c:v>6.5110000000000001</c:v>
                </c:pt>
                <c:pt idx="329">
                  <c:v>6.5232999999999999</c:v>
                </c:pt>
                <c:pt idx="330">
                  <c:v>6.5247999999999999</c:v>
                </c:pt>
                <c:pt idx="331">
                  <c:v>6.5286</c:v>
                </c:pt>
                <c:pt idx="332">
                  <c:v>6.55</c:v>
                </c:pt>
                <c:pt idx="333">
                  <c:v>6.5587999999999997</c:v>
                </c:pt>
                <c:pt idx="334">
                  <c:v>6.5633999999999997</c:v>
                </c:pt>
                <c:pt idx="335">
                  <c:v>6.5933000000000002</c:v>
                </c:pt>
                <c:pt idx="336">
                  <c:v>6.6047000000000002</c:v>
                </c:pt>
                <c:pt idx="337">
                  <c:v>6.6176000000000004</c:v>
                </c:pt>
                <c:pt idx="338">
                  <c:v>6.6204999999999998</c:v>
                </c:pt>
                <c:pt idx="339">
                  <c:v>6.6920000000000002</c:v>
                </c:pt>
                <c:pt idx="340">
                  <c:v>6.7483000000000004</c:v>
                </c:pt>
                <c:pt idx="341">
                  <c:v>6.7698</c:v>
                </c:pt>
                <c:pt idx="342">
                  <c:v>6.7975000000000003</c:v>
                </c:pt>
                <c:pt idx="343">
                  <c:v>6.8323999999999998</c:v>
                </c:pt>
                <c:pt idx="344">
                  <c:v>6.8449999999999998</c:v>
                </c:pt>
                <c:pt idx="345">
                  <c:v>6.8992000000000004</c:v>
                </c:pt>
                <c:pt idx="346">
                  <c:v>6.8994</c:v>
                </c:pt>
                <c:pt idx="347">
                  <c:v>6.9118000000000004</c:v>
                </c:pt>
                <c:pt idx="348">
                  <c:v>6.9752999999999998</c:v>
                </c:pt>
                <c:pt idx="349">
                  <c:v>6.9820000000000002</c:v>
                </c:pt>
                <c:pt idx="350">
                  <c:v>6.9821</c:v>
                </c:pt>
                <c:pt idx="351">
                  <c:v>7.0114000000000001</c:v>
                </c:pt>
                <c:pt idx="352">
                  <c:v>7.0118</c:v>
                </c:pt>
                <c:pt idx="353">
                  <c:v>7.0198</c:v>
                </c:pt>
                <c:pt idx="354">
                  <c:v>7.02</c:v>
                </c:pt>
                <c:pt idx="355">
                  <c:v>7.0594999999999999</c:v>
                </c:pt>
                <c:pt idx="356">
                  <c:v>7.0709</c:v>
                </c:pt>
                <c:pt idx="357">
                  <c:v>7.0942999999999996</c:v>
                </c:pt>
                <c:pt idx="358">
                  <c:v>7.1139000000000001</c:v>
                </c:pt>
                <c:pt idx="359">
                  <c:v>7.1139999999999999</c:v>
                </c:pt>
                <c:pt idx="360">
                  <c:v>7.1227999999999998</c:v>
                </c:pt>
                <c:pt idx="361">
                  <c:v>7.1237000000000004</c:v>
                </c:pt>
                <c:pt idx="362">
                  <c:v>7.1245000000000003</c:v>
                </c:pt>
                <c:pt idx="363">
                  <c:v>7.1584000000000003</c:v>
                </c:pt>
                <c:pt idx="364">
                  <c:v>7.1618000000000004</c:v>
                </c:pt>
                <c:pt idx="365">
                  <c:v>7.1757999999999997</c:v>
                </c:pt>
                <c:pt idx="366">
                  <c:v>7.1828000000000003</c:v>
                </c:pt>
                <c:pt idx="367">
                  <c:v>7.1913</c:v>
                </c:pt>
                <c:pt idx="368">
                  <c:v>7.2</c:v>
                </c:pt>
                <c:pt idx="369">
                  <c:v>7.2130999999999998</c:v>
                </c:pt>
                <c:pt idx="370">
                  <c:v>7.2164999999999999</c:v>
                </c:pt>
                <c:pt idx="371">
                  <c:v>7.2229999999999999</c:v>
                </c:pt>
                <c:pt idx="372">
                  <c:v>7.2430000000000003</c:v>
                </c:pt>
                <c:pt idx="373">
                  <c:v>7.2992999999999997</c:v>
                </c:pt>
                <c:pt idx="374">
                  <c:v>7.3</c:v>
                </c:pt>
                <c:pt idx="375">
                  <c:v>7.3071000000000002</c:v>
                </c:pt>
                <c:pt idx="376">
                  <c:v>7.3650000000000002</c:v>
                </c:pt>
                <c:pt idx="377">
                  <c:v>7.3670999999999998</c:v>
                </c:pt>
                <c:pt idx="378">
                  <c:v>7.4368999999999996</c:v>
                </c:pt>
                <c:pt idx="379">
                  <c:v>7.4641999999999999</c:v>
                </c:pt>
                <c:pt idx="380">
                  <c:v>7.4932999999999996</c:v>
                </c:pt>
                <c:pt idx="381">
                  <c:v>7.5106999999999999</c:v>
                </c:pt>
                <c:pt idx="382">
                  <c:v>7.5327999999999999</c:v>
                </c:pt>
                <c:pt idx="383">
                  <c:v>7.5404999999999998</c:v>
                </c:pt>
                <c:pt idx="384">
                  <c:v>7.6064999999999996</c:v>
                </c:pt>
                <c:pt idx="385">
                  <c:v>7.6651999999999996</c:v>
                </c:pt>
                <c:pt idx="386">
                  <c:v>7.7148000000000003</c:v>
                </c:pt>
                <c:pt idx="387">
                  <c:v>7.7249999999999996</c:v>
                </c:pt>
                <c:pt idx="388">
                  <c:v>7.7264999999999997</c:v>
                </c:pt>
                <c:pt idx="389">
                  <c:v>7.7342000000000004</c:v>
                </c:pt>
                <c:pt idx="390">
                  <c:v>7.7653999999999996</c:v>
                </c:pt>
                <c:pt idx="391">
                  <c:v>7.7888999999999999</c:v>
                </c:pt>
                <c:pt idx="392">
                  <c:v>7.8223000000000003</c:v>
                </c:pt>
                <c:pt idx="393">
                  <c:v>7.8819999999999997</c:v>
                </c:pt>
                <c:pt idx="394">
                  <c:v>7.9367999999999999</c:v>
                </c:pt>
                <c:pt idx="395">
                  <c:v>7.9764999999999997</c:v>
                </c:pt>
                <c:pt idx="396">
                  <c:v>7.9820000000000002</c:v>
                </c:pt>
                <c:pt idx="397">
                  <c:v>8.0519999999999996</c:v>
                </c:pt>
                <c:pt idx="398">
                  <c:v>8.0838999999999999</c:v>
                </c:pt>
                <c:pt idx="399">
                  <c:v>8.1813000000000002</c:v>
                </c:pt>
                <c:pt idx="400">
                  <c:v>8.2879000000000005</c:v>
                </c:pt>
                <c:pt idx="401">
                  <c:v>8.7789000000000001</c:v>
                </c:pt>
                <c:pt idx="402">
                  <c:v>8.8508999999999993</c:v>
                </c:pt>
                <c:pt idx="403">
                  <c:v>8.8629999999999995</c:v>
                </c:pt>
                <c:pt idx="404">
                  <c:v>8.8780000000000001</c:v>
                </c:pt>
                <c:pt idx="405">
                  <c:v>9.1696000000000009</c:v>
                </c:pt>
                <c:pt idx="420">
                  <c:v>5.0469999999999997</c:v>
                </c:pt>
                <c:pt idx="421">
                  <c:v>5.7239000000000004</c:v>
                </c:pt>
                <c:pt idx="422">
                  <c:v>5.9302999999999999</c:v>
                </c:pt>
                <c:pt idx="423">
                  <c:v>5.9581</c:v>
                </c:pt>
                <c:pt idx="424">
                  <c:v>6.1604999999999999</c:v>
                </c:pt>
                <c:pt idx="425">
                  <c:v>6.1668000000000003</c:v>
                </c:pt>
                <c:pt idx="426">
                  <c:v>6.2249999999999996</c:v>
                </c:pt>
                <c:pt idx="427">
                  <c:v>6.2797999999999998</c:v>
                </c:pt>
                <c:pt idx="428">
                  <c:v>6.2900999999999998</c:v>
                </c:pt>
                <c:pt idx="429">
                  <c:v>6.2972999999999999</c:v>
                </c:pt>
                <c:pt idx="430">
                  <c:v>6.2976000000000001</c:v>
                </c:pt>
                <c:pt idx="431">
                  <c:v>6.3676000000000004</c:v>
                </c:pt>
                <c:pt idx="432">
                  <c:v>6.38</c:v>
                </c:pt>
                <c:pt idx="433">
                  <c:v>6.3903999999999996</c:v>
                </c:pt>
                <c:pt idx="434">
                  <c:v>6.4337999999999997</c:v>
                </c:pt>
                <c:pt idx="435">
                  <c:v>6.4478</c:v>
                </c:pt>
                <c:pt idx="436">
                  <c:v>6.5670000000000002</c:v>
                </c:pt>
                <c:pt idx="437">
                  <c:v>6.5846</c:v>
                </c:pt>
                <c:pt idx="438">
                  <c:v>6.5846</c:v>
                </c:pt>
                <c:pt idx="439">
                  <c:v>6.6605999999999996</c:v>
                </c:pt>
                <c:pt idx="440">
                  <c:v>6.6676000000000002</c:v>
                </c:pt>
                <c:pt idx="441">
                  <c:v>6.6872999999999996</c:v>
                </c:pt>
                <c:pt idx="442">
                  <c:v>6.7244000000000002</c:v>
                </c:pt>
                <c:pt idx="443">
                  <c:v>6.7260999999999997</c:v>
                </c:pt>
                <c:pt idx="444">
                  <c:v>6.7436999999999996</c:v>
                </c:pt>
                <c:pt idx="445">
                  <c:v>6.7455999999999996</c:v>
                </c:pt>
                <c:pt idx="446">
                  <c:v>6.8032000000000004</c:v>
                </c:pt>
                <c:pt idx="447">
                  <c:v>6.8635000000000002</c:v>
                </c:pt>
                <c:pt idx="448">
                  <c:v>6.8963999999999999</c:v>
                </c:pt>
                <c:pt idx="449">
                  <c:v>6.9103000000000003</c:v>
                </c:pt>
                <c:pt idx="450">
                  <c:v>6.9238999999999997</c:v>
                </c:pt>
                <c:pt idx="451">
                  <c:v>6.9252000000000002</c:v>
                </c:pt>
                <c:pt idx="452">
                  <c:v>6.9425999999999997</c:v>
                </c:pt>
                <c:pt idx="453">
                  <c:v>6.9618000000000002</c:v>
                </c:pt>
                <c:pt idx="454">
                  <c:v>6.9691999999999998</c:v>
                </c:pt>
                <c:pt idx="455">
                  <c:v>6.9789000000000003</c:v>
                </c:pt>
                <c:pt idx="456">
                  <c:v>6.9828000000000001</c:v>
                </c:pt>
                <c:pt idx="457">
                  <c:v>7.0086000000000004</c:v>
                </c:pt>
                <c:pt idx="458">
                  <c:v>7.0155000000000003</c:v>
                </c:pt>
                <c:pt idx="459">
                  <c:v>7.0317999999999996</c:v>
                </c:pt>
                <c:pt idx="460">
                  <c:v>7.0453000000000001</c:v>
                </c:pt>
                <c:pt idx="461">
                  <c:v>7.0738000000000003</c:v>
                </c:pt>
                <c:pt idx="462">
                  <c:v>7.0926</c:v>
                </c:pt>
                <c:pt idx="463">
                  <c:v>7.1353999999999997</c:v>
                </c:pt>
                <c:pt idx="464">
                  <c:v>7.1486000000000001</c:v>
                </c:pt>
                <c:pt idx="465">
                  <c:v>7.1542000000000003</c:v>
                </c:pt>
                <c:pt idx="466">
                  <c:v>7.2507999999999999</c:v>
                </c:pt>
                <c:pt idx="467">
                  <c:v>7.2779999999999996</c:v>
                </c:pt>
                <c:pt idx="468">
                  <c:v>7.2794999999999996</c:v>
                </c:pt>
                <c:pt idx="469">
                  <c:v>7.3231000000000002</c:v>
                </c:pt>
                <c:pt idx="470">
                  <c:v>7.3250000000000002</c:v>
                </c:pt>
                <c:pt idx="471">
                  <c:v>7.3594999999999997</c:v>
                </c:pt>
                <c:pt idx="472">
                  <c:v>7.4031000000000002</c:v>
                </c:pt>
                <c:pt idx="473">
                  <c:v>7.4330999999999996</c:v>
                </c:pt>
                <c:pt idx="474">
                  <c:v>7.4874999999999998</c:v>
                </c:pt>
                <c:pt idx="475">
                  <c:v>7.5613999999999999</c:v>
                </c:pt>
                <c:pt idx="476">
                  <c:v>7.5751999999999997</c:v>
                </c:pt>
                <c:pt idx="477">
                  <c:v>7.5890000000000004</c:v>
                </c:pt>
                <c:pt idx="478">
                  <c:v>7.593</c:v>
                </c:pt>
                <c:pt idx="479">
                  <c:v>7.6288999999999998</c:v>
                </c:pt>
                <c:pt idx="480">
                  <c:v>7.6303000000000001</c:v>
                </c:pt>
                <c:pt idx="481">
                  <c:v>7.6440000000000001</c:v>
                </c:pt>
                <c:pt idx="482">
                  <c:v>7.6642999999999999</c:v>
                </c:pt>
                <c:pt idx="483">
                  <c:v>7.6729000000000003</c:v>
                </c:pt>
                <c:pt idx="484">
                  <c:v>7.6818999999999997</c:v>
                </c:pt>
                <c:pt idx="485">
                  <c:v>7.6878000000000002</c:v>
                </c:pt>
                <c:pt idx="486">
                  <c:v>7.6947999999999999</c:v>
                </c:pt>
                <c:pt idx="487">
                  <c:v>7.7122999999999999</c:v>
                </c:pt>
                <c:pt idx="488">
                  <c:v>7.7495000000000003</c:v>
                </c:pt>
                <c:pt idx="489">
                  <c:v>7.7506000000000004</c:v>
                </c:pt>
                <c:pt idx="490">
                  <c:v>7.7519</c:v>
                </c:pt>
                <c:pt idx="491">
                  <c:v>7.7591999999999999</c:v>
                </c:pt>
                <c:pt idx="492">
                  <c:v>7.7766000000000002</c:v>
                </c:pt>
                <c:pt idx="493">
                  <c:v>7.7809999999999997</c:v>
                </c:pt>
                <c:pt idx="494">
                  <c:v>7.7866999999999997</c:v>
                </c:pt>
                <c:pt idx="495">
                  <c:v>7.7965</c:v>
                </c:pt>
                <c:pt idx="496">
                  <c:v>7.8080999999999996</c:v>
                </c:pt>
                <c:pt idx="497">
                  <c:v>7.8113999999999999</c:v>
                </c:pt>
                <c:pt idx="498">
                  <c:v>7.8448000000000002</c:v>
                </c:pt>
                <c:pt idx="499">
                  <c:v>7.91</c:v>
                </c:pt>
                <c:pt idx="500">
                  <c:v>7.9234999999999998</c:v>
                </c:pt>
                <c:pt idx="501">
                  <c:v>7.9595000000000002</c:v>
                </c:pt>
                <c:pt idx="502">
                  <c:v>7.9748000000000001</c:v>
                </c:pt>
                <c:pt idx="503">
                  <c:v>7.9824000000000002</c:v>
                </c:pt>
                <c:pt idx="504">
                  <c:v>8.0140999999999991</c:v>
                </c:pt>
                <c:pt idx="505">
                  <c:v>8.1120000000000001</c:v>
                </c:pt>
                <c:pt idx="506">
                  <c:v>8.1635000000000009</c:v>
                </c:pt>
                <c:pt idx="507">
                  <c:v>8.1839999999999993</c:v>
                </c:pt>
                <c:pt idx="508">
                  <c:v>8.1988000000000003</c:v>
                </c:pt>
                <c:pt idx="509">
                  <c:v>8.23</c:v>
                </c:pt>
                <c:pt idx="510">
                  <c:v>8.2958999999999996</c:v>
                </c:pt>
                <c:pt idx="511">
                  <c:v>8.4007000000000005</c:v>
                </c:pt>
                <c:pt idx="512">
                  <c:v>8.4143000000000008</c:v>
                </c:pt>
                <c:pt idx="513">
                  <c:v>8.4324999999999992</c:v>
                </c:pt>
                <c:pt idx="514">
                  <c:v>8.4385999999999992</c:v>
                </c:pt>
                <c:pt idx="515">
                  <c:v>8.4709000000000003</c:v>
                </c:pt>
                <c:pt idx="516">
                  <c:v>8.4768000000000008</c:v>
                </c:pt>
                <c:pt idx="517">
                  <c:v>8.4924999999999997</c:v>
                </c:pt>
                <c:pt idx="518">
                  <c:v>8.6128999999999998</c:v>
                </c:pt>
                <c:pt idx="519">
                  <c:v>8.67</c:v>
                </c:pt>
                <c:pt idx="520">
                  <c:v>8.6738</c:v>
                </c:pt>
                <c:pt idx="521">
                  <c:v>8.7873999999999999</c:v>
                </c:pt>
                <c:pt idx="522">
                  <c:v>8.8262999999999998</c:v>
                </c:pt>
                <c:pt idx="523">
                  <c:v>9.3693000000000008</c:v>
                </c:pt>
                <c:pt idx="524">
                  <c:v>9.9283999999999999</c:v>
                </c:pt>
                <c:pt idx="530">
                  <c:v>0.52049999999999996</c:v>
                </c:pt>
                <c:pt idx="531">
                  <c:v>5.0548000000000002</c:v>
                </c:pt>
                <c:pt idx="532">
                  <c:v>5.1509</c:v>
                </c:pt>
                <c:pt idx="533">
                  <c:v>6.1151999999999997</c:v>
                </c:pt>
                <c:pt idx="534">
                  <c:v>6.1688999999999998</c:v>
                </c:pt>
                <c:pt idx="535">
                  <c:v>6.2279999999999998</c:v>
                </c:pt>
                <c:pt idx="536">
                  <c:v>6.2613000000000003</c:v>
                </c:pt>
                <c:pt idx="537">
                  <c:v>6.3140999999999998</c:v>
                </c:pt>
                <c:pt idx="538">
                  <c:v>6.3215000000000003</c:v>
                </c:pt>
                <c:pt idx="539">
                  <c:v>6.4955999999999996</c:v>
                </c:pt>
                <c:pt idx="540">
                  <c:v>6.5378999999999996</c:v>
                </c:pt>
                <c:pt idx="541">
                  <c:v>6.5389999999999997</c:v>
                </c:pt>
                <c:pt idx="542">
                  <c:v>6.5951000000000004</c:v>
                </c:pt>
                <c:pt idx="543">
                  <c:v>6.7347000000000001</c:v>
                </c:pt>
                <c:pt idx="544">
                  <c:v>6.7637</c:v>
                </c:pt>
                <c:pt idx="545">
                  <c:v>6.8125</c:v>
                </c:pt>
                <c:pt idx="546">
                  <c:v>6.9630000000000001</c:v>
                </c:pt>
                <c:pt idx="547">
                  <c:v>6.9897</c:v>
                </c:pt>
                <c:pt idx="548">
                  <c:v>7.0255999999999998</c:v>
                </c:pt>
                <c:pt idx="549">
                  <c:v>7.0984999999999996</c:v>
                </c:pt>
                <c:pt idx="550">
                  <c:v>7.2060000000000004</c:v>
                </c:pt>
                <c:pt idx="551">
                  <c:v>7.2534999999999998</c:v>
                </c:pt>
                <c:pt idx="552">
                  <c:v>7.2834000000000003</c:v>
                </c:pt>
                <c:pt idx="553">
                  <c:v>7.3913000000000002</c:v>
                </c:pt>
                <c:pt idx="554">
                  <c:v>7.4808000000000003</c:v>
                </c:pt>
                <c:pt idx="555">
                  <c:v>7.5137999999999998</c:v>
                </c:pt>
                <c:pt idx="556">
                  <c:v>7.5223000000000004</c:v>
                </c:pt>
                <c:pt idx="557">
                  <c:v>7.5648</c:v>
                </c:pt>
                <c:pt idx="558">
                  <c:v>7.5955000000000004</c:v>
                </c:pt>
                <c:pt idx="559">
                  <c:v>7.6055000000000001</c:v>
                </c:pt>
                <c:pt idx="560">
                  <c:v>7.6616999999999997</c:v>
                </c:pt>
                <c:pt idx="561">
                  <c:v>7.6748000000000003</c:v>
                </c:pt>
                <c:pt idx="562">
                  <c:v>7.7026000000000003</c:v>
                </c:pt>
                <c:pt idx="563">
                  <c:v>7.73</c:v>
                </c:pt>
                <c:pt idx="564">
                  <c:v>7.8015999999999996</c:v>
                </c:pt>
                <c:pt idx="565">
                  <c:v>7.8041</c:v>
                </c:pt>
                <c:pt idx="566">
                  <c:v>7.8281999999999998</c:v>
                </c:pt>
                <c:pt idx="567">
                  <c:v>7.8834999999999997</c:v>
                </c:pt>
                <c:pt idx="568">
                  <c:v>7.9074</c:v>
                </c:pt>
                <c:pt idx="569">
                  <c:v>7.9169</c:v>
                </c:pt>
                <c:pt idx="570">
                  <c:v>7.9306000000000001</c:v>
                </c:pt>
                <c:pt idx="571">
                  <c:v>7.9317000000000002</c:v>
                </c:pt>
                <c:pt idx="572">
                  <c:v>7.9527999999999999</c:v>
                </c:pt>
                <c:pt idx="573">
                  <c:v>8.0239999999999991</c:v>
                </c:pt>
                <c:pt idx="574">
                  <c:v>8.0534999999999997</c:v>
                </c:pt>
                <c:pt idx="575">
                  <c:v>8.0874000000000006</c:v>
                </c:pt>
                <c:pt idx="576">
                  <c:v>8.0876999999999999</c:v>
                </c:pt>
                <c:pt idx="577">
                  <c:v>8.1266999999999996</c:v>
                </c:pt>
                <c:pt idx="578">
                  <c:v>8.1433</c:v>
                </c:pt>
                <c:pt idx="579">
                  <c:v>8.1834000000000007</c:v>
                </c:pt>
                <c:pt idx="580">
                  <c:v>8.2506000000000004</c:v>
                </c:pt>
                <c:pt idx="581">
                  <c:v>8.3390000000000004</c:v>
                </c:pt>
                <c:pt idx="582">
                  <c:v>8.4283999999999999</c:v>
                </c:pt>
                <c:pt idx="583">
                  <c:v>8.4440000000000008</c:v>
                </c:pt>
                <c:pt idx="584">
                  <c:v>8.5223999999999993</c:v>
                </c:pt>
                <c:pt idx="585">
                  <c:v>8.7985000000000007</c:v>
                </c:pt>
                <c:pt idx="586">
                  <c:v>8.8779000000000003</c:v>
                </c:pt>
                <c:pt idx="587">
                  <c:v>9.2879000000000005</c:v>
                </c:pt>
                <c:pt idx="596">
                  <c:v>5.5149999999999997</c:v>
                </c:pt>
                <c:pt idx="597">
                  <c:v>5.8875000000000002</c:v>
                </c:pt>
                <c:pt idx="598">
                  <c:v>6.7859999999999996</c:v>
                </c:pt>
                <c:pt idx="599">
                  <c:v>6.89</c:v>
                </c:pt>
                <c:pt idx="600">
                  <c:v>7.0698999999999996</c:v>
                </c:pt>
                <c:pt idx="601">
                  <c:v>7.2039999999999997</c:v>
                </c:pt>
                <c:pt idx="602">
                  <c:v>7.3144999999999998</c:v>
                </c:pt>
                <c:pt idx="603">
                  <c:v>7.4256000000000002</c:v>
                </c:pt>
                <c:pt idx="604">
                  <c:v>7.4305000000000003</c:v>
                </c:pt>
                <c:pt idx="605">
                  <c:v>7.5050999999999997</c:v>
                </c:pt>
                <c:pt idx="606">
                  <c:v>7.6044999999999998</c:v>
                </c:pt>
                <c:pt idx="607">
                  <c:v>7.6497999999999999</c:v>
                </c:pt>
                <c:pt idx="608">
                  <c:v>7.6919000000000004</c:v>
                </c:pt>
                <c:pt idx="609">
                  <c:v>8.3138000000000005</c:v>
                </c:pt>
                <c:pt idx="610">
                  <c:v>8.4345999999999997</c:v>
                </c:pt>
                <c:pt idx="611">
                  <c:v>8.6633999999999993</c:v>
                </c:pt>
                <c:pt idx="612">
                  <c:v>8.7240000000000002</c:v>
                </c:pt>
                <c:pt idx="613">
                  <c:v>8.7340999999999998</c:v>
                </c:pt>
                <c:pt idx="614">
                  <c:v>8.9529999999999994</c:v>
                </c:pt>
                <c:pt idx="615">
                  <c:v>9.0451999999999995</c:v>
                </c:pt>
                <c:pt idx="616">
                  <c:v>9.2138000000000009</c:v>
                </c:pt>
                <c:pt idx="617">
                  <c:v>9.49</c:v>
                </c:pt>
                <c:pt idx="618">
                  <c:v>9.5402000000000005</c:v>
                </c:pt>
                <c:pt idx="619">
                  <c:v>9.6464999999999996</c:v>
                </c:pt>
                <c:pt idx="620">
                  <c:v>9.6745000000000001</c:v>
                </c:pt>
                <c:pt idx="621">
                  <c:v>9.8050999999999995</c:v>
                </c:pt>
                <c:pt idx="622">
                  <c:v>9.8358000000000008</c:v>
                </c:pt>
                <c:pt idx="623">
                  <c:v>10.266</c:v>
                </c:pt>
                <c:pt idx="624">
                  <c:v>10.342499999999999</c:v>
                </c:pt>
                <c:pt idx="628">
                  <c:v>4.0439999999999996</c:v>
                </c:pt>
                <c:pt idx="629">
                  <c:v>5.8741000000000003</c:v>
                </c:pt>
                <c:pt idx="630">
                  <c:v>6.9786999999999999</c:v>
                </c:pt>
                <c:pt idx="631">
                  <c:v>7.2083000000000004</c:v>
                </c:pt>
                <c:pt idx="632">
                  <c:v>7.3863000000000003</c:v>
                </c:pt>
                <c:pt idx="633">
                  <c:v>7.4964000000000004</c:v>
                </c:pt>
                <c:pt idx="634">
                  <c:v>7.7134</c:v>
                </c:pt>
                <c:pt idx="635">
                  <c:v>7.7765000000000004</c:v>
                </c:pt>
                <c:pt idx="636">
                  <c:v>7.7803000000000004</c:v>
                </c:pt>
                <c:pt idx="637">
                  <c:v>8.1052</c:v>
                </c:pt>
                <c:pt idx="638">
                  <c:v>8.2119999999999997</c:v>
                </c:pt>
                <c:pt idx="639">
                  <c:v>8.2820999999999998</c:v>
                </c:pt>
                <c:pt idx="640">
                  <c:v>8.6033000000000008</c:v>
                </c:pt>
                <c:pt idx="641">
                  <c:v>8.7384000000000004</c:v>
                </c:pt>
                <c:pt idx="642">
                  <c:v>8.8506</c:v>
                </c:pt>
                <c:pt idx="643">
                  <c:v>9.0220000000000002</c:v>
                </c:pt>
                <c:pt idx="644">
                  <c:v>9.3569999999999993</c:v>
                </c:pt>
                <c:pt idx="645">
                  <c:v>9.7392000000000003</c:v>
                </c:pt>
                <c:pt idx="646">
                  <c:v>9.8340999999999994</c:v>
                </c:pt>
                <c:pt idx="647">
                  <c:v>9.9055999999999997</c:v>
                </c:pt>
                <c:pt idx="648">
                  <c:v>10.656599999999999</c:v>
                </c:pt>
                <c:pt idx="649">
                  <c:v>10.733000000000001</c:v>
                </c:pt>
                <c:pt idx="652">
                  <c:v>6.9157999999999999</c:v>
                </c:pt>
                <c:pt idx="653">
                  <c:v>7.2736999999999998</c:v>
                </c:pt>
                <c:pt idx="654">
                  <c:v>7.4534000000000002</c:v>
                </c:pt>
                <c:pt idx="655">
                  <c:v>7.6317000000000004</c:v>
                </c:pt>
                <c:pt idx="656">
                  <c:v>7.7160000000000002</c:v>
                </c:pt>
                <c:pt idx="657">
                  <c:v>7.9683000000000002</c:v>
                </c:pt>
                <c:pt idx="658">
                  <c:v>8.1982999999999997</c:v>
                </c:pt>
                <c:pt idx="659">
                  <c:v>8.3444000000000003</c:v>
                </c:pt>
                <c:pt idx="660">
                  <c:v>8.4609000000000005</c:v>
                </c:pt>
                <c:pt idx="661">
                  <c:v>8.5036000000000005</c:v>
                </c:pt>
                <c:pt idx="662">
                  <c:v>8.57</c:v>
                </c:pt>
                <c:pt idx="663">
                  <c:v>8.9079999999999995</c:v>
                </c:pt>
                <c:pt idx="664">
                  <c:v>8.9152000000000005</c:v>
                </c:pt>
                <c:pt idx="665">
                  <c:v>9.3370999999999995</c:v>
                </c:pt>
                <c:pt idx="666">
                  <c:v>9.4659999999999993</c:v>
                </c:pt>
                <c:pt idx="667">
                  <c:v>9.4749999999999996</c:v>
                </c:pt>
                <c:pt idx="668">
                  <c:v>9.9351000000000003</c:v>
                </c:pt>
                <c:pt idx="669">
                  <c:v>10.5481</c:v>
                </c:pt>
                <c:pt idx="670">
                  <c:v>7.5498000000000003</c:v>
                </c:pt>
                <c:pt idx="671">
                  <c:v>7.7968999999999999</c:v>
                </c:pt>
                <c:pt idx="672">
                  <c:v>7.9249999999999998</c:v>
                </c:pt>
                <c:pt idx="673">
                  <c:v>8.5523000000000007</c:v>
                </c:pt>
                <c:pt idx="674">
                  <c:v>8.9977</c:v>
                </c:pt>
                <c:pt idx="675">
                  <c:v>9.0723000000000003</c:v>
                </c:pt>
                <c:pt idx="676">
                  <c:v>9.1046999999999993</c:v>
                </c:pt>
                <c:pt idx="677">
                  <c:v>10.416499999999999</c:v>
                </c:pt>
                <c:pt idx="678">
                  <c:v>8.3350000000000009</c:v>
                </c:pt>
                <c:pt idx="679">
                  <c:v>8.7041000000000004</c:v>
                </c:pt>
                <c:pt idx="680">
                  <c:v>9.1173000000000002</c:v>
                </c:pt>
                <c:pt idx="681">
                  <c:v>11.170199999999999</c:v>
                </c:pt>
                <c:pt idx="682">
                  <c:v>8.7965999999999998</c:v>
                </c:pt>
                <c:pt idx="683">
                  <c:v>13.2285</c:v>
                </c:pt>
                <c:pt idx="684">
                  <c:v>0.3629</c:v>
                </c:pt>
                <c:pt idx="685">
                  <c:v>0.40300000000000002</c:v>
                </c:pt>
                <c:pt idx="686">
                  <c:v>0.40460000000000002</c:v>
                </c:pt>
                <c:pt idx="687">
                  <c:v>0.42580000000000001</c:v>
                </c:pt>
                <c:pt idx="688">
                  <c:v>0.43819999999999998</c:v>
                </c:pt>
                <c:pt idx="689">
                  <c:v>0.44309999999999999</c:v>
                </c:pt>
                <c:pt idx="690">
                  <c:v>0.44309999999999999</c:v>
                </c:pt>
                <c:pt idx="691">
                  <c:v>0.44359999999999999</c:v>
                </c:pt>
                <c:pt idx="692">
                  <c:v>0.44790000000000002</c:v>
                </c:pt>
                <c:pt idx="693">
                  <c:v>0.4496</c:v>
                </c:pt>
                <c:pt idx="694">
                  <c:v>0.45079999999999998</c:v>
                </c:pt>
                <c:pt idx="695">
                  <c:v>0.45440000000000003</c:v>
                </c:pt>
                <c:pt idx="696">
                  <c:v>0.46360000000000001</c:v>
                </c:pt>
                <c:pt idx="697">
                  <c:v>0.46400000000000002</c:v>
                </c:pt>
                <c:pt idx="698">
                  <c:v>0.46429999999999999</c:v>
                </c:pt>
                <c:pt idx="699">
                  <c:v>0.4647</c:v>
                </c:pt>
                <c:pt idx="700">
                  <c:v>0.4647</c:v>
                </c:pt>
                <c:pt idx="701">
                  <c:v>0.46600000000000003</c:v>
                </c:pt>
                <c:pt idx="702">
                  <c:v>0.46600000000000003</c:v>
                </c:pt>
                <c:pt idx="703">
                  <c:v>0.46689999999999998</c:v>
                </c:pt>
                <c:pt idx="704">
                  <c:v>0.47089999999999999</c:v>
                </c:pt>
                <c:pt idx="705">
                  <c:v>0.47189999999999999</c:v>
                </c:pt>
                <c:pt idx="706">
                  <c:v>0.47270000000000001</c:v>
                </c:pt>
                <c:pt idx="707">
                  <c:v>0.4738</c:v>
                </c:pt>
                <c:pt idx="708">
                  <c:v>0.47520000000000001</c:v>
                </c:pt>
                <c:pt idx="709">
                  <c:v>0.47599999999999998</c:v>
                </c:pt>
                <c:pt idx="710">
                  <c:v>0.47689999999999999</c:v>
                </c:pt>
                <c:pt idx="711">
                  <c:v>0.47710000000000002</c:v>
                </c:pt>
                <c:pt idx="712">
                  <c:v>0.47810000000000002</c:v>
                </c:pt>
                <c:pt idx="713">
                  <c:v>0.48039999999999999</c:v>
                </c:pt>
                <c:pt idx="714">
                  <c:v>0.48139999999999999</c:v>
                </c:pt>
                <c:pt idx="715">
                  <c:v>0.48180000000000001</c:v>
                </c:pt>
                <c:pt idx="716">
                  <c:v>0.4824</c:v>
                </c:pt>
                <c:pt idx="717">
                  <c:v>0.48280000000000001</c:v>
                </c:pt>
                <c:pt idx="718">
                  <c:v>0.48299999999999998</c:v>
                </c:pt>
                <c:pt idx="719">
                  <c:v>0.48399999999999999</c:v>
                </c:pt>
                <c:pt idx="720">
                  <c:v>0.48420000000000002</c:v>
                </c:pt>
                <c:pt idx="721">
                  <c:v>0.48509999999999998</c:v>
                </c:pt>
                <c:pt idx="722">
                  <c:v>0.49</c:v>
                </c:pt>
                <c:pt idx="723">
                  <c:v>0.49299999999999999</c:v>
                </c:pt>
                <c:pt idx="724">
                  <c:v>0.49299999999999999</c:v>
                </c:pt>
                <c:pt idx="725">
                  <c:v>0.49609999999999999</c:v>
                </c:pt>
                <c:pt idx="726">
                  <c:v>0.497</c:v>
                </c:pt>
                <c:pt idx="727">
                  <c:v>0.50160000000000005</c:v>
                </c:pt>
                <c:pt idx="728">
                  <c:v>0.50239999999999996</c:v>
                </c:pt>
                <c:pt idx="729">
                  <c:v>0.503</c:v>
                </c:pt>
                <c:pt idx="730">
                  <c:v>0.50439999999999996</c:v>
                </c:pt>
                <c:pt idx="731">
                  <c:v>0.50639999999999996</c:v>
                </c:pt>
                <c:pt idx="732">
                  <c:v>0.50649999999999995</c:v>
                </c:pt>
                <c:pt idx="733">
                  <c:v>0.50729999999999997</c:v>
                </c:pt>
                <c:pt idx="734">
                  <c:v>0.50800000000000001</c:v>
                </c:pt>
                <c:pt idx="735">
                  <c:v>0.50819999999999999</c:v>
                </c:pt>
                <c:pt idx="736">
                  <c:v>0.50829999999999997</c:v>
                </c:pt>
                <c:pt idx="737">
                  <c:v>0.50960000000000005</c:v>
                </c:pt>
                <c:pt idx="738">
                  <c:v>0.51239999999999997</c:v>
                </c:pt>
                <c:pt idx="739">
                  <c:v>0.51290000000000002</c:v>
                </c:pt>
                <c:pt idx="740">
                  <c:v>0.51339999999999997</c:v>
                </c:pt>
                <c:pt idx="741">
                  <c:v>0.51480000000000004</c:v>
                </c:pt>
                <c:pt idx="742">
                  <c:v>0.51490000000000002</c:v>
                </c:pt>
                <c:pt idx="743">
                  <c:v>0.51500000000000001</c:v>
                </c:pt>
                <c:pt idx="744">
                  <c:v>0.51570000000000005</c:v>
                </c:pt>
                <c:pt idx="745">
                  <c:v>0.51600000000000001</c:v>
                </c:pt>
                <c:pt idx="746">
                  <c:v>0.51629999999999998</c:v>
                </c:pt>
                <c:pt idx="747">
                  <c:v>0.51649999999999996</c:v>
                </c:pt>
                <c:pt idx="748">
                  <c:v>0.51670000000000005</c:v>
                </c:pt>
                <c:pt idx="749">
                  <c:v>0.5171</c:v>
                </c:pt>
                <c:pt idx="750">
                  <c:v>0.5171</c:v>
                </c:pt>
                <c:pt idx="751">
                  <c:v>0.51759999999999995</c:v>
                </c:pt>
                <c:pt idx="752">
                  <c:v>0.5181</c:v>
                </c:pt>
                <c:pt idx="753">
                  <c:v>0.51829999999999998</c:v>
                </c:pt>
                <c:pt idx="754">
                  <c:v>0.51949999999999996</c:v>
                </c:pt>
                <c:pt idx="755">
                  <c:v>0.51990000000000003</c:v>
                </c:pt>
                <c:pt idx="756">
                  <c:v>0.52059999999999995</c:v>
                </c:pt>
                <c:pt idx="757">
                  <c:v>0.52159999999999995</c:v>
                </c:pt>
                <c:pt idx="758">
                  <c:v>0.52239999999999998</c:v>
                </c:pt>
                <c:pt idx="759">
                  <c:v>0.5232</c:v>
                </c:pt>
                <c:pt idx="760">
                  <c:v>0.52329999999999999</c:v>
                </c:pt>
                <c:pt idx="761">
                  <c:v>0.52439999999999998</c:v>
                </c:pt>
                <c:pt idx="762">
                  <c:v>0.52669999999999995</c:v>
                </c:pt>
                <c:pt idx="763">
                  <c:v>0.52739999999999998</c:v>
                </c:pt>
                <c:pt idx="764">
                  <c:v>0.52790000000000004</c:v>
                </c:pt>
                <c:pt idx="765">
                  <c:v>0.52839999999999998</c:v>
                </c:pt>
                <c:pt idx="766">
                  <c:v>0.52939999999999998</c:v>
                </c:pt>
                <c:pt idx="767">
                  <c:v>0.52980000000000005</c:v>
                </c:pt>
                <c:pt idx="768">
                  <c:v>0.53</c:v>
                </c:pt>
                <c:pt idx="769">
                  <c:v>0.53080000000000005</c:v>
                </c:pt>
                <c:pt idx="770">
                  <c:v>0.53100000000000003</c:v>
                </c:pt>
                <c:pt idx="771">
                  <c:v>0.53239999999999998</c:v>
                </c:pt>
                <c:pt idx="772">
                  <c:v>0.53320000000000001</c:v>
                </c:pt>
                <c:pt idx="773">
                  <c:v>0.53390000000000004</c:v>
                </c:pt>
                <c:pt idx="774">
                  <c:v>0.53490000000000004</c:v>
                </c:pt>
                <c:pt idx="775">
                  <c:v>0.53500000000000003</c:v>
                </c:pt>
                <c:pt idx="776">
                  <c:v>0.53549999999999998</c:v>
                </c:pt>
                <c:pt idx="777">
                  <c:v>0.53659999999999997</c:v>
                </c:pt>
                <c:pt idx="778">
                  <c:v>0.53749999999999998</c:v>
                </c:pt>
                <c:pt idx="779">
                  <c:v>0.5383</c:v>
                </c:pt>
                <c:pt idx="780">
                  <c:v>0.53869999999999996</c:v>
                </c:pt>
                <c:pt idx="781">
                  <c:v>0.54020000000000001</c:v>
                </c:pt>
                <c:pt idx="782">
                  <c:v>0.54020000000000001</c:v>
                </c:pt>
                <c:pt idx="783">
                  <c:v>0.5403</c:v>
                </c:pt>
                <c:pt idx="784">
                  <c:v>0.54069999999999996</c:v>
                </c:pt>
                <c:pt idx="785">
                  <c:v>0.54220000000000002</c:v>
                </c:pt>
                <c:pt idx="786">
                  <c:v>0.54390000000000005</c:v>
                </c:pt>
                <c:pt idx="787">
                  <c:v>0.54400000000000004</c:v>
                </c:pt>
                <c:pt idx="788">
                  <c:v>0.54449999999999998</c:v>
                </c:pt>
                <c:pt idx="789">
                  <c:v>0.54679999999999995</c:v>
                </c:pt>
                <c:pt idx="790">
                  <c:v>0.54700000000000004</c:v>
                </c:pt>
                <c:pt idx="791">
                  <c:v>0.5474</c:v>
                </c:pt>
                <c:pt idx="792">
                  <c:v>0.54900000000000004</c:v>
                </c:pt>
                <c:pt idx="793">
                  <c:v>0.54959999999999998</c:v>
                </c:pt>
                <c:pt idx="794">
                  <c:v>0.54990000000000006</c:v>
                </c:pt>
                <c:pt idx="795">
                  <c:v>0.55189999999999995</c:v>
                </c:pt>
                <c:pt idx="796">
                  <c:v>0.55300000000000005</c:v>
                </c:pt>
                <c:pt idx="797">
                  <c:v>0.55479999999999996</c:v>
                </c:pt>
                <c:pt idx="798">
                  <c:v>0.55759999999999998</c:v>
                </c:pt>
                <c:pt idx="799">
                  <c:v>0.55769999999999997</c:v>
                </c:pt>
                <c:pt idx="800">
                  <c:v>0.55869999999999997</c:v>
                </c:pt>
                <c:pt idx="801">
                  <c:v>0.55879999999999996</c:v>
                </c:pt>
                <c:pt idx="802">
                  <c:v>0.55920000000000003</c:v>
                </c:pt>
                <c:pt idx="803">
                  <c:v>0.56040000000000001</c:v>
                </c:pt>
                <c:pt idx="804">
                  <c:v>0.56110000000000004</c:v>
                </c:pt>
                <c:pt idx="805">
                  <c:v>0.56110000000000004</c:v>
                </c:pt>
                <c:pt idx="806">
                  <c:v>0.56210000000000004</c:v>
                </c:pt>
                <c:pt idx="807">
                  <c:v>0.56430000000000002</c:v>
                </c:pt>
                <c:pt idx="808">
                  <c:v>0.5645</c:v>
                </c:pt>
                <c:pt idx="809">
                  <c:v>0.56479999999999997</c:v>
                </c:pt>
                <c:pt idx="810">
                  <c:v>0.56530000000000002</c:v>
                </c:pt>
                <c:pt idx="811">
                  <c:v>0.56630000000000003</c:v>
                </c:pt>
                <c:pt idx="812">
                  <c:v>0.5665</c:v>
                </c:pt>
                <c:pt idx="813">
                  <c:v>0.56720000000000004</c:v>
                </c:pt>
                <c:pt idx="814">
                  <c:v>0.56740000000000002</c:v>
                </c:pt>
                <c:pt idx="815">
                  <c:v>0.56759999999999999</c:v>
                </c:pt>
                <c:pt idx="816">
                  <c:v>0.56869999999999998</c:v>
                </c:pt>
                <c:pt idx="817">
                  <c:v>0.56869999999999998</c:v>
                </c:pt>
                <c:pt idx="818">
                  <c:v>0.5696</c:v>
                </c:pt>
                <c:pt idx="819">
                  <c:v>0.57050000000000001</c:v>
                </c:pt>
                <c:pt idx="820">
                  <c:v>0.5706</c:v>
                </c:pt>
                <c:pt idx="821">
                  <c:v>0.57079999999999997</c:v>
                </c:pt>
                <c:pt idx="822">
                  <c:v>0.57150000000000001</c:v>
                </c:pt>
                <c:pt idx="823">
                  <c:v>0.57240000000000002</c:v>
                </c:pt>
                <c:pt idx="824">
                  <c:v>0.57399999999999995</c:v>
                </c:pt>
                <c:pt idx="825">
                  <c:v>0.57499999999999996</c:v>
                </c:pt>
                <c:pt idx="826">
                  <c:v>0.57779999999999998</c:v>
                </c:pt>
                <c:pt idx="827">
                  <c:v>0.57850000000000001</c:v>
                </c:pt>
                <c:pt idx="828">
                  <c:v>0.5786</c:v>
                </c:pt>
                <c:pt idx="829">
                  <c:v>0.57989999999999997</c:v>
                </c:pt>
                <c:pt idx="830">
                  <c:v>0.58250000000000002</c:v>
                </c:pt>
                <c:pt idx="831">
                  <c:v>0.5827</c:v>
                </c:pt>
                <c:pt idx="832">
                  <c:v>0.5847</c:v>
                </c:pt>
                <c:pt idx="833">
                  <c:v>0.58520000000000005</c:v>
                </c:pt>
                <c:pt idx="834">
                  <c:v>0.58550000000000002</c:v>
                </c:pt>
                <c:pt idx="835">
                  <c:v>0.5887</c:v>
                </c:pt>
                <c:pt idx="836">
                  <c:v>0.58879999999999999</c:v>
                </c:pt>
                <c:pt idx="837">
                  <c:v>0.59060000000000001</c:v>
                </c:pt>
                <c:pt idx="838">
                  <c:v>0.59179999999999999</c:v>
                </c:pt>
                <c:pt idx="839">
                  <c:v>0.59179999999999999</c:v>
                </c:pt>
                <c:pt idx="840">
                  <c:v>0.59189999999999998</c:v>
                </c:pt>
                <c:pt idx="841">
                  <c:v>0.59360000000000002</c:v>
                </c:pt>
                <c:pt idx="842">
                  <c:v>0.5968</c:v>
                </c:pt>
                <c:pt idx="843">
                  <c:v>0.59889999999999999</c:v>
                </c:pt>
                <c:pt idx="844">
                  <c:v>0.60040000000000004</c:v>
                </c:pt>
                <c:pt idx="845">
                  <c:v>0.60070000000000001</c:v>
                </c:pt>
                <c:pt idx="846">
                  <c:v>0.60150000000000003</c:v>
                </c:pt>
                <c:pt idx="847">
                  <c:v>0.60250000000000004</c:v>
                </c:pt>
                <c:pt idx="848">
                  <c:v>0.60360000000000003</c:v>
                </c:pt>
                <c:pt idx="849">
                  <c:v>0.6038</c:v>
                </c:pt>
                <c:pt idx="850">
                  <c:v>0.60440000000000005</c:v>
                </c:pt>
                <c:pt idx="851">
                  <c:v>0.60499999999999998</c:v>
                </c:pt>
                <c:pt idx="852">
                  <c:v>0.60680000000000001</c:v>
                </c:pt>
                <c:pt idx="853">
                  <c:v>0.60919999999999996</c:v>
                </c:pt>
                <c:pt idx="854">
                  <c:v>0.61250000000000004</c:v>
                </c:pt>
                <c:pt idx="855">
                  <c:v>0.61460000000000004</c:v>
                </c:pt>
                <c:pt idx="856">
                  <c:v>0.61680000000000001</c:v>
                </c:pt>
                <c:pt idx="857">
                  <c:v>0.61829999999999996</c:v>
                </c:pt>
                <c:pt idx="858">
                  <c:v>0.61960000000000004</c:v>
                </c:pt>
                <c:pt idx="859">
                  <c:v>0.62280000000000002</c:v>
                </c:pt>
                <c:pt idx="860">
                  <c:v>0.62290000000000001</c:v>
                </c:pt>
                <c:pt idx="861">
                  <c:v>0.62690000000000001</c:v>
                </c:pt>
                <c:pt idx="862">
                  <c:v>0.63019999999999998</c:v>
                </c:pt>
                <c:pt idx="863">
                  <c:v>0.63129999999999997</c:v>
                </c:pt>
                <c:pt idx="864">
                  <c:v>0.63580000000000003</c:v>
                </c:pt>
                <c:pt idx="865">
                  <c:v>0.63729999999999998</c:v>
                </c:pt>
                <c:pt idx="866">
                  <c:v>0.64</c:v>
                </c:pt>
                <c:pt idx="867">
                  <c:v>0.64410000000000001</c:v>
                </c:pt>
                <c:pt idx="868">
                  <c:v>0.64580000000000004</c:v>
                </c:pt>
                <c:pt idx="869">
                  <c:v>0.65149999999999997</c:v>
                </c:pt>
                <c:pt idx="870">
                  <c:v>0.65200000000000002</c:v>
                </c:pt>
                <c:pt idx="871">
                  <c:v>0.66290000000000004</c:v>
                </c:pt>
                <c:pt idx="872">
                  <c:v>0.68579999999999997</c:v>
                </c:pt>
                <c:pt idx="873">
                  <c:v>0.68920000000000003</c:v>
                </c:pt>
                <c:pt idx="874">
                  <c:v>0.71140000000000003</c:v>
                </c:pt>
                <c:pt idx="875">
                  <c:v>0.7208</c:v>
                </c:pt>
                <c:pt idx="876">
                  <c:v>0.78300000000000003</c:v>
                </c:pt>
                <c:pt idx="877">
                  <c:v>0.67769999999999997</c:v>
                </c:pt>
                <c:pt idx="879">
                  <c:v>3.3773</c:v>
                </c:pt>
                <c:pt idx="880">
                  <c:v>4.9592000000000001</c:v>
                </c:pt>
                <c:pt idx="882">
                  <c:v>3.1318000000000001</c:v>
                </c:pt>
                <c:pt idx="883">
                  <c:v>3.2</c:v>
                </c:pt>
                <c:pt idx="884">
                  <c:v>3.3052999999999999</c:v>
                </c:pt>
                <c:pt idx="885">
                  <c:v>3.32</c:v>
                </c:pt>
                <c:pt idx="886">
                  <c:v>3.3996</c:v>
                </c:pt>
                <c:pt idx="887">
                  <c:v>3.4830000000000001</c:v>
                </c:pt>
                <c:pt idx="888">
                  <c:v>3.4874000000000001</c:v>
                </c:pt>
                <c:pt idx="889">
                  <c:v>3.4895</c:v>
                </c:pt>
                <c:pt idx="890">
                  <c:v>3.4899</c:v>
                </c:pt>
                <c:pt idx="891">
                  <c:v>3.5304000000000002</c:v>
                </c:pt>
                <c:pt idx="892">
                  <c:v>3.6758000000000002</c:v>
                </c:pt>
                <c:pt idx="893">
                  <c:v>3.6869000000000001</c:v>
                </c:pt>
                <c:pt idx="894">
                  <c:v>3.7077</c:v>
                </c:pt>
                <c:pt idx="895">
                  <c:v>3.7650999999999999</c:v>
                </c:pt>
                <c:pt idx="896">
                  <c:v>3.7873999999999999</c:v>
                </c:pt>
                <c:pt idx="897">
                  <c:v>3.8227000000000002</c:v>
                </c:pt>
                <c:pt idx="898">
                  <c:v>3.9575999999999998</c:v>
                </c:pt>
                <c:pt idx="899">
                  <c:v>3.9649000000000001</c:v>
                </c:pt>
                <c:pt idx="900">
                  <c:v>3.9986999999999999</c:v>
                </c:pt>
                <c:pt idx="901">
                  <c:v>3.9990999999999999</c:v>
                </c:pt>
                <c:pt idx="902">
                  <c:v>4.032</c:v>
                </c:pt>
                <c:pt idx="903">
                  <c:v>4.0622999999999996</c:v>
                </c:pt>
                <c:pt idx="904">
                  <c:v>4.0670999999999999</c:v>
                </c:pt>
                <c:pt idx="905">
                  <c:v>4.1138000000000003</c:v>
                </c:pt>
                <c:pt idx="906">
                  <c:v>4.1657999999999999</c:v>
                </c:pt>
                <c:pt idx="907">
                  <c:v>4.2485999999999997</c:v>
                </c:pt>
                <c:pt idx="908">
                  <c:v>4.3240999999999996</c:v>
                </c:pt>
                <c:pt idx="909">
                  <c:v>4.3345000000000002</c:v>
                </c:pt>
                <c:pt idx="910">
                  <c:v>4.3465999999999996</c:v>
                </c:pt>
                <c:pt idx="911">
                  <c:v>4.3468999999999998</c:v>
                </c:pt>
                <c:pt idx="912">
                  <c:v>4.38</c:v>
                </c:pt>
                <c:pt idx="913">
                  <c:v>4.3802000000000003</c:v>
                </c:pt>
                <c:pt idx="914">
                  <c:v>4.41</c:v>
                </c:pt>
                <c:pt idx="915">
                  <c:v>4.41</c:v>
                </c:pt>
                <c:pt idx="916">
                  <c:v>4.4173999999999998</c:v>
                </c:pt>
                <c:pt idx="917">
                  <c:v>4.468</c:v>
                </c:pt>
                <c:pt idx="918">
                  <c:v>4.4950000000000001</c:v>
                </c:pt>
                <c:pt idx="919">
                  <c:v>4.5096999999999996</c:v>
                </c:pt>
                <c:pt idx="920">
                  <c:v>4.51</c:v>
                </c:pt>
                <c:pt idx="921">
                  <c:v>4.6086</c:v>
                </c:pt>
                <c:pt idx="922">
                  <c:v>4.6669999999999998</c:v>
                </c:pt>
                <c:pt idx="923">
                  <c:v>4.7370000000000001</c:v>
                </c:pt>
                <c:pt idx="924">
                  <c:v>4.8628</c:v>
                </c:pt>
                <c:pt idx="925">
                  <c:v>4.8700999999999999</c:v>
                </c:pt>
                <c:pt idx="926">
                  <c:v>5.0315000000000003</c:v>
                </c:pt>
                <c:pt idx="927">
                  <c:v>5.0499000000000001</c:v>
                </c:pt>
                <c:pt idx="928">
                  <c:v>5.0724</c:v>
                </c:pt>
                <c:pt idx="929">
                  <c:v>5.0800999999999998</c:v>
                </c:pt>
                <c:pt idx="930">
                  <c:v>5.0827</c:v>
                </c:pt>
                <c:pt idx="931">
                  <c:v>5.2714999999999996</c:v>
                </c:pt>
                <c:pt idx="932">
                  <c:v>5.4359999999999999</c:v>
                </c:pt>
                <c:pt idx="933">
                  <c:v>5.4683000000000002</c:v>
                </c:pt>
                <c:pt idx="934">
                  <c:v>6.0826000000000002</c:v>
                </c:pt>
                <c:pt idx="946">
                  <c:v>2.9744999999999999</c:v>
                </c:pt>
                <c:pt idx="947">
                  <c:v>3.3231000000000002</c:v>
                </c:pt>
                <c:pt idx="948">
                  <c:v>3.3671000000000002</c:v>
                </c:pt>
                <c:pt idx="949">
                  <c:v>3.3831000000000002</c:v>
                </c:pt>
                <c:pt idx="950">
                  <c:v>3.4205000000000001</c:v>
                </c:pt>
                <c:pt idx="951">
                  <c:v>3.5611000000000002</c:v>
                </c:pt>
                <c:pt idx="952">
                  <c:v>3.6703000000000001</c:v>
                </c:pt>
                <c:pt idx="953">
                  <c:v>3.7480000000000002</c:v>
                </c:pt>
                <c:pt idx="954">
                  <c:v>3.8022999999999998</c:v>
                </c:pt>
                <c:pt idx="955">
                  <c:v>3.8027000000000002</c:v>
                </c:pt>
                <c:pt idx="956">
                  <c:v>3.8060999999999998</c:v>
                </c:pt>
                <c:pt idx="957">
                  <c:v>3.8125</c:v>
                </c:pt>
                <c:pt idx="958">
                  <c:v>3.8351999999999999</c:v>
                </c:pt>
                <c:pt idx="959">
                  <c:v>3.8500999999999999</c:v>
                </c:pt>
                <c:pt idx="960">
                  <c:v>3.8862999999999999</c:v>
                </c:pt>
                <c:pt idx="961">
                  <c:v>3.891</c:v>
                </c:pt>
                <c:pt idx="962">
                  <c:v>3.9011999999999998</c:v>
                </c:pt>
                <c:pt idx="963">
                  <c:v>3.9340000000000002</c:v>
                </c:pt>
                <c:pt idx="964">
                  <c:v>4.0327000000000002</c:v>
                </c:pt>
                <c:pt idx="965">
                  <c:v>4.0739000000000001</c:v>
                </c:pt>
                <c:pt idx="966">
                  <c:v>4.0808</c:v>
                </c:pt>
                <c:pt idx="967">
                  <c:v>4.0919999999999996</c:v>
                </c:pt>
                <c:pt idx="968">
                  <c:v>4.1013000000000002</c:v>
                </c:pt>
                <c:pt idx="969">
                  <c:v>4.1017999999999999</c:v>
                </c:pt>
                <c:pt idx="970">
                  <c:v>4.109</c:v>
                </c:pt>
                <c:pt idx="971">
                  <c:v>4.1115000000000004</c:v>
                </c:pt>
                <c:pt idx="972">
                  <c:v>4.1315999999999997</c:v>
                </c:pt>
                <c:pt idx="973">
                  <c:v>4.1509999999999998</c:v>
                </c:pt>
                <c:pt idx="974">
                  <c:v>4.1764999999999999</c:v>
                </c:pt>
                <c:pt idx="975">
                  <c:v>4.1966000000000001</c:v>
                </c:pt>
                <c:pt idx="976">
                  <c:v>4.2131999999999996</c:v>
                </c:pt>
                <c:pt idx="977">
                  <c:v>4.2295999999999996</c:v>
                </c:pt>
                <c:pt idx="978">
                  <c:v>4.2739000000000003</c:v>
                </c:pt>
                <c:pt idx="979">
                  <c:v>4.2893999999999997</c:v>
                </c:pt>
                <c:pt idx="980">
                  <c:v>4.3010999999999999</c:v>
                </c:pt>
                <c:pt idx="981">
                  <c:v>4.3041999999999998</c:v>
                </c:pt>
                <c:pt idx="982">
                  <c:v>4.3144</c:v>
                </c:pt>
                <c:pt idx="983">
                  <c:v>4.3726000000000003</c:v>
                </c:pt>
                <c:pt idx="984">
                  <c:v>4.3787000000000003</c:v>
                </c:pt>
                <c:pt idx="985">
                  <c:v>4.3895</c:v>
                </c:pt>
                <c:pt idx="986">
                  <c:v>4.3899999999999997</c:v>
                </c:pt>
                <c:pt idx="987">
                  <c:v>4.3912000000000004</c:v>
                </c:pt>
                <c:pt idx="988">
                  <c:v>4.4160000000000004</c:v>
                </c:pt>
                <c:pt idx="989">
                  <c:v>4.4596</c:v>
                </c:pt>
                <c:pt idx="990">
                  <c:v>4.4612999999999996</c:v>
                </c:pt>
                <c:pt idx="991">
                  <c:v>4.4687000000000001</c:v>
                </c:pt>
                <c:pt idx="992">
                  <c:v>4.476</c:v>
                </c:pt>
                <c:pt idx="993">
                  <c:v>4.4901</c:v>
                </c:pt>
                <c:pt idx="994">
                  <c:v>4.4965000000000002</c:v>
                </c:pt>
                <c:pt idx="995">
                  <c:v>4.5050999999999997</c:v>
                </c:pt>
                <c:pt idx="996">
                  <c:v>4.5110999999999999</c:v>
                </c:pt>
                <c:pt idx="997">
                  <c:v>4.54</c:v>
                </c:pt>
                <c:pt idx="998">
                  <c:v>4.6138000000000003</c:v>
                </c:pt>
                <c:pt idx="999">
                  <c:v>4.6428000000000003</c:v>
                </c:pt>
                <c:pt idx="1000">
                  <c:v>4.6756000000000002</c:v>
                </c:pt>
                <c:pt idx="1001">
                  <c:v>4.6779999999999999</c:v>
                </c:pt>
                <c:pt idx="1002">
                  <c:v>4.68</c:v>
                </c:pt>
                <c:pt idx="1003">
                  <c:v>4.68</c:v>
                </c:pt>
                <c:pt idx="1004">
                  <c:v>4.7053000000000003</c:v>
                </c:pt>
                <c:pt idx="1005">
                  <c:v>4.7091000000000003</c:v>
                </c:pt>
                <c:pt idx="1006">
                  <c:v>4.7134999999999998</c:v>
                </c:pt>
                <c:pt idx="1007">
                  <c:v>4.7291999999999996</c:v>
                </c:pt>
                <c:pt idx="1008">
                  <c:v>4.7351999999999999</c:v>
                </c:pt>
                <c:pt idx="1009">
                  <c:v>4.75</c:v>
                </c:pt>
                <c:pt idx="1010">
                  <c:v>4.7851999999999997</c:v>
                </c:pt>
                <c:pt idx="1011">
                  <c:v>4.8051000000000004</c:v>
                </c:pt>
                <c:pt idx="1012">
                  <c:v>4.8335999999999997</c:v>
                </c:pt>
                <c:pt idx="1013">
                  <c:v>4.8471000000000002</c:v>
                </c:pt>
                <c:pt idx="1014">
                  <c:v>4.8848000000000003</c:v>
                </c:pt>
                <c:pt idx="1015">
                  <c:v>4.8898999999999999</c:v>
                </c:pt>
                <c:pt idx="1016">
                  <c:v>4.8925999999999998</c:v>
                </c:pt>
                <c:pt idx="1017">
                  <c:v>4.93</c:v>
                </c:pt>
                <c:pt idx="1018">
                  <c:v>4.9429999999999996</c:v>
                </c:pt>
                <c:pt idx="1019">
                  <c:v>4.9767999999999999</c:v>
                </c:pt>
                <c:pt idx="1020">
                  <c:v>5.0011000000000001</c:v>
                </c:pt>
                <c:pt idx="1021">
                  <c:v>5.0102000000000002</c:v>
                </c:pt>
                <c:pt idx="1022">
                  <c:v>5.0580999999999996</c:v>
                </c:pt>
                <c:pt idx="1023">
                  <c:v>5.0758000000000001</c:v>
                </c:pt>
                <c:pt idx="1024">
                  <c:v>5.1180000000000003</c:v>
                </c:pt>
                <c:pt idx="1025">
                  <c:v>5.1524999999999999</c:v>
                </c:pt>
                <c:pt idx="1026">
                  <c:v>5.1666999999999996</c:v>
                </c:pt>
                <c:pt idx="1027">
                  <c:v>5.1738999999999997</c:v>
                </c:pt>
                <c:pt idx="1028">
                  <c:v>5.35</c:v>
                </c:pt>
                <c:pt idx="1029">
                  <c:v>5.3517000000000001</c:v>
                </c:pt>
                <c:pt idx="1030">
                  <c:v>5.3639000000000001</c:v>
                </c:pt>
                <c:pt idx="1031">
                  <c:v>5.3712</c:v>
                </c:pt>
                <c:pt idx="1032">
                  <c:v>5.3818999999999999</c:v>
                </c:pt>
                <c:pt idx="1033">
                  <c:v>5.4204999999999997</c:v>
                </c:pt>
                <c:pt idx="1034">
                  <c:v>5.4505999999999997</c:v>
                </c:pt>
                <c:pt idx="1035">
                  <c:v>5.4951999999999996</c:v>
                </c:pt>
                <c:pt idx="1036">
                  <c:v>5.4997999999999996</c:v>
                </c:pt>
                <c:pt idx="1037">
                  <c:v>5.5114999999999998</c:v>
                </c:pt>
                <c:pt idx="1038">
                  <c:v>5.5137999999999998</c:v>
                </c:pt>
                <c:pt idx="1039">
                  <c:v>5.5225999999999997</c:v>
                </c:pt>
                <c:pt idx="1040">
                  <c:v>5.6177999999999999</c:v>
                </c:pt>
                <c:pt idx="1041">
                  <c:v>5.7</c:v>
                </c:pt>
                <c:pt idx="1042">
                  <c:v>5.7502000000000004</c:v>
                </c:pt>
                <c:pt idx="1043">
                  <c:v>5.7750000000000004</c:v>
                </c:pt>
                <c:pt idx="1044">
                  <c:v>5.8273000000000001</c:v>
                </c:pt>
                <c:pt idx="1045">
                  <c:v>5.8392999999999997</c:v>
                </c:pt>
                <c:pt idx="1046">
                  <c:v>5.8787000000000003</c:v>
                </c:pt>
                <c:pt idx="1047">
                  <c:v>5.8861999999999997</c:v>
                </c:pt>
                <c:pt idx="1048">
                  <c:v>5.9061000000000003</c:v>
                </c:pt>
                <c:pt idx="1049">
                  <c:v>6.32</c:v>
                </c:pt>
                <c:pt idx="1050">
                  <c:v>7.0899000000000001</c:v>
                </c:pt>
                <c:pt idx="1063">
                  <c:v>3.5832999999999999</c:v>
                </c:pt>
                <c:pt idx="1064">
                  <c:v>3.7593999999999999</c:v>
                </c:pt>
                <c:pt idx="1065">
                  <c:v>3.7770000000000001</c:v>
                </c:pt>
                <c:pt idx="1066">
                  <c:v>3.8860000000000001</c:v>
                </c:pt>
                <c:pt idx="1067">
                  <c:v>3.8896000000000002</c:v>
                </c:pt>
                <c:pt idx="1068">
                  <c:v>3.9388000000000001</c:v>
                </c:pt>
                <c:pt idx="1069">
                  <c:v>4.0201000000000002</c:v>
                </c:pt>
                <c:pt idx="1070">
                  <c:v>4.1059999999999999</c:v>
                </c:pt>
                <c:pt idx="1071">
                  <c:v>4.1860999999999997</c:v>
                </c:pt>
                <c:pt idx="1072">
                  <c:v>4.2839999999999998</c:v>
                </c:pt>
                <c:pt idx="1073">
                  <c:v>4.3192000000000004</c:v>
                </c:pt>
                <c:pt idx="1074">
                  <c:v>4.3262</c:v>
                </c:pt>
                <c:pt idx="1075">
                  <c:v>4.4400000000000004</c:v>
                </c:pt>
                <c:pt idx="1076">
                  <c:v>4.4800000000000004</c:v>
                </c:pt>
                <c:pt idx="1077">
                  <c:v>4.5133000000000001</c:v>
                </c:pt>
                <c:pt idx="1078">
                  <c:v>4.5515999999999996</c:v>
                </c:pt>
                <c:pt idx="1079">
                  <c:v>4.5540000000000003</c:v>
                </c:pt>
                <c:pt idx="1080">
                  <c:v>4.6060999999999996</c:v>
                </c:pt>
                <c:pt idx="1081">
                  <c:v>4.6180000000000003</c:v>
                </c:pt>
                <c:pt idx="1082">
                  <c:v>4.6212</c:v>
                </c:pt>
                <c:pt idx="1083">
                  <c:v>4.6337000000000002</c:v>
                </c:pt>
                <c:pt idx="1084">
                  <c:v>4.6463000000000001</c:v>
                </c:pt>
                <c:pt idx="1085">
                  <c:v>4.6585000000000001</c:v>
                </c:pt>
                <c:pt idx="1086">
                  <c:v>4.7070999999999996</c:v>
                </c:pt>
                <c:pt idx="1087">
                  <c:v>4.7226999999999997</c:v>
                </c:pt>
                <c:pt idx="1088">
                  <c:v>4.7687999999999997</c:v>
                </c:pt>
                <c:pt idx="1089">
                  <c:v>4.8063000000000002</c:v>
                </c:pt>
                <c:pt idx="1090">
                  <c:v>4.8319999999999999</c:v>
                </c:pt>
                <c:pt idx="1091">
                  <c:v>4.8385999999999996</c:v>
                </c:pt>
                <c:pt idx="1092">
                  <c:v>4.84</c:v>
                </c:pt>
                <c:pt idx="1093">
                  <c:v>4.8499999999999996</c:v>
                </c:pt>
                <c:pt idx="1094">
                  <c:v>4.8560999999999996</c:v>
                </c:pt>
                <c:pt idx="1095">
                  <c:v>4.8868999999999998</c:v>
                </c:pt>
                <c:pt idx="1096">
                  <c:v>4.95</c:v>
                </c:pt>
                <c:pt idx="1097">
                  <c:v>4.9583000000000004</c:v>
                </c:pt>
                <c:pt idx="1098">
                  <c:v>4.9608999999999996</c:v>
                </c:pt>
                <c:pt idx="1099">
                  <c:v>4.9664000000000001</c:v>
                </c:pt>
                <c:pt idx="1100">
                  <c:v>5.0636999999999999</c:v>
                </c:pt>
                <c:pt idx="1101">
                  <c:v>5.0898000000000003</c:v>
                </c:pt>
                <c:pt idx="1102">
                  <c:v>5.0903</c:v>
                </c:pt>
                <c:pt idx="1103">
                  <c:v>5.1140999999999996</c:v>
                </c:pt>
                <c:pt idx="1104">
                  <c:v>5.1163999999999996</c:v>
                </c:pt>
                <c:pt idx="1105">
                  <c:v>5.1608000000000001</c:v>
                </c:pt>
                <c:pt idx="1106">
                  <c:v>5.17</c:v>
                </c:pt>
                <c:pt idx="1107">
                  <c:v>5.2190000000000003</c:v>
                </c:pt>
                <c:pt idx="1108">
                  <c:v>5.2590000000000003</c:v>
                </c:pt>
                <c:pt idx="1109">
                  <c:v>5.2754000000000003</c:v>
                </c:pt>
                <c:pt idx="1110">
                  <c:v>5.28</c:v>
                </c:pt>
                <c:pt idx="1111">
                  <c:v>5.32</c:v>
                </c:pt>
                <c:pt idx="1112">
                  <c:v>5.3329000000000004</c:v>
                </c:pt>
                <c:pt idx="1113">
                  <c:v>5.383</c:v>
                </c:pt>
                <c:pt idx="1114">
                  <c:v>5.3842999999999996</c:v>
                </c:pt>
                <c:pt idx="1115">
                  <c:v>5.4002999999999997</c:v>
                </c:pt>
                <c:pt idx="1116">
                  <c:v>5.43</c:v>
                </c:pt>
                <c:pt idx="1117">
                  <c:v>5.4370000000000003</c:v>
                </c:pt>
                <c:pt idx="1118">
                  <c:v>5.4375999999999998</c:v>
                </c:pt>
                <c:pt idx="1119">
                  <c:v>5.4927000000000001</c:v>
                </c:pt>
                <c:pt idx="1120">
                  <c:v>5.5827999999999998</c:v>
                </c:pt>
                <c:pt idx="1121">
                  <c:v>5.6070000000000002</c:v>
                </c:pt>
                <c:pt idx="1122">
                  <c:v>5.6159999999999997</c:v>
                </c:pt>
                <c:pt idx="1123">
                  <c:v>5.7156000000000002</c:v>
                </c:pt>
                <c:pt idx="1124">
                  <c:v>5.7244000000000002</c:v>
                </c:pt>
                <c:pt idx="1125">
                  <c:v>5.7686999999999999</c:v>
                </c:pt>
                <c:pt idx="1126">
                  <c:v>5.8579999999999997</c:v>
                </c:pt>
                <c:pt idx="1127">
                  <c:v>5.9366000000000003</c:v>
                </c:pt>
                <c:pt idx="1128">
                  <c:v>5.9734999999999996</c:v>
                </c:pt>
                <c:pt idx="1129">
                  <c:v>6.0129999999999999</c:v>
                </c:pt>
                <c:pt idx="1130">
                  <c:v>6.0290999999999997</c:v>
                </c:pt>
                <c:pt idx="1131">
                  <c:v>6.3148</c:v>
                </c:pt>
                <c:pt idx="1132">
                  <c:v>6.3171999999999997</c:v>
                </c:pt>
                <c:pt idx="1133">
                  <c:v>6.3765000000000001</c:v>
                </c:pt>
                <c:pt idx="1134">
                  <c:v>6.4913999999999996</c:v>
                </c:pt>
                <c:pt idx="1135">
                  <c:v>6.5898000000000003</c:v>
                </c:pt>
                <c:pt idx="1136">
                  <c:v>6.6189999999999998</c:v>
                </c:pt>
                <c:pt idx="1137">
                  <c:v>6.6820000000000004</c:v>
                </c:pt>
                <c:pt idx="1138">
                  <c:v>7.4294000000000002</c:v>
                </c:pt>
                <c:pt idx="1145">
                  <c:v>4.0979000000000001</c:v>
                </c:pt>
                <c:pt idx="1146">
                  <c:v>4.1688000000000001</c:v>
                </c:pt>
                <c:pt idx="1147">
                  <c:v>4.3211000000000004</c:v>
                </c:pt>
                <c:pt idx="1148">
                  <c:v>4.4546000000000001</c:v>
                </c:pt>
                <c:pt idx="1149">
                  <c:v>4.4814999999999996</c:v>
                </c:pt>
                <c:pt idx="1150">
                  <c:v>4.5190000000000001</c:v>
                </c:pt>
                <c:pt idx="1151">
                  <c:v>4.6138000000000003</c:v>
                </c:pt>
                <c:pt idx="1152">
                  <c:v>4.6349999999999998</c:v>
                </c:pt>
                <c:pt idx="1153">
                  <c:v>4.6417999999999999</c:v>
                </c:pt>
                <c:pt idx="1154">
                  <c:v>4.7098000000000004</c:v>
                </c:pt>
                <c:pt idx="1155">
                  <c:v>4.76</c:v>
                </c:pt>
                <c:pt idx="1156">
                  <c:v>4.8967999999999998</c:v>
                </c:pt>
                <c:pt idx="1157">
                  <c:v>4.9263000000000003</c:v>
                </c:pt>
                <c:pt idx="1158">
                  <c:v>4.9265999999999996</c:v>
                </c:pt>
                <c:pt idx="1159">
                  <c:v>4.9275000000000002</c:v>
                </c:pt>
                <c:pt idx="1160">
                  <c:v>4.9904999999999999</c:v>
                </c:pt>
                <c:pt idx="1161">
                  <c:v>4.9973000000000001</c:v>
                </c:pt>
                <c:pt idx="1162">
                  <c:v>5.0609999999999999</c:v>
                </c:pt>
                <c:pt idx="1163">
                  <c:v>5.0650000000000004</c:v>
                </c:pt>
                <c:pt idx="1164">
                  <c:v>5.1079999999999997</c:v>
                </c:pt>
                <c:pt idx="1165">
                  <c:v>5.1330999999999998</c:v>
                </c:pt>
                <c:pt idx="1166">
                  <c:v>5.141</c:v>
                </c:pt>
                <c:pt idx="1167">
                  <c:v>5.1639999999999997</c:v>
                </c:pt>
                <c:pt idx="1168">
                  <c:v>5.3070000000000004</c:v>
                </c:pt>
                <c:pt idx="1169">
                  <c:v>5.3489000000000004</c:v>
                </c:pt>
                <c:pt idx="1170">
                  <c:v>5.38</c:v>
                </c:pt>
                <c:pt idx="1171">
                  <c:v>5.3815</c:v>
                </c:pt>
                <c:pt idx="1172">
                  <c:v>5.39</c:v>
                </c:pt>
                <c:pt idx="1173">
                  <c:v>5.4192999999999998</c:v>
                </c:pt>
                <c:pt idx="1174">
                  <c:v>5.4770000000000003</c:v>
                </c:pt>
                <c:pt idx="1175">
                  <c:v>5.4858000000000002</c:v>
                </c:pt>
                <c:pt idx="1176">
                  <c:v>5.53</c:v>
                </c:pt>
                <c:pt idx="1177">
                  <c:v>5.5401999999999996</c:v>
                </c:pt>
                <c:pt idx="1178">
                  <c:v>5.5454999999999997</c:v>
                </c:pt>
                <c:pt idx="1179">
                  <c:v>5.61</c:v>
                </c:pt>
                <c:pt idx="1180">
                  <c:v>5.6210000000000004</c:v>
                </c:pt>
                <c:pt idx="1181">
                  <c:v>5.6542000000000003</c:v>
                </c:pt>
                <c:pt idx="1182">
                  <c:v>5.6993999999999998</c:v>
                </c:pt>
                <c:pt idx="1183">
                  <c:v>5.8341000000000003</c:v>
                </c:pt>
                <c:pt idx="1184">
                  <c:v>5.8384</c:v>
                </c:pt>
                <c:pt idx="1185">
                  <c:v>5.8520000000000003</c:v>
                </c:pt>
                <c:pt idx="1186">
                  <c:v>5.8635999999999999</c:v>
                </c:pt>
                <c:pt idx="1187">
                  <c:v>5.9175000000000004</c:v>
                </c:pt>
                <c:pt idx="1188">
                  <c:v>5.9363999999999999</c:v>
                </c:pt>
                <c:pt idx="1189">
                  <c:v>5.9500999999999999</c:v>
                </c:pt>
                <c:pt idx="1190">
                  <c:v>6.0162000000000004</c:v>
                </c:pt>
                <c:pt idx="1191">
                  <c:v>6.0178000000000003</c:v>
                </c:pt>
                <c:pt idx="1192">
                  <c:v>6.0720999999999998</c:v>
                </c:pt>
                <c:pt idx="1193">
                  <c:v>6.0791000000000004</c:v>
                </c:pt>
                <c:pt idx="1194">
                  <c:v>6.0911</c:v>
                </c:pt>
                <c:pt idx="1195">
                  <c:v>6.1428000000000003</c:v>
                </c:pt>
                <c:pt idx="1196">
                  <c:v>6.2030000000000003</c:v>
                </c:pt>
                <c:pt idx="1197">
                  <c:v>6.3832000000000004</c:v>
                </c:pt>
                <c:pt idx="1198">
                  <c:v>6.3933999999999997</c:v>
                </c:pt>
                <c:pt idx="1199">
                  <c:v>6.4069000000000003</c:v>
                </c:pt>
                <c:pt idx="1200">
                  <c:v>6.6638999999999999</c:v>
                </c:pt>
                <c:pt idx="1201">
                  <c:v>6.6882000000000001</c:v>
                </c:pt>
                <c:pt idx="1202">
                  <c:v>6.8704000000000001</c:v>
                </c:pt>
                <c:pt idx="1206">
                  <c:v>4.1874000000000002</c:v>
                </c:pt>
                <c:pt idx="1207">
                  <c:v>4.2366000000000001</c:v>
                </c:pt>
                <c:pt idx="1208">
                  <c:v>4.6036999999999999</c:v>
                </c:pt>
                <c:pt idx="1209">
                  <c:v>4.7336999999999998</c:v>
                </c:pt>
                <c:pt idx="1210">
                  <c:v>4.7778999999999998</c:v>
                </c:pt>
                <c:pt idx="1211">
                  <c:v>4.9404000000000003</c:v>
                </c:pt>
                <c:pt idx="1212">
                  <c:v>5.0895999999999999</c:v>
                </c:pt>
                <c:pt idx="1213">
                  <c:v>5.2218999999999998</c:v>
                </c:pt>
                <c:pt idx="1214">
                  <c:v>5.2290000000000001</c:v>
                </c:pt>
                <c:pt idx="1215">
                  <c:v>5.3183999999999996</c:v>
                </c:pt>
                <c:pt idx="1216">
                  <c:v>5.3289999999999997</c:v>
                </c:pt>
                <c:pt idx="1217">
                  <c:v>5.4615</c:v>
                </c:pt>
                <c:pt idx="1218">
                  <c:v>5.5155000000000003</c:v>
                </c:pt>
                <c:pt idx="1219">
                  <c:v>5.6205999999999996</c:v>
                </c:pt>
                <c:pt idx="1220">
                  <c:v>5.7111999999999998</c:v>
                </c:pt>
                <c:pt idx="1221">
                  <c:v>5.7782</c:v>
                </c:pt>
                <c:pt idx="1222">
                  <c:v>5.8089000000000004</c:v>
                </c:pt>
                <c:pt idx="1223">
                  <c:v>5.8258000000000001</c:v>
                </c:pt>
                <c:pt idx="1224">
                  <c:v>5.8836000000000004</c:v>
                </c:pt>
                <c:pt idx="1225">
                  <c:v>5.9737</c:v>
                </c:pt>
                <c:pt idx="1226">
                  <c:v>6.0069999999999997</c:v>
                </c:pt>
                <c:pt idx="1227">
                  <c:v>6.0114000000000001</c:v>
                </c:pt>
                <c:pt idx="1228">
                  <c:v>6.2290999999999999</c:v>
                </c:pt>
                <c:pt idx="1229">
                  <c:v>6.2519</c:v>
                </c:pt>
                <c:pt idx="1230">
                  <c:v>6.2640000000000002</c:v>
                </c:pt>
                <c:pt idx="1231">
                  <c:v>6.3102</c:v>
                </c:pt>
                <c:pt idx="1232">
                  <c:v>6.35</c:v>
                </c:pt>
                <c:pt idx="1233">
                  <c:v>6.6372999999999998</c:v>
                </c:pt>
                <c:pt idx="1234">
                  <c:v>7.0218999999999996</c:v>
                </c:pt>
                <c:pt idx="1235">
                  <c:v>7.2794999999999996</c:v>
                </c:pt>
                <c:pt idx="1239">
                  <c:v>4.2037000000000004</c:v>
                </c:pt>
                <c:pt idx="1240">
                  <c:v>4.8396999999999997</c:v>
                </c:pt>
                <c:pt idx="1241">
                  <c:v>5.0712999999999999</c:v>
                </c:pt>
                <c:pt idx="1242">
                  <c:v>5.0867000000000004</c:v>
                </c:pt>
                <c:pt idx="1243">
                  <c:v>5.1317000000000004</c:v>
                </c:pt>
                <c:pt idx="1244">
                  <c:v>5.4135999999999997</c:v>
                </c:pt>
                <c:pt idx="1245">
                  <c:v>5.4173999999999998</c:v>
                </c:pt>
                <c:pt idx="1246">
                  <c:v>5.4786000000000001</c:v>
                </c:pt>
                <c:pt idx="1247">
                  <c:v>5.5419999999999998</c:v>
                </c:pt>
                <c:pt idx="1248">
                  <c:v>5.7241999999999997</c:v>
                </c:pt>
                <c:pt idx="1249">
                  <c:v>6.0557999999999996</c:v>
                </c:pt>
                <c:pt idx="1250">
                  <c:v>6.2542</c:v>
                </c:pt>
                <c:pt idx="1251">
                  <c:v>6.3528000000000002</c:v>
                </c:pt>
                <c:pt idx="1252">
                  <c:v>6.3994999999999997</c:v>
                </c:pt>
                <c:pt idx="1253">
                  <c:v>6.5057</c:v>
                </c:pt>
                <c:pt idx="1254">
                  <c:v>6.6078000000000001</c:v>
                </c:pt>
                <c:pt idx="1255">
                  <c:v>6.7865000000000002</c:v>
                </c:pt>
                <c:pt idx="1256">
                  <c:v>6.84</c:v>
                </c:pt>
                <c:pt idx="1257">
                  <c:v>6.8841000000000001</c:v>
                </c:pt>
                <c:pt idx="1258">
                  <c:v>7.2915999999999999</c:v>
                </c:pt>
                <c:pt idx="1261">
                  <c:v>4.6527000000000003</c:v>
                </c:pt>
                <c:pt idx="1262">
                  <c:v>5.2679</c:v>
                </c:pt>
                <c:pt idx="1263">
                  <c:v>5.3193999999999999</c:v>
                </c:pt>
                <c:pt idx="1264">
                  <c:v>5.3292000000000002</c:v>
                </c:pt>
                <c:pt idx="1265">
                  <c:v>5.3308</c:v>
                </c:pt>
                <c:pt idx="1266">
                  <c:v>5.569</c:v>
                </c:pt>
                <c:pt idx="1267">
                  <c:v>5.6562000000000001</c:v>
                </c:pt>
                <c:pt idx="1268">
                  <c:v>5.8236999999999997</c:v>
                </c:pt>
                <c:pt idx="1269">
                  <c:v>5.9387999999999996</c:v>
                </c:pt>
                <c:pt idx="1270">
                  <c:v>6.0103999999999997</c:v>
                </c:pt>
                <c:pt idx="1271">
                  <c:v>6.0564</c:v>
                </c:pt>
                <c:pt idx="1272">
                  <c:v>6.5659000000000001</c:v>
                </c:pt>
                <c:pt idx="1273">
                  <c:v>6.8093000000000004</c:v>
                </c:pt>
                <c:pt idx="1274">
                  <c:v>6.8520000000000003</c:v>
                </c:pt>
                <c:pt idx="1275">
                  <c:v>7.6508000000000003</c:v>
                </c:pt>
                <c:pt idx="1277">
                  <c:v>4.8528000000000002</c:v>
                </c:pt>
                <c:pt idx="1278">
                  <c:v>4.91</c:v>
                </c:pt>
                <c:pt idx="1279">
                  <c:v>5.0388999999999999</c:v>
                </c:pt>
                <c:pt idx="1280">
                  <c:v>5.0930999999999997</c:v>
                </c:pt>
                <c:pt idx="1281">
                  <c:v>5.53</c:v>
                </c:pt>
                <c:pt idx="1282">
                  <c:v>6.9203000000000001</c:v>
                </c:pt>
                <c:pt idx="1283">
                  <c:v>7.3146000000000004</c:v>
                </c:pt>
                <c:pt idx="1284">
                  <c:v>5.5490000000000004</c:v>
                </c:pt>
                <c:pt idx="1285">
                  <c:v>5.5739999999999998</c:v>
                </c:pt>
                <c:pt idx="1286">
                  <c:v>5.73</c:v>
                </c:pt>
                <c:pt idx="1287">
                  <c:v>7.0289999999999999</c:v>
                </c:pt>
                <c:pt idx="1288">
                  <c:v>5.4745999999999997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5040"/>
        <c:axId val="203176576"/>
      </c:scatterChart>
      <c:valAx>
        <c:axId val="203175040"/>
        <c:scaling>
          <c:orientation val="minMax"/>
          <c:max val="1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203176576"/>
        <c:crosses val="autoZero"/>
        <c:crossBetween val="midCat"/>
      </c:valAx>
      <c:valAx>
        <c:axId val="203176576"/>
        <c:scaling>
          <c:orientation val="minMax"/>
          <c:max val="1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7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251460</xdr:colOff>
      <xdr:row>0</xdr:row>
      <xdr:rowOff>163830</xdr:rowOff>
    </xdr:from>
    <xdr:to>
      <xdr:col>38</xdr:col>
      <xdr:colOff>297180</xdr:colOff>
      <xdr:row>15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M4" sqref="M4"/>
    </sheetView>
  </sheetViews>
  <sheetFormatPr defaultColWidth="9.109375" defaultRowHeight="14.4" x14ac:dyDescent="0.3"/>
  <cols>
    <col min="1" max="1" width="16.33203125" style="5" customWidth="1"/>
    <col min="2" max="2" width="21.33203125" style="5" customWidth="1"/>
    <col min="3" max="3" width="11.33203125" style="5" customWidth="1"/>
    <col min="4" max="10" width="10.5546875" style="1" customWidth="1"/>
    <col min="11" max="11" width="9.5546875" style="5" customWidth="1"/>
    <col min="12" max="12" width="9.6640625" style="5" customWidth="1"/>
    <col min="13" max="14" width="10.5546875" style="5" customWidth="1"/>
    <col min="15" max="16384" width="9.109375" style="5"/>
  </cols>
  <sheetData>
    <row r="1" spans="1:21" x14ac:dyDescent="0.3">
      <c r="A1" s="8" t="s">
        <v>47</v>
      </c>
    </row>
    <row r="2" spans="1:21" s="11" customFormat="1" x14ac:dyDescent="0.3">
      <c r="A2" s="33"/>
      <c r="B2" s="18"/>
      <c r="C2" s="17" t="s">
        <v>16</v>
      </c>
      <c r="D2" s="16"/>
      <c r="E2" s="15" t="s">
        <v>15</v>
      </c>
      <c r="F2" s="16"/>
      <c r="G2" s="16"/>
      <c r="H2" s="15" t="s">
        <v>18</v>
      </c>
      <c r="I2" s="16"/>
      <c r="J2" s="16"/>
      <c r="K2" s="16"/>
      <c r="L2" s="16"/>
      <c r="M2" s="16"/>
      <c r="N2" s="15" t="s">
        <v>22</v>
      </c>
      <c r="O2" s="16"/>
      <c r="P2" s="13"/>
      <c r="Q2" s="40" t="s">
        <v>44</v>
      </c>
      <c r="R2" s="33"/>
      <c r="S2" s="18"/>
      <c r="T2" s="18"/>
      <c r="U2" s="34"/>
    </row>
    <row r="3" spans="1:21" s="11" customFormat="1" x14ac:dyDescent="0.3">
      <c r="A3" s="10" t="s">
        <v>17</v>
      </c>
      <c r="B3" s="32" t="s">
        <v>8</v>
      </c>
      <c r="C3" s="38" t="s">
        <v>4</v>
      </c>
      <c r="D3" s="37" t="s">
        <v>5</v>
      </c>
      <c r="E3" s="38" t="s">
        <v>14</v>
      </c>
      <c r="F3" s="37" t="s">
        <v>13</v>
      </c>
      <c r="G3" s="37" t="s">
        <v>21</v>
      </c>
      <c r="H3" s="38" t="s">
        <v>14</v>
      </c>
      <c r="I3" s="11" t="s">
        <v>301</v>
      </c>
      <c r="J3" s="37" t="s">
        <v>7</v>
      </c>
      <c r="K3" s="11" t="s">
        <v>301</v>
      </c>
      <c r="L3" s="37" t="s">
        <v>21</v>
      </c>
      <c r="M3" s="11" t="s">
        <v>301</v>
      </c>
      <c r="N3" s="38" t="s">
        <v>19</v>
      </c>
      <c r="O3" s="37" t="s">
        <v>20</v>
      </c>
      <c r="P3" s="37" t="s">
        <v>13</v>
      </c>
      <c r="Q3" s="41" t="s">
        <v>23</v>
      </c>
      <c r="R3" s="9" t="s">
        <v>9</v>
      </c>
      <c r="U3" s="35"/>
    </row>
    <row r="4" spans="1:21" s="11" customFormat="1" x14ac:dyDescent="0.3">
      <c r="A4" s="42" t="s">
        <v>0</v>
      </c>
      <c r="B4" s="19" t="s">
        <v>3</v>
      </c>
      <c r="C4" s="4">
        <v>-42.557127000000001</v>
      </c>
      <c r="D4" s="2">
        <v>147.829971</v>
      </c>
      <c r="E4" s="6">
        <v>29.62</v>
      </c>
      <c r="F4" s="20">
        <v>54</v>
      </c>
      <c r="G4" s="2">
        <v>73</v>
      </c>
      <c r="H4" s="7">
        <v>0.53</v>
      </c>
      <c r="I4" s="11">
        <f>0.00003754*E4^2.832</f>
        <v>0.55210685796385273</v>
      </c>
      <c r="J4" s="21">
        <v>2.4</v>
      </c>
      <c r="K4" s="11">
        <f>0.00003754*F4^2.832</f>
        <v>3.0243593776272593</v>
      </c>
      <c r="L4" s="3">
        <v>8.16</v>
      </c>
      <c r="M4" s="11">
        <f>0.00003754*G4^2.832</f>
        <v>7.1027185883419346</v>
      </c>
      <c r="N4" s="7">
        <v>92</v>
      </c>
      <c r="O4" s="3">
        <v>126</v>
      </c>
      <c r="P4" s="2">
        <v>365</v>
      </c>
      <c r="Q4" s="43">
        <v>5</v>
      </c>
      <c r="R4" s="7" t="s">
        <v>12</v>
      </c>
      <c r="U4" s="35"/>
    </row>
    <row r="5" spans="1:21" s="11" customFormat="1" x14ac:dyDescent="0.3">
      <c r="A5" s="6"/>
      <c r="B5" s="19" t="s">
        <v>11</v>
      </c>
      <c r="C5" s="4">
        <v>-41.85</v>
      </c>
      <c r="D5" s="2">
        <v>146.56666666666601</v>
      </c>
      <c r="E5" s="6">
        <v>30.18</v>
      </c>
      <c r="F5" s="22">
        <v>55</v>
      </c>
      <c r="G5" s="2">
        <v>92</v>
      </c>
      <c r="H5" s="4">
        <v>0.57999999999999996</v>
      </c>
      <c r="I5" s="11">
        <f>0.00003754*E5^2.832</f>
        <v>0.58218249509434383</v>
      </c>
      <c r="J5" s="2">
        <v>3.1</v>
      </c>
      <c r="K5" s="11">
        <f t="shared" ref="K5:K9" si="0">0.00003754*F5^2.832</f>
        <v>3.1856745421430004</v>
      </c>
      <c r="L5" s="3">
        <v>13.4</v>
      </c>
      <c r="M5" s="11">
        <f t="shared" ref="M5:M9" si="1">0.00003754*G5^2.832</f>
        <v>13.675442736507842</v>
      </c>
      <c r="N5" s="7">
        <v>92</v>
      </c>
      <c r="O5" s="3">
        <v>126</v>
      </c>
      <c r="P5" s="2">
        <v>365</v>
      </c>
      <c r="Q5" s="43">
        <v>9</v>
      </c>
      <c r="R5" s="7" t="s">
        <v>12</v>
      </c>
      <c r="U5" s="35"/>
    </row>
    <row r="6" spans="1:21" s="11" customFormat="1" x14ac:dyDescent="0.3">
      <c r="A6" s="42" t="s">
        <v>2</v>
      </c>
      <c r="B6" s="19" t="s">
        <v>3</v>
      </c>
      <c r="C6" s="6">
        <v>-42.955919999999999</v>
      </c>
      <c r="D6" s="11">
        <v>147.32872</v>
      </c>
      <c r="E6" s="7">
        <v>22.2</v>
      </c>
      <c r="F6" s="2">
        <v>45</v>
      </c>
      <c r="G6" s="23">
        <v>60</v>
      </c>
      <c r="H6" s="7">
        <v>0.2</v>
      </c>
      <c r="I6" s="11">
        <f>0.00003754*E6^2.832</f>
        <v>0.24398655328316279</v>
      </c>
      <c r="J6" s="2" t="s">
        <v>6</v>
      </c>
      <c r="K6" s="11">
        <f t="shared" si="0"/>
        <v>1.8046463493016427</v>
      </c>
      <c r="L6" s="24">
        <v>4.2699999999999996</v>
      </c>
      <c r="M6" s="11">
        <f t="shared" si="1"/>
        <v>4.0758539108160106</v>
      </c>
      <c r="N6" s="7">
        <v>98</v>
      </c>
      <c r="O6" s="3">
        <v>126</v>
      </c>
      <c r="P6" s="23">
        <v>730</v>
      </c>
      <c r="Q6" s="44">
        <v>4</v>
      </c>
      <c r="R6" s="6" t="s">
        <v>39</v>
      </c>
      <c r="U6" s="35"/>
    </row>
    <row r="7" spans="1:21" s="11" customFormat="1" x14ac:dyDescent="0.3">
      <c r="A7" s="42"/>
      <c r="B7" s="19" t="s">
        <v>24</v>
      </c>
      <c r="C7" s="6">
        <v>-42.8958333</v>
      </c>
      <c r="D7" s="11">
        <v>147.23666660000001</v>
      </c>
      <c r="E7" s="7" t="s">
        <v>6</v>
      </c>
      <c r="F7" s="3" t="s">
        <v>6</v>
      </c>
      <c r="G7" s="23">
        <v>66</v>
      </c>
      <c r="H7" s="7" t="s">
        <v>6</v>
      </c>
      <c r="I7" s="11" t="e">
        <f t="shared" ref="I7:I9" si="2">0.00003754*E7^2.832</f>
        <v>#VALUE!</v>
      </c>
      <c r="J7" s="2" t="s">
        <v>6</v>
      </c>
      <c r="K7" s="11" t="e">
        <f t="shared" si="0"/>
        <v>#VALUE!</v>
      </c>
      <c r="L7" s="24">
        <v>4.5599999999999996</v>
      </c>
      <c r="M7" s="11">
        <f t="shared" si="1"/>
        <v>5.3387882225938457</v>
      </c>
      <c r="N7" s="7">
        <v>98</v>
      </c>
      <c r="O7" s="3">
        <v>126</v>
      </c>
      <c r="P7" s="23">
        <v>730</v>
      </c>
      <c r="Q7" s="44">
        <v>4</v>
      </c>
      <c r="R7" s="6" t="s">
        <v>39</v>
      </c>
      <c r="U7" s="35"/>
    </row>
    <row r="8" spans="1:21" s="11" customFormat="1" x14ac:dyDescent="0.3">
      <c r="A8" s="42" t="s">
        <v>1</v>
      </c>
      <c r="B8" s="19" t="s">
        <v>24</v>
      </c>
      <c r="C8" s="6">
        <v>-42.8958333</v>
      </c>
      <c r="D8" s="11">
        <v>147.23666660000001</v>
      </c>
      <c r="E8" s="7">
        <v>28</v>
      </c>
      <c r="F8" s="3">
        <v>50</v>
      </c>
      <c r="G8" s="24">
        <v>66</v>
      </c>
      <c r="H8" s="7">
        <v>0.35</v>
      </c>
      <c r="I8" s="11">
        <f t="shared" si="2"/>
        <v>0.47081014566395418</v>
      </c>
      <c r="J8" s="2" t="s">
        <v>6</v>
      </c>
      <c r="K8" s="11">
        <f t="shared" si="0"/>
        <v>2.4320769994641442</v>
      </c>
      <c r="L8" s="24">
        <v>5.78</v>
      </c>
      <c r="M8" s="11">
        <f t="shared" si="1"/>
        <v>5.3387882225938457</v>
      </c>
      <c r="N8" s="7">
        <v>98</v>
      </c>
      <c r="O8" s="2">
        <v>4201</v>
      </c>
      <c r="P8" s="2">
        <v>730</v>
      </c>
      <c r="Q8" s="44">
        <v>4</v>
      </c>
      <c r="R8" s="6" t="s">
        <v>48</v>
      </c>
      <c r="U8" s="35"/>
    </row>
    <row r="9" spans="1:21" s="11" customFormat="1" x14ac:dyDescent="0.3">
      <c r="A9" s="27"/>
      <c r="B9" s="26" t="s">
        <v>10</v>
      </c>
      <c r="C9" s="27">
        <v>-43.244999999999997</v>
      </c>
      <c r="D9" s="25">
        <v>146.76750000000001</v>
      </c>
      <c r="E9" s="28" t="s">
        <v>6</v>
      </c>
      <c r="F9" s="29" t="s">
        <v>6</v>
      </c>
      <c r="G9" s="30">
        <v>69</v>
      </c>
      <c r="H9" s="28" t="s">
        <v>6</v>
      </c>
      <c r="I9" s="29" t="e">
        <f t="shared" si="2"/>
        <v>#VALUE!</v>
      </c>
      <c r="J9" s="29" t="s">
        <v>6</v>
      </c>
      <c r="K9" s="29" t="e">
        <f t="shared" si="0"/>
        <v>#VALUE!</v>
      </c>
      <c r="L9" s="29">
        <v>5.99</v>
      </c>
      <c r="M9" s="29">
        <f t="shared" si="1"/>
        <v>6.0550103977062282</v>
      </c>
      <c r="N9" s="28">
        <v>98</v>
      </c>
      <c r="O9" s="31">
        <v>4201</v>
      </c>
      <c r="P9" s="31" t="s">
        <v>6</v>
      </c>
      <c r="Q9" s="45">
        <v>4</v>
      </c>
      <c r="R9" s="6" t="s">
        <v>48</v>
      </c>
      <c r="S9" s="25"/>
      <c r="T9" s="25"/>
      <c r="U9" s="36"/>
    </row>
    <row r="10" spans="1:21" x14ac:dyDescent="0.3">
      <c r="G10" s="1">
        <v>73</v>
      </c>
      <c r="L10" s="7"/>
      <c r="M10" s="11">
        <f>0.00003754*G10^2.832</f>
        <v>7.1027185883419346</v>
      </c>
      <c r="O10" s="8"/>
    </row>
    <row r="11" spans="1:21" x14ac:dyDescent="0.3">
      <c r="A11" s="8" t="s">
        <v>46</v>
      </c>
      <c r="G11" s="5"/>
      <c r="H11" s="5"/>
      <c r="I11" s="5"/>
      <c r="J11" s="5"/>
    </row>
    <row r="12" spans="1:21" x14ac:dyDescent="0.3">
      <c r="A12" s="33"/>
      <c r="B12" s="16" t="s">
        <v>8</v>
      </c>
      <c r="C12" s="15" t="s">
        <v>30</v>
      </c>
      <c r="D12" s="17" t="s">
        <v>26</v>
      </c>
      <c r="E12" s="40" t="s">
        <v>27</v>
      </c>
      <c r="F12" s="46" t="s">
        <v>25</v>
      </c>
      <c r="G12" s="13" t="s">
        <v>31</v>
      </c>
      <c r="H12" s="14"/>
      <c r="I12" s="18"/>
      <c r="J12" s="18"/>
      <c r="K12" s="18"/>
      <c r="L12" s="18"/>
      <c r="M12" s="18"/>
      <c r="N12" s="34"/>
    </row>
    <row r="13" spans="1:21" x14ac:dyDescent="0.3">
      <c r="A13" s="39" t="s">
        <v>0</v>
      </c>
      <c r="B13" s="37" t="s">
        <v>3</v>
      </c>
      <c r="C13" s="7" t="s">
        <v>42</v>
      </c>
      <c r="D13" s="6">
        <v>142</v>
      </c>
      <c r="E13" s="52">
        <v>2.7</v>
      </c>
      <c r="F13" s="47" t="s">
        <v>6</v>
      </c>
      <c r="G13" s="11" t="s">
        <v>35</v>
      </c>
      <c r="H13" s="11"/>
      <c r="I13" s="11"/>
      <c r="J13" s="11"/>
      <c r="K13" s="11"/>
      <c r="L13" s="11"/>
      <c r="M13" s="11"/>
      <c r="N13" s="35"/>
    </row>
    <row r="14" spans="1:21" x14ac:dyDescent="0.3">
      <c r="A14" s="39"/>
      <c r="B14" s="37"/>
      <c r="C14" s="7" t="s">
        <v>43</v>
      </c>
      <c r="D14" s="6">
        <v>104</v>
      </c>
      <c r="E14" s="52">
        <v>2.2999999999999998</v>
      </c>
      <c r="F14" s="47" t="s">
        <v>6</v>
      </c>
      <c r="G14" s="11" t="s">
        <v>35</v>
      </c>
      <c r="H14" s="11"/>
      <c r="I14" s="11"/>
      <c r="J14" s="11"/>
      <c r="K14" s="11"/>
      <c r="L14" s="11"/>
      <c r="M14" s="11"/>
      <c r="N14" s="35"/>
    </row>
    <row r="15" spans="1:21" x14ac:dyDescent="0.3">
      <c r="A15" s="39" t="s">
        <v>29</v>
      </c>
      <c r="B15" s="37" t="s">
        <v>41</v>
      </c>
      <c r="C15" s="7" t="s">
        <v>43</v>
      </c>
      <c r="D15" s="6">
        <v>92</v>
      </c>
      <c r="E15" s="52">
        <f>52/19</f>
        <v>2.736842105263158</v>
      </c>
      <c r="F15" s="35" t="s">
        <v>6</v>
      </c>
      <c r="G15" s="11" t="s">
        <v>39</v>
      </c>
      <c r="H15" s="11"/>
      <c r="I15" s="11"/>
      <c r="J15" s="11"/>
      <c r="K15" s="11"/>
      <c r="L15" s="11"/>
      <c r="M15" s="11"/>
      <c r="N15" s="35"/>
    </row>
    <row r="16" spans="1:21" x14ac:dyDescent="0.3">
      <c r="A16" s="39"/>
      <c r="B16" s="37"/>
      <c r="C16" s="6" t="s">
        <v>38</v>
      </c>
      <c r="D16" s="6">
        <v>145</v>
      </c>
      <c r="E16" s="52">
        <f>40/15</f>
        <v>2.6666666666666665</v>
      </c>
      <c r="F16" s="35" t="s">
        <v>6</v>
      </c>
      <c r="G16" s="11" t="s">
        <v>39</v>
      </c>
      <c r="H16" s="11"/>
      <c r="I16" s="11"/>
      <c r="J16" s="11"/>
      <c r="K16" s="11"/>
      <c r="L16" s="11"/>
      <c r="M16" s="11"/>
      <c r="N16" s="35"/>
    </row>
    <row r="17" spans="1:14" x14ac:dyDescent="0.3">
      <c r="A17" s="39" t="s">
        <v>1</v>
      </c>
      <c r="B17" s="19" t="s">
        <v>24</v>
      </c>
      <c r="C17" s="48" t="s">
        <v>36</v>
      </c>
      <c r="D17" s="7">
        <v>98</v>
      </c>
      <c r="E17" s="52">
        <f>43/26</f>
        <v>1.6538461538461537</v>
      </c>
      <c r="F17" s="49">
        <v>730</v>
      </c>
      <c r="G17" s="12" t="s">
        <v>32</v>
      </c>
      <c r="H17" s="3"/>
      <c r="I17" s="11"/>
      <c r="J17" s="11"/>
      <c r="K17" s="11"/>
      <c r="L17" s="11"/>
      <c r="M17" s="11"/>
      <c r="N17" s="35"/>
    </row>
    <row r="18" spans="1:14" x14ac:dyDescent="0.3">
      <c r="A18" s="27"/>
      <c r="B18" s="29"/>
      <c r="C18" s="28" t="s">
        <v>34</v>
      </c>
      <c r="D18" s="51">
        <v>4201</v>
      </c>
      <c r="E18" s="53">
        <v>1.65</v>
      </c>
      <c r="F18" s="50" t="s">
        <v>28</v>
      </c>
      <c r="G18" s="12" t="s">
        <v>32</v>
      </c>
      <c r="H18" s="25"/>
      <c r="I18" s="25"/>
      <c r="J18" s="25"/>
      <c r="K18" s="25"/>
      <c r="L18" s="25"/>
      <c r="M18" s="25"/>
      <c r="N18" s="36"/>
    </row>
    <row r="19" spans="1:14" x14ac:dyDescent="0.3">
      <c r="B19" s="1"/>
      <c r="C19" s="1"/>
      <c r="J19" s="5"/>
    </row>
    <row r="20" spans="1:14" x14ac:dyDescent="0.3">
      <c r="A20" s="5" t="s">
        <v>33</v>
      </c>
      <c r="J20" s="5"/>
    </row>
    <row r="21" spans="1:14" x14ac:dyDescent="0.3">
      <c r="A21" s="5" t="s">
        <v>37</v>
      </c>
    </row>
    <row r="22" spans="1:14" x14ac:dyDescent="0.3">
      <c r="A22" s="5" t="s">
        <v>40</v>
      </c>
    </row>
    <row r="23" spans="1:14" x14ac:dyDescent="0.3">
      <c r="A23" s="5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S6958"/>
  <sheetViews>
    <sheetView topLeftCell="V1" workbookViewId="0">
      <selection activeCell="V36" sqref="V36"/>
    </sheetView>
  </sheetViews>
  <sheetFormatPr defaultColWidth="8.88671875" defaultRowHeight="14.4" x14ac:dyDescent="0.3"/>
  <cols>
    <col min="21" max="21" width="5.6640625" customWidth="1"/>
    <col min="22" max="22" width="8.88671875" customWidth="1"/>
    <col min="23" max="23" width="5.5546875" customWidth="1"/>
    <col min="24" max="24" width="5.88671875" customWidth="1"/>
    <col min="26" max="29" width="4.88671875" customWidth="1"/>
    <col min="32" max="32" width="21.33203125" bestFit="1" customWidth="1"/>
  </cols>
  <sheetData>
    <row r="18" spans="1:45" s="55" customFormat="1" x14ac:dyDescent="0.3">
      <c r="A18" s="54" t="s">
        <v>49</v>
      </c>
      <c r="B18" s="54"/>
      <c r="C18" s="54"/>
      <c r="D18" s="54"/>
      <c r="E18" s="54"/>
      <c r="F18" s="54"/>
      <c r="G18" s="54"/>
      <c r="H18" s="54"/>
      <c r="I18" s="54"/>
      <c r="J18" s="54"/>
      <c r="K18" s="54" t="s">
        <v>50</v>
      </c>
      <c r="L18" s="54"/>
      <c r="M18" s="54"/>
      <c r="N18" s="54"/>
      <c r="O18" s="54"/>
      <c r="P18" s="54"/>
      <c r="Q18" s="54"/>
      <c r="R18" s="54"/>
      <c r="S18" s="54"/>
      <c r="T18" s="54"/>
      <c r="U18" s="54" t="s">
        <v>51</v>
      </c>
      <c r="V18" s="54"/>
      <c r="W18" s="54"/>
      <c r="X18" s="54"/>
      <c r="Y18" s="54"/>
      <c r="Z18" s="54"/>
      <c r="AA18" s="54"/>
      <c r="AB18" s="54"/>
      <c r="AC18" s="54"/>
      <c r="AF18" s="56" t="s">
        <v>52</v>
      </c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5" s="55" customFormat="1" x14ac:dyDescent="0.3">
      <c r="A19" t="s">
        <v>53</v>
      </c>
      <c r="B19" t="s">
        <v>54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  <c r="H19" t="s">
        <v>60</v>
      </c>
      <c r="I19" t="s">
        <v>61</v>
      </c>
      <c r="J19"/>
      <c r="L19" s="55" t="s">
        <v>62</v>
      </c>
      <c r="P19" s="55" t="s">
        <v>63</v>
      </c>
      <c r="T19"/>
      <c r="U19" t="s">
        <v>64</v>
      </c>
      <c r="V19" t="s">
        <v>65</v>
      </c>
      <c r="W19" t="s">
        <v>66</v>
      </c>
      <c r="X19" t="s">
        <v>67</v>
      </c>
      <c r="Y19" t="s">
        <v>68</v>
      </c>
      <c r="Z19" t="s">
        <v>69</v>
      </c>
      <c r="AA19" t="s">
        <v>70</v>
      </c>
      <c r="AB19" t="s">
        <v>71</v>
      </c>
      <c r="AC19" t="s">
        <v>72</v>
      </c>
      <c r="AD19"/>
      <c r="AE19"/>
      <c r="AG19" s="55" t="s">
        <v>69</v>
      </c>
      <c r="AJ19" s="55" t="s">
        <v>70</v>
      </c>
      <c r="AM19" s="55" t="s">
        <v>71</v>
      </c>
      <c r="AP19" s="55" t="s">
        <v>72</v>
      </c>
    </row>
    <row r="20" spans="1:45" x14ac:dyDescent="0.3">
      <c r="A20">
        <v>2000</v>
      </c>
      <c r="B20">
        <v>2</v>
      </c>
      <c r="C20">
        <v>2</v>
      </c>
      <c r="D20">
        <v>3003</v>
      </c>
      <c r="E20">
        <v>0.47089999999999999</v>
      </c>
      <c r="F20">
        <v>30.22</v>
      </c>
      <c r="G20">
        <v>70.150000000000006</v>
      </c>
      <c r="H20">
        <v>39.93</v>
      </c>
      <c r="I20">
        <v>0</v>
      </c>
      <c r="L20" t="s">
        <v>73</v>
      </c>
      <c r="M20" t="s">
        <v>74</v>
      </c>
      <c r="N20" t="s">
        <v>75</v>
      </c>
      <c r="O20" t="s">
        <v>76</v>
      </c>
      <c r="P20" t="s">
        <v>73</v>
      </c>
      <c r="Q20" t="s">
        <v>74</v>
      </c>
      <c r="R20" t="s">
        <v>75</v>
      </c>
      <c r="S20" t="s">
        <v>76</v>
      </c>
      <c r="U20">
        <v>2001</v>
      </c>
      <c r="V20">
        <v>1293</v>
      </c>
      <c r="W20" t="s">
        <v>77</v>
      </c>
      <c r="X20" t="s">
        <v>78</v>
      </c>
      <c r="Y20">
        <v>0</v>
      </c>
      <c r="Z20">
        <v>27.85</v>
      </c>
      <c r="AA20">
        <v>62.08</v>
      </c>
      <c r="AB20">
        <v>34.229999999999997</v>
      </c>
      <c r="AC20">
        <v>0.42499999999999999</v>
      </c>
      <c r="AF20" s="55"/>
      <c r="AG20" s="55" t="s">
        <v>73</v>
      </c>
      <c r="AH20" s="55" t="s">
        <v>74</v>
      </c>
      <c r="AI20" s="55" t="s">
        <v>76</v>
      </c>
      <c r="AJ20" s="55" t="s">
        <v>73</v>
      </c>
      <c r="AK20" s="55" t="s">
        <v>74</v>
      </c>
      <c r="AL20" s="55" t="s">
        <v>76</v>
      </c>
      <c r="AM20" s="55" t="s">
        <v>73</v>
      </c>
      <c r="AN20" s="55" t="s">
        <v>74</v>
      </c>
      <c r="AO20" s="55" t="s">
        <v>76</v>
      </c>
      <c r="AP20" s="55" t="s">
        <v>73</v>
      </c>
      <c r="AQ20" s="55" t="s">
        <v>74</v>
      </c>
      <c r="AR20" s="55" t="s">
        <v>76</v>
      </c>
      <c r="AS20" s="55"/>
    </row>
    <row r="21" spans="1:45" x14ac:dyDescent="0.3">
      <c r="A21">
        <v>2000</v>
      </c>
      <c r="B21">
        <v>3</v>
      </c>
      <c r="C21">
        <v>3</v>
      </c>
      <c r="D21">
        <v>3002</v>
      </c>
      <c r="E21">
        <v>0.50849999999999995</v>
      </c>
      <c r="F21">
        <v>29.75</v>
      </c>
      <c r="G21">
        <v>68.95</v>
      </c>
      <c r="H21">
        <v>39.200000000000003</v>
      </c>
      <c r="I21">
        <v>0</v>
      </c>
      <c r="K21" s="57" t="s">
        <v>57</v>
      </c>
      <c r="L21">
        <f>AVERAGE($E$19:$E$3276)</f>
        <v>0.55806257985257857</v>
      </c>
      <c r="M21">
        <f>STDEV($E$19:$E$3276)</f>
        <v>6.7924487309527548E-2</v>
      </c>
      <c r="N21">
        <f>M21/SQRT(O21)</f>
        <v>1.1903760240800372E-3</v>
      </c>
      <c r="O21">
        <f>COUNT($E$19:$E$3276)</f>
        <v>3256</v>
      </c>
      <c r="P21">
        <f>AVERAGE($E$3277:$E$6957)</f>
        <v>0.56273018508437733</v>
      </c>
      <c r="Q21">
        <f>STDEV($E$3277:$E$6957)</f>
        <v>6.8256341856370209E-2</v>
      </c>
      <c r="R21">
        <f>Q21/SQRT(S21)</f>
        <v>1.1260908584837231E-3</v>
      </c>
      <c r="S21">
        <f>COUNT($E$3277:$E$6957)</f>
        <v>3674</v>
      </c>
      <c r="U21">
        <v>2009</v>
      </c>
      <c r="V21">
        <v>5351</v>
      </c>
      <c r="W21" t="s">
        <v>77</v>
      </c>
      <c r="X21" t="s">
        <v>78</v>
      </c>
      <c r="Y21">
        <v>0</v>
      </c>
      <c r="Z21">
        <v>29.67</v>
      </c>
      <c r="AA21">
        <v>64.94</v>
      </c>
      <c r="AC21">
        <v>0.42799999999999999</v>
      </c>
      <c r="AF21" s="55">
        <v>0</v>
      </c>
      <c r="AG21" s="55">
        <f>AVERAGE(Z20:Z253)</f>
        <v>30.105784188034207</v>
      </c>
      <c r="AH21" s="55">
        <f>STDEV(Z20:Z253)</f>
        <v>2.1261195620346718</v>
      </c>
      <c r="AI21" s="55">
        <f>COUNT(Z20:Z253)</f>
        <v>234</v>
      </c>
      <c r="AJ21" s="55">
        <f>AVERAGE(AA20:AA253)</f>
        <v>67.855223214285715</v>
      </c>
      <c r="AK21" s="55">
        <f>STDEV(AA20:AA253)</f>
        <v>2.6363599283718928</v>
      </c>
      <c r="AL21" s="55">
        <f>COUNT(AA20:AA253)</f>
        <v>224</v>
      </c>
      <c r="AM21" s="55">
        <f>AVERAGE(AB20:AB253)</f>
        <v>37.675979381443312</v>
      </c>
      <c r="AN21" s="55">
        <f>STDEV(AB20:AB253)</f>
        <v>1.9562749628164795</v>
      </c>
      <c r="AO21" s="55">
        <f>COUNT(AB20:AB253)</f>
        <v>194</v>
      </c>
      <c r="AP21" s="55">
        <f>AVERAGE(AC20:AC253)</f>
        <v>0.58874905579399162</v>
      </c>
      <c r="AQ21" s="55">
        <f>STDEV(AC20:AC253)</f>
        <v>6.6163747111714744E-2</v>
      </c>
      <c r="AR21" s="55">
        <f>COUNT(AC20:AC253)</f>
        <v>233</v>
      </c>
      <c r="AS21" s="55"/>
    </row>
    <row r="22" spans="1:45" x14ac:dyDescent="0.3">
      <c r="A22">
        <v>2000</v>
      </c>
      <c r="B22">
        <v>4</v>
      </c>
      <c r="C22">
        <v>4</v>
      </c>
      <c r="D22">
        <v>3004</v>
      </c>
      <c r="E22">
        <v>0.54820000000000002</v>
      </c>
      <c r="F22">
        <v>29.19</v>
      </c>
      <c r="G22">
        <v>69.05</v>
      </c>
      <c r="H22">
        <v>39.86</v>
      </c>
      <c r="I22">
        <v>0</v>
      </c>
      <c r="K22" s="57" t="s">
        <v>58</v>
      </c>
      <c r="L22">
        <f>AVERAGE($F$19:$F$3276)</f>
        <v>29.929546156221015</v>
      </c>
      <c r="M22">
        <f>STDEV($F$19:$F$3276)</f>
        <v>0.93202162480009454</v>
      </c>
      <c r="N22">
        <f t="shared" ref="N22:N24" si="0">M22/SQRT(O22)</f>
        <v>1.6376478334339015E-2</v>
      </c>
      <c r="O22">
        <f>COUNT($F$19:$F$3276)</f>
        <v>3239</v>
      </c>
      <c r="P22">
        <f>AVERAGE($F$3277:$F$6957)</f>
        <v>29.921344997266324</v>
      </c>
      <c r="Q22">
        <f>STDEV($F$3277:$F$6957)</f>
        <v>1.0033481252192795</v>
      </c>
      <c r="R22">
        <f t="shared" ref="R22:R24" si="1">Q22/SQRT(S22)</f>
        <v>1.6589366158507014E-2</v>
      </c>
      <c r="S22">
        <f>COUNT($F$3277:$F$6957)</f>
        <v>3658</v>
      </c>
      <c r="U22">
        <v>2008</v>
      </c>
      <c r="V22">
        <v>5060</v>
      </c>
      <c r="W22" t="s">
        <v>79</v>
      </c>
      <c r="X22" t="s">
        <v>78</v>
      </c>
      <c r="Y22">
        <v>0</v>
      </c>
      <c r="Z22">
        <v>27.83</v>
      </c>
      <c r="AA22">
        <v>60.49</v>
      </c>
      <c r="AC22">
        <v>0.42970000000000003</v>
      </c>
      <c r="AF22" s="55">
        <v>2</v>
      </c>
      <c r="AG22" s="55">
        <f>AVERAGE(Z254:Z281)</f>
        <v>66.941176470588232</v>
      </c>
      <c r="AH22" s="55">
        <f>STDEV(Z254:Z281)</f>
        <v>3.9285905270735153</v>
      </c>
      <c r="AI22" s="55">
        <f>COUNT((Z254:Z281))</f>
        <v>17</v>
      </c>
      <c r="AJ22" s="55">
        <f>AVERAGE(AA254:AA281)</f>
        <v>138.23529411764707</v>
      </c>
      <c r="AK22" s="55">
        <f>STDEV(AA254:AA281)</f>
        <v>20.088956579936834</v>
      </c>
      <c r="AL22" s="55">
        <f>COUNT(AA254:AA281)</f>
        <v>17</v>
      </c>
      <c r="AM22" s="55">
        <f>AVERAGE(AB254:AB281)</f>
        <v>21.833333333333332</v>
      </c>
      <c r="AN22" s="55">
        <f>STDEV(AB254:AB281)</f>
        <v>22.106491573675136</v>
      </c>
      <c r="AO22" s="55">
        <f>COUNT(AB254:AB281)</f>
        <v>12</v>
      </c>
      <c r="AP22" s="55">
        <f>AVERAGE(AC254:AC281)</f>
        <v>5.9474785714285714</v>
      </c>
      <c r="AQ22" s="55">
        <f>STDEV(AC254:AC281)</f>
        <v>0.45931520294819411</v>
      </c>
      <c r="AR22" s="55">
        <f>COUNT(AC254:AC281)</f>
        <v>14</v>
      </c>
      <c r="AS22" s="55"/>
    </row>
    <row r="23" spans="1:45" x14ac:dyDescent="0.3">
      <c r="A23">
        <v>2000</v>
      </c>
      <c r="B23">
        <v>5</v>
      </c>
      <c r="C23">
        <v>5</v>
      </c>
      <c r="D23" t="s">
        <v>80</v>
      </c>
      <c r="E23">
        <v>0.57479999999999998</v>
      </c>
      <c r="F23">
        <v>30.13</v>
      </c>
      <c r="G23">
        <v>71.22</v>
      </c>
      <c r="H23">
        <v>41.09</v>
      </c>
      <c r="I23">
        <v>0</v>
      </c>
      <c r="K23" s="57" t="s">
        <v>59</v>
      </c>
      <c r="L23">
        <f>AVERAGE($G$19:$G$3276)</f>
        <v>68.085501597444107</v>
      </c>
      <c r="M23">
        <f>STDEV($G$19:$G$3276)</f>
        <v>2.8222846631543024</v>
      </c>
      <c r="N23">
        <f t="shared" si="0"/>
        <v>5.0446222021617346E-2</v>
      </c>
      <c r="O23">
        <f>COUNT($G$19:$G$3276)</f>
        <v>3130</v>
      </c>
      <c r="P23">
        <f>AVERAGE($G$3277:$G$6957)</f>
        <v>68.114602878916159</v>
      </c>
      <c r="Q23">
        <f>STDEV($G$3277:$G$6957)</f>
        <v>3.0538821702981771</v>
      </c>
      <c r="R23">
        <f t="shared" si="1"/>
        <v>5.1305827925608227E-2</v>
      </c>
      <c r="S23">
        <f>COUNT($G$3277:$G$6957)</f>
        <v>3543</v>
      </c>
      <c r="U23">
        <v>2010</v>
      </c>
      <c r="V23">
        <v>5800</v>
      </c>
      <c r="W23" t="s">
        <v>77</v>
      </c>
      <c r="X23" t="s">
        <v>78</v>
      </c>
      <c r="Y23">
        <v>0</v>
      </c>
      <c r="Z23">
        <v>28.72</v>
      </c>
      <c r="AA23">
        <v>62.57</v>
      </c>
      <c r="AB23">
        <v>33.85</v>
      </c>
      <c r="AC23">
        <v>0.43519999999999998</v>
      </c>
      <c r="AF23" s="55">
        <v>3</v>
      </c>
      <c r="AG23" s="55">
        <f>AVERAGE(Z282:Z439)</f>
        <v>72.043918918918919</v>
      </c>
      <c r="AH23" s="55">
        <f>STDEV(Z282:Z439)</f>
        <v>2.9090107805355916</v>
      </c>
      <c r="AI23" s="55">
        <f>COUNT(Z282:Z439)</f>
        <v>148</v>
      </c>
      <c r="AJ23" s="55">
        <f>AVERAGE(AA282:AA439)</f>
        <v>149.41095890410958</v>
      </c>
      <c r="AK23" s="55">
        <f>STDEV(AA282:AA439)</f>
        <v>14.658254698234009</v>
      </c>
      <c r="AL23" s="55">
        <f>COUNT(AA282:AA439)</f>
        <v>146</v>
      </c>
      <c r="AM23" s="55">
        <f>AVERAGE(AB282:AB439)</f>
        <v>35.084615384615383</v>
      </c>
      <c r="AN23" s="55">
        <f>STDEV(AB282:AB439)</f>
        <v>29.671335217206767</v>
      </c>
      <c r="AO23" s="55">
        <f>COUNT(AB282:AB439)</f>
        <v>130</v>
      </c>
      <c r="AP23" s="55">
        <f>AVERAGE(AC282:AC439)</f>
        <v>6.707081249999999</v>
      </c>
      <c r="AQ23" s="55">
        <f>STDEV(AC282:AC439)</f>
        <v>0.8499080718671822</v>
      </c>
      <c r="AR23" s="55">
        <f>COUNT(AC282:AC439)</f>
        <v>144</v>
      </c>
      <c r="AS23" s="55"/>
    </row>
    <row r="24" spans="1:45" x14ac:dyDescent="0.3">
      <c r="A24">
        <v>2000</v>
      </c>
      <c r="B24">
        <v>6</v>
      </c>
      <c r="C24">
        <v>6</v>
      </c>
      <c r="D24">
        <v>3010</v>
      </c>
      <c r="E24">
        <v>0.5837</v>
      </c>
      <c r="F24">
        <v>30.1</v>
      </c>
      <c r="G24">
        <v>72.28</v>
      </c>
      <c r="H24">
        <v>42.18</v>
      </c>
      <c r="I24">
        <v>0</v>
      </c>
      <c r="K24" s="57" t="s">
        <v>60</v>
      </c>
      <c r="L24">
        <f>AVERAGE($H$19:$H$3276)</f>
        <v>38.182850372376436</v>
      </c>
      <c r="M24">
        <f>STDEV($H$19:$H$3276)</f>
        <v>2.2646589266678432</v>
      </c>
      <c r="N24">
        <f t="shared" si="0"/>
        <v>4.1667510931291847E-2</v>
      </c>
      <c r="O24">
        <f>COUNT($H$19:$H$3276)</f>
        <v>2954</v>
      </c>
      <c r="P24">
        <f>AVERAGE($H$3277:$H$6957)</f>
        <v>38.233938438438507</v>
      </c>
      <c r="Q24">
        <f>STDEV($H$3277:$H$6957)</f>
        <v>2.4139633274646548</v>
      </c>
      <c r="R24">
        <f t="shared" si="1"/>
        <v>4.1831992535651126E-2</v>
      </c>
      <c r="S24">
        <f>COUNT($H$3277:$H$6957)</f>
        <v>3330</v>
      </c>
      <c r="U24">
        <v>2001</v>
      </c>
      <c r="V24">
        <v>1065</v>
      </c>
      <c r="W24" t="s">
        <v>77</v>
      </c>
      <c r="X24" t="s">
        <v>78</v>
      </c>
      <c r="Y24">
        <v>0</v>
      </c>
      <c r="Z24">
        <v>27.84</v>
      </c>
      <c r="AA24">
        <v>62.24</v>
      </c>
      <c r="AB24">
        <v>34.4</v>
      </c>
      <c r="AC24">
        <v>0.43580000000000002</v>
      </c>
      <c r="AF24" s="55">
        <v>4</v>
      </c>
      <c r="AG24" s="55">
        <f>AVERAGE(Z440:Z549)</f>
        <v>74.660550458715591</v>
      </c>
      <c r="AH24" s="55">
        <f>STDEV(Z440:Z549)</f>
        <v>2.6916199978280977</v>
      </c>
      <c r="AI24" s="55">
        <f>COUNT(Z440:Z549)</f>
        <v>109</v>
      </c>
      <c r="AJ24" s="55">
        <f>AVERAGE(AA440:AA549)</f>
        <v>146.91743119266056</v>
      </c>
      <c r="AK24" s="55">
        <f>STDEV(AA440:AA549)</f>
        <v>16.944969995693281</v>
      </c>
      <c r="AL24" s="55">
        <f>COUNT(AA440:AA549)</f>
        <v>109</v>
      </c>
      <c r="AM24" s="55">
        <f>AVERAGE(AB440:AB549)</f>
        <v>37.107526881720432</v>
      </c>
      <c r="AN24" s="55">
        <f>STDEV(AB440:AB549)</f>
        <v>25.961703554002383</v>
      </c>
      <c r="AO24" s="55">
        <f>COUNT(AB440:AB549)</f>
        <v>93</v>
      </c>
      <c r="AP24" s="55">
        <f>AVERAGE(AC440:AC549)</f>
        <v>7.3808161904761889</v>
      </c>
      <c r="AQ24" s="55">
        <f>STDEV(AC440:AC549)</f>
        <v>0.82369416994461786</v>
      </c>
      <c r="AR24" s="55">
        <f>COUNT(AC440:AC549)</f>
        <v>105</v>
      </c>
      <c r="AS24" s="55"/>
    </row>
    <row r="25" spans="1:45" x14ac:dyDescent="0.3">
      <c r="A25">
        <v>2000</v>
      </c>
      <c r="B25">
        <v>10</v>
      </c>
      <c r="C25">
        <v>10</v>
      </c>
      <c r="D25">
        <v>3013</v>
      </c>
      <c r="E25">
        <v>0.44969999999999999</v>
      </c>
      <c r="F25">
        <v>27.68</v>
      </c>
      <c r="G25">
        <v>65.430000000000007</v>
      </c>
      <c r="H25">
        <v>37.75</v>
      </c>
      <c r="I25">
        <v>0</v>
      </c>
      <c r="U25">
        <v>2008</v>
      </c>
      <c r="V25">
        <v>5045</v>
      </c>
      <c r="W25" t="s">
        <v>77</v>
      </c>
      <c r="X25" t="s">
        <v>78</v>
      </c>
      <c r="Y25">
        <v>0</v>
      </c>
      <c r="Z25">
        <v>29.3</v>
      </c>
      <c r="AA25">
        <v>65.67</v>
      </c>
      <c r="AC25">
        <v>0.43640000000000001</v>
      </c>
      <c r="AF25" s="55">
        <v>5</v>
      </c>
      <c r="AG25" s="55">
        <f>AVERAGE(Z550:Z615)</f>
        <v>75.066721311475405</v>
      </c>
      <c r="AH25" s="55">
        <f>STDEV(Z550:Z615)</f>
        <v>6.6576188739697475</v>
      </c>
      <c r="AI25" s="55">
        <f>COUNT(Z550:Z615)</f>
        <v>61</v>
      </c>
      <c r="AJ25" s="55">
        <f>AVERAGE(AA550:AA615)</f>
        <v>140.59711864406779</v>
      </c>
      <c r="AK25" s="55">
        <f>STDEV(AA550:AA615)</f>
        <v>20.439522402380394</v>
      </c>
      <c r="AL25" s="55">
        <f>COUNT(AA550:AA615)</f>
        <v>59</v>
      </c>
      <c r="AM25" s="55">
        <f>AVERAGE(AB550:AB615)</f>
        <v>33.354814814814809</v>
      </c>
      <c r="AN25" s="55">
        <f>STDEV(AB550:AB615)</f>
        <v>23.310790823843451</v>
      </c>
      <c r="AO25" s="55">
        <f>COUNT(AB550:AB615)</f>
        <v>54</v>
      </c>
      <c r="AP25" s="55">
        <f>AVERAGE(AC550:AC615)</f>
        <v>7.3187586206896551</v>
      </c>
      <c r="AQ25" s="55">
        <f>STDEV(AC550:AC615)</f>
        <v>1.2515518229886153</v>
      </c>
      <c r="AR25" s="55">
        <f>COUNT(AC550:AC615)</f>
        <v>58</v>
      </c>
      <c r="AS25" s="55"/>
    </row>
    <row r="26" spans="1:45" x14ac:dyDescent="0.3">
      <c r="A26">
        <v>2000</v>
      </c>
      <c r="B26">
        <v>11</v>
      </c>
      <c r="C26">
        <v>11</v>
      </c>
      <c r="D26">
        <v>3022</v>
      </c>
      <c r="E26">
        <v>0.54479999999999995</v>
      </c>
      <c r="F26">
        <v>30.52</v>
      </c>
      <c r="G26">
        <v>71.66</v>
      </c>
      <c r="H26">
        <v>41.14</v>
      </c>
      <c r="I26">
        <v>0</v>
      </c>
      <c r="K26" s="57" t="s">
        <v>81</v>
      </c>
      <c r="U26">
        <v>2000</v>
      </c>
      <c r="V26">
        <v>537</v>
      </c>
      <c r="W26" t="s">
        <v>77</v>
      </c>
      <c r="X26" t="s">
        <v>78</v>
      </c>
      <c r="Y26">
        <v>0</v>
      </c>
      <c r="Z26">
        <v>28.25</v>
      </c>
      <c r="AA26">
        <v>64.06</v>
      </c>
      <c r="AB26">
        <v>35.81</v>
      </c>
      <c r="AC26">
        <v>0.44729999999999998</v>
      </c>
      <c r="AF26" s="55">
        <v>6</v>
      </c>
      <c r="AG26" s="55">
        <f>AVERAGE(Z616:Z647)</f>
        <v>77.551724137931032</v>
      </c>
      <c r="AH26" s="55">
        <f>STDEV(Z616:Z647)</f>
        <v>3.1005322918187526</v>
      </c>
      <c r="AI26" s="55">
        <f>COUNT(Z616:Z647)</f>
        <v>29</v>
      </c>
      <c r="AJ26" s="55">
        <f>AVERAGE(AA616:AA647)</f>
        <v>148.86206896551724</v>
      </c>
      <c r="AK26" s="55">
        <f>STDEV(AA616:AA647)</f>
        <v>16.437596578599521</v>
      </c>
      <c r="AL26" s="55">
        <f>COUNT(AA616:AA647)</f>
        <v>29</v>
      </c>
      <c r="AM26" s="55">
        <f>AVERAGE(AB616:AB647)</f>
        <v>34.571428571428569</v>
      </c>
      <c r="AN26" s="55">
        <f>STDEV(AB616:AB647)</f>
        <v>19.268912924475149</v>
      </c>
      <c r="AO26" s="55">
        <f>COUNT(AB616:AB647)</f>
        <v>28</v>
      </c>
      <c r="AP26" s="55">
        <f>AVERAGE(AC616:AC647)</f>
        <v>8.2985103448275872</v>
      </c>
      <c r="AQ26" s="55">
        <f>STDEV(AC616:AC647)</f>
        <v>1.2904006792866407</v>
      </c>
      <c r="AR26" s="55">
        <f>COUNT(AC616:AC647)</f>
        <v>29</v>
      </c>
      <c r="AS26" s="55"/>
    </row>
    <row r="27" spans="1:45" x14ac:dyDescent="0.3">
      <c r="A27">
        <v>2000</v>
      </c>
      <c r="B27">
        <v>12</v>
      </c>
      <c r="C27">
        <v>12</v>
      </c>
      <c r="D27">
        <v>3023</v>
      </c>
      <c r="E27">
        <v>0.55200000000000005</v>
      </c>
      <c r="F27">
        <v>29.83</v>
      </c>
      <c r="G27">
        <v>71.55</v>
      </c>
      <c r="H27">
        <v>41.72</v>
      </c>
      <c r="I27">
        <v>0</v>
      </c>
      <c r="K27" s="55"/>
      <c r="L27" s="55" t="s">
        <v>62</v>
      </c>
      <c r="M27" s="55"/>
      <c r="N27" s="55"/>
      <c r="O27" s="55"/>
      <c r="P27" s="55" t="s">
        <v>63</v>
      </c>
      <c r="Q27" s="55"/>
      <c r="R27" s="55"/>
      <c r="S27" s="55"/>
      <c r="U27">
        <v>2000</v>
      </c>
      <c r="V27">
        <v>416</v>
      </c>
      <c r="W27" t="s">
        <v>77</v>
      </c>
      <c r="X27" t="s">
        <v>78</v>
      </c>
      <c r="Y27">
        <v>0</v>
      </c>
      <c r="Z27">
        <v>29.03</v>
      </c>
      <c r="AA27">
        <v>65.16</v>
      </c>
      <c r="AB27">
        <v>36.130000000000003</v>
      </c>
      <c r="AC27">
        <v>0.45200000000000001</v>
      </c>
      <c r="AF27" s="55">
        <v>7</v>
      </c>
      <c r="AG27" s="55">
        <f>AVERAGE(Z648:Z671)</f>
        <v>77.956521739130437</v>
      </c>
      <c r="AH27" s="55">
        <f>STDEV(Z648:Z671)</f>
        <v>4.2370472230033567</v>
      </c>
      <c r="AI27" s="55">
        <f>COUNT(Z648:Z671)</f>
        <v>23</v>
      </c>
      <c r="AJ27" s="55">
        <f>AVERAGE(AA648:AA671)</f>
        <v>143.60869565217391</v>
      </c>
      <c r="AK27" s="55">
        <f>STDEV(AA648:AA671)</f>
        <v>20.960437040973567</v>
      </c>
      <c r="AL27" s="55">
        <f>COUNT(AA648:AA671)</f>
        <v>23</v>
      </c>
      <c r="AM27" s="55">
        <f>AVERAGE(AB648:AB671)</f>
        <v>30.842105263157894</v>
      </c>
      <c r="AN27" s="55">
        <f>STDEV(AB648:AB671)</f>
        <v>20.535235728687134</v>
      </c>
      <c r="AO27" s="55">
        <f>COUNT(AB648:AB671)</f>
        <v>19</v>
      </c>
      <c r="AP27" s="55">
        <f>AVERAGE(AC648:AC671)</f>
        <v>8.28623181818182</v>
      </c>
      <c r="AQ27" s="55">
        <f>STDEV(AC648:AC671)</f>
        <v>1.5437818928685785</v>
      </c>
      <c r="AR27" s="55">
        <f>COUNT(AC648:AC671)</f>
        <v>22</v>
      </c>
      <c r="AS27" s="55"/>
    </row>
    <row r="28" spans="1:45" x14ac:dyDescent="0.3">
      <c r="A28">
        <v>2000</v>
      </c>
      <c r="B28">
        <v>13</v>
      </c>
      <c r="C28">
        <v>13</v>
      </c>
      <c r="D28">
        <v>3015</v>
      </c>
      <c r="E28">
        <v>0.42849999999999999</v>
      </c>
      <c r="F28">
        <v>28.53</v>
      </c>
      <c r="G28">
        <v>65.540000000000006</v>
      </c>
      <c r="H28">
        <v>37.01</v>
      </c>
      <c r="I28">
        <v>0</v>
      </c>
      <c r="L28" t="s">
        <v>73</v>
      </c>
      <c r="M28" t="s">
        <v>74</v>
      </c>
      <c r="N28" t="s">
        <v>75</v>
      </c>
      <c r="O28" t="s">
        <v>76</v>
      </c>
      <c r="P28" t="s">
        <v>73</v>
      </c>
      <c r="Q28" t="s">
        <v>74</v>
      </c>
      <c r="R28" t="s">
        <v>75</v>
      </c>
      <c r="S28" t="s">
        <v>76</v>
      </c>
      <c r="U28">
        <v>2001</v>
      </c>
      <c r="V28">
        <v>1264</v>
      </c>
      <c r="W28" t="s">
        <v>77</v>
      </c>
      <c r="X28" t="s">
        <v>78</v>
      </c>
      <c r="Y28">
        <v>0</v>
      </c>
      <c r="Z28">
        <v>28.59</v>
      </c>
      <c r="AA28">
        <v>65.37</v>
      </c>
      <c r="AB28">
        <v>36.78</v>
      </c>
      <c r="AC28">
        <v>0.45660000000000001</v>
      </c>
      <c r="AF28" s="55">
        <v>8</v>
      </c>
      <c r="AG28" s="55">
        <f>AVERAGE(Z672:Z689)</f>
        <v>77</v>
      </c>
      <c r="AH28" s="55">
        <f>STDEV(Z672:Z689)</f>
        <v>3.9704793013379307</v>
      </c>
      <c r="AI28" s="55">
        <f>COUNT(Z672:Z689)</f>
        <v>18</v>
      </c>
      <c r="AJ28" s="55">
        <f>AVERAGE(AA672:AA689)</f>
        <v>152.94444444444446</v>
      </c>
      <c r="AK28" s="55">
        <f>STDEV(AA672:AA689)</f>
        <v>10.372317355358033</v>
      </c>
      <c r="AL28" s="55">
        <f>COUNT(AA672:AA689)</f>
        <v>18</v>
      </c>
      <c r="AM28" s="55">
        <f>AVERAGE(AB672:AB689)</f>
        <v>28.941176470588236</v>
      </c>
      <c r="AN28" s="55">
        <f>STDEV(AB672:AB689)</f>
        <v>23.009429013545983</v>
      </c>
      <c r="AO28" s="55">
        <f>COUNT(AB672:AB689)</f>
        <v>17</v>
      </c>
      <c r="AP28" s="55">
        <f>AVERAGE(AC672:AC689)</f>
        <v>8.5344777777777789</v>
      </c>
      <c r="AQ28" s="55">
        <f>STDEV(AC672:AC689)</f>
        <v>0.97129555237595688</v>
      </c>
      <c r="AR28" s="55">
        <f>COUNT(AC672:AC689)</f>
        <v>18</v>
      </c>
      <c r="AS28" s="55"/>
    </row>
    <row r="29" spans="1:45" x14ac:dyDescent="0.3">
      <c r="A29">
        <v>2000</v>
      </c>
      <c r="B29">
        <v>14</v>
      </c>
      <c r="C29">
        <v>14</v>
      </c>
      <c r="D29">
        <v>3020</v>
      </c>
      <c r="E29">
        <v>0.39760000000000001</v>
      </c>
      <c r="F29">
        <v>27.5</v>
      </c>
      <c r="G29">
        <v>62.95</v>
      </c>
      <c r="H29">
        <v>35.450000000000003</v>
      </c>
      <c r="I29">
        <v>0</v>
      </c>
      <c r="K29" s="57" t="s">
        <v>57</v>
      </c>
      <c r="L29">
        <f>AVERAGE($E$19:$E$3276)</f>
        <v>0.55806257985257857</v>
      </c>
      <c r="M29">
        <f>STDEV($E$19:$E$3276)</f>
        <v>6.7924487309527548E-2</v>
      </c>
      <c r="N29">
        <f>M29/SQRT(O29)</f>
        <v>1.1903760240800372E-3</v>
      </c>
      <c r="O29">
        <f>COUNT($E$19:$E$3276)</f>
        <v>3256</v>
      </c>
      <c r="P29">
        <f>AVERAGE($E$3277:$E$6957)</f>
        <v>0.56273018508437733</v>
      </c>
      <c r="Q29">
        <f>STDEV($E$3277:$E$6957)</f>
        <v>6.8256341856370209E-2</v>
      </c>
      <c r="R29">
        <f>Q29/SQRT(S29)</f>
        <v>1.1260908584837231E-3</v>
      </c>
      <c r="S29">
        <f>COUNT($E$3277:$E$6957)</f>
        <v>3674</v>
      </c>
      <c r="U29">
        <v>2005</v>
      </c>
      <c r="V29">
        <v>1345</v>
      </c>
      <c r="W29" t="s">
        <v>77</v>
      </c>
      <c r="X29" t="s">
        <v>78</v>
      </c>
      <c r="Y29">
        <v>0</v>
      </c>
      <c r="Z29">
        <v>29.38</v>
      </c>
      <c r="AA29">
        <v>66.2</v>
      </c>
      <c r="AB29">
        <v>36.82</v>
      </c>
      <c r="AC29">
        <v>0.46829999999999999</v>
      </c>
      <c r="AF29" s="55">
        <v>9</v>
      </c>
      <c r="AG29" s="55">
        <f>AVERAGE(Z690:Z697)</f>
        <v>78.625</v>
      </c>
      <c r="AH29" s="55">
        <f>STDEV(Z690:Z697)</f>
        <v>1.9955307206712847</v>
      </c>
      <c r="AI29" s="55">
        <f>COUNT(Z690:Z697)</f>
        <v>8</v>
      </c>
      <c r="AJ29" s="55">
        <f>AVERAGE(AA690:AA697)</f>
        <v>139.625</v>
      </c>
      <c r="AK29" s="55">
        <f>STDEV(AA690:AA697)</f>
        <v>16.944763202830543</v>
      </c>
      <c r="AL29" s="55">
        <f>COUNT(AA690:AA697)</f>
        <v>8</v>
      </c>
      <c r="AM29" s="55">
        <f>AVERAGE(AB690:AB697)</f>
        <v>31.25</v>
      </c>
      <c r="AN29" s="55">
        <f>STDEV(AB690:AB697)</f>
        <v>20.232576278297898</v>
      </c>
      <c r="AO29" s="55">
        <f>COUNT(AB690:AB697)</f>
        <v>8</v>
      </c>
      <c r="AP29" s="55">
        <f>AVERAGE(AC690:AC697)</f>
        <v>8.6768999999999998</v>
      </c>
      <c r="AQ29" s="55">
        <f>STDEV(AC690:AC697)</f>
        <v>0.93305243919392278</v>
      </c>
      <c r="AR29" s="55">
        <f>COUNT(AC690:AC697)</f>
        <v>8</v>
      </c>
      <c r="AS29" s="55"/>
    </row>
    <row r="30" spans="1:45" x14ac:dyDescent="0.3">
      <c r="A30">
        <v>2000</v>
      </c>
      <c r="B30">
        <v>18</v>
      </c>
      <c r="C30">
        <v>18</v>
      </c>
      <c r="D30">
        <v>3032</v>
      </c>
      <c r="E30">
        <v>0.39119999999999999</v>
      </c>
      <c r="F30">
        <v>27.62</v>
      </c>
      <c r="G30">
        <v>61.08</v>
      </c>
      <c r="H30">
        <v>33.46</v>
      </c>
      <c r="I30">
        <v>0</v>
      </c>
      <c r="K30" s="57" t="s">
        <v>58</v>
      </c>
      <c r="L30">
        <f>AVERAGE($F$19:$F$3276)</f>
        <v>29.929546156221015</v>
      </c>
      <c r="M30">
        <f>STDEV($F$19:$F$3276)</f>
        <v>0.93202162480009454</v>
      </c>
      <c r="N30">
        <f t="shared" ref="N30:N32" si="2">M30/SQRT(O30)</f>
        <v>1.6376478334339015E-2</v>
      </c>
      <c r="O30">
        <f>COUNT($F$19:$F$3276)</f>
        <v>3239</v>
      </c>
      <c r="P30">
        <f>AVERAGE($F$3277:$F$6957)</f>
        <v>29.921344997266324</v>
      </c>
      <c r="Q30">
        <f>STDEV($F$3277:$F$6957)</f>
        <v>1.0033481252192795</v>
      </c>
      <c r="R30">
        <f t="shared" ref="R30:R32" si="3">Q30/SQRT(S30)</f>
        <v>1.6589366158507014E-2</v>
      </c>
      <c r="S30">
        <f>COUNT($F$3277:$F$6957)</f>
        <v>3658</v>
      </c>
      <c r="U30">
        <v>2003</v>
      </c>
      <c r="V30">
        <v>2289</v>
      </c>
      <c r="W30" t="s">
        <v>82</v>
      </c>
      <c r="X30" t="s">
        <v>78</v>
      </c>
      <c r="Y30">
        <v>0</v>
      </c>
      <c r="Z30">
        <v>28.66</v>
      </c>
      <c r="AA30">
        <v>65.75</v>
      </c>
      <c r="AB30">
        <v>37.090000000000003</v>
      </c>
      <c r="AC30">
        <v>0.4698</v>
      </c>
      <c r="AF30" s="55">
        <v>10</v>
      </c>
      <c r="AG30" s="55">
        <f>AVERAGE(Z698:Z701)</f>
        <v>80.75</v>
      </c>
      <c r="AH30" s="55">
        <f>STDEV(Z698:Z701)</f>
        <v>2.2173557826083452</v>
      </c>
      <c r="AI30" s="55">
        <f>COUNT(Z698:Z701)</f>
        <v>4</v>
      </c>
      <c r="AJ30" s="55">
        <f>AVERAGE(AA698:AA701)</f>
        <v>144.33333333333334</v>
      </c>
      <c r="AK30" s="55">
        <f>STDEV(AA698:AA701)</f>
        <v>7.6376261582597333</v>
      </c>
      <c r="AL30" s="55">
        <f>COUNT(AA698:AA701)</f>
        <v>3</v>
      </c>
      <c r="AM30" s="55">
        <f>AVERAGE(AB698:AB701)</f>
        <v>22.75</v>
      </c>
      <c r="AN30" s="55">
        <f>STDEV(AB698:AB701)</f>
        <v>14.974979131871937</v>
      </c>
      <c r="AO30" s="55">
        <f>COUNT(AB698:AB701)</f>
        <v>4</v>
      </c>
      <c r="AP30" s="55">
        <f>AVERAGE(AC698:AC701)</f>
        <v>9.3316499999999998</v>
      </c>
      <c r="AQ30" s="55">
        <f>STDEV(AC698:AC701)</f>
        <v>1.2666678399117381</v>
      </c>
      <c r="AR30" s="55">
        <f>COUNT(AC698:AC701)</f>
        <v>4</v>
      </c>
      <c r="AS30" s="55"/>
    </row>
    <row r="31" spans="1:45" x14ac:dyDescent="0.3">
      <c r="A31">
        <v>2000</v>
      </c>
      <c r="B31">
        <v>21</v>
      </c>
      <c r="C31">
        <v>21</v>
      </c>
      <c r="D31">
        <v>3030</v>
      </c>
      <c r="E31">
        <v>0.49249999999999999</v>
      </c>
      <c r="F31">
        <v>29.59</v>
      </c>
      <c r="G31">
        <v>68.61</v>
      </c>
      <c r="H31">
        <v>39.020000000000003</v>
      </c>
      <c r="I31">
        <v>0</v>
      </c>
      <c r="K31" s="57" t="s">
        <v>59</v>
      </c>
      <c r="L31">
        <f>AVERAGE($G$19:$G$3276)</f>
        <v>68.085501597444107</v>
      </c>
      <c r="M31">
        <f>STDEV($G$19:$G$3276)</f>
        <v>2.8222846631543024</v>
      </c>
      <c r="N31">
        <f t="shared" si="2"/>
        <v>5.0446222021617346E-2</v>
      </c>
      <c r="O31">
        <f>COUNT($G$19:$G$3276)</f>
        <v>3130</v>
      </c>
      <c r="P31">
        <f>AVERAGE($G$3277:$G$6957)</f>
        <v>68.114602878916159</v>
      </c>
      <c r="Q31">
        <f>STDEV($G$3277:$G$6957)</f>
        <v>3.0538821702981771</v>
      </c>
      <c r="R31">
        <f t="shared" si="3"/>
        <v>5.1305827925608227E-2</v>
      </c>
      <c r="S31">
        <f>COUNT($G$3277:$G$6957)</f>
        <v>3543</v>
      </c>
      <c r="U31">
        <v>2004</v>
      </c>
      <c r="V31">
        <v>3017</v>
      </c>
      <c r="W31" t="s">
        <v>77</v>
      </c>
      <c r="X31" t="s">
        <v>78</v>
      </c>
      <c r="Y31">
        <v>0</v>
      </c>
      <c r="Z31">
        <v>29.4</v>
      </c>
      <c r="AA31">
        <v>65.55</v>
      </c>
      <c r="AB31">
        <v>36.15</v>
      </c>
      <c r="AC31">
        <v>0.4783</v>
      </c>
      <c r="AF31" s="55">
        <v>11</v>
      </c>
      <c r="AG31" s="55">
        <f>AVERAGE(Z702:Z703)</f>
        <v>82</v>
      </c>
      <c r="AH31" s="55">
        <f>STDEV(Z702:Z703)</f>
        <v>2.8284271247461903</v>
      </c>
      <c r="AI31" s="55">
        <f>COUNT(Z702:Z703)</f>
        <v>2</v>
      </c>
      <c r="AJ31" s="55">
        <f>AVERAGE(AA702:AA703)</f>
        <v>146</v>
      </c>
      <c r="AK31" s="55">
        <f>STDEV(AA702:AA703)</f>
        <v>16.970562748477139</v>
      </c>
      <c r="AL31" s="55">
        <f>COUNT(AA702:AA703)</f>
        <v>2</v>
      </c>
      <c r="AM31" s="55">
        <f>AVERAGE(AB702:AB703)</f>
        <v>32</v>
      </c>
      <c r="AN31" s="55">
        <f>STDEV((AB702:AB703))</f>
        <v>25.45584412271571</v>
      </c>
      <c r="AO31" s="55">
        <f>COUNT((AB702:AB703))</f>
        <v>2</v>
      </c>
      <c r="AP31" s="55">
        <f>AVERAGE(AC702:AC703)</f>
        <v>11.012550000000001</v>
      </c>
      <c r="AQ31" s="55">
        <f>STDEV(AC702:AC703)</f>
        <v>3.133826543540656</v>
      </c>
      <c r="AR31" s="55">
        <f>COUNT(AC702:AC703)</f>
        <v>2</v>
      </c>
      <c r="AS31" s="55"/>
    </row>
    <row r="32" spans="1:45" x14ac:dyDescent="0.3">
      <c r="A32">
        <v>2000</v>
      </c>
      <c r="B32">
        <v>24</v>
      </c>
      <c r="C32">
        <v>24</v>
      </c>
      <c r="D32">
        <v>3105</v>
      </c>
      <c r="E32">
        <v>0.50780000000000003</v>
      </c>
      <c r="F32">
        <v>28.56</v>
      </c>
      <c r="G32">
        <v>66.790000000000006</v>
      </c>
      <c r="H32">
        <v>38.229999999999997</v>
      </c>
      <c r="I32">
        <v>0</v>
      </c>
      <c r="K32" s="57" t="s">
        <v>60</v>
      </c>
      <c r="L32">
        <f>AVERAGE($H$19:$H$3276)</f>
        <v>38.182850372376436</v>
      </c>
      <c r="M32">
        <f>STDEV($H$19:$H$3276)</f>
        <v>2.2646589266678432</v>
      </c>
      <c r="N32">
        <f t="shared" si="2"/>
        <v>4.1667510931291847E-2</v>
      </c>
      <c r="O32">
        <f>COUNT($H$19:$H$3276)</f>
        <v>2954</v>
      </c>
      <c r="P32">
        <f>AVERAGE($H$3277:$H$6957)</f>
        <v>38.233938438438507</v>
      </c>
      <c r="Q32">
        <f>STDEV($H$3277:$H$6957)</f>
        <v>2.4139633274646548</v>
      </c>
      <c r="R32">
        <f t="shared" si="3"/>
        <v>4.1831992535651126E-2</v>
      </c>
      <c r="S32">
        <f>COUNT($H$3277:$H$6957)</f>
        <v>3330</v>
      </c>
      <c r="U32">
        <v>2010</v>
      </c>
      <c r="V32">
        <v>5838</v>
      </c>
      <c r="W32" t="s">
        <v>77</v>
      </c>
      <c r="X32" t="s">
        <v>78</v>
      </c>
      <c r="Y32">
        <v>0</v>
      </c>
      <c r="Z32">
        <v>30.41</v>
      </c>
      <c r="AA32">
        <v>65.63</v>
      </c>
      <c r="AB32">
        <v>36.1</v>
      </c>
      <c r="AC32">
        <v>0.47899999999999998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</row>
    <row r="33" spans="1:45" x14ac:dyDescent="0.3">
      <c r="A33">
        <v>2000</v>
      </c>
      <c r="B33">
        <v>30</v>
      </c>
      <c r="C33">
        <v>30</v>
      </c>
      <c r="D33">
        <v>3055</v>
      </c>
      <c r="E33">
        <v>0.46400000000000002</v>
      </c>
      <c r="F33">
        <v>28.19</v>
      </c>
      <c r="G33">
        <v>63.27</v>
      </c>
      <c r="H33">
        <v>35.08</v>
      </c>
      <c r="I33">
        <v>0</v>
      </c>
      <c r="U33">
        <v>2009</v>
      </c>
      <c r="V33">
        <v>5357</v>
      </c>
      <c r="W33" t="s">
        <v>77</v>
      </c>
      <c r="X33" t="s">
        <v>78</v>
      </c>
      <c r="Y33">
        <v>0</v>
      </c>
      <c r="Z33">
        <v>29.23</v>
      </c>
      <c r="AA33">
        <v>64.33</v>
      </c>
      <c r="AC33">
        <v>0.47920000000000001</v>
      </c>
      <c r="AF33" s="56" t="s">
        <v>83</v>
      </c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5"/>
    </row>
    <row r="34" spans="1:45" x14ac:dyDescent="0.3">
      <c r="A34">
        <v>2000</v>
      </c>
      <c r="B34">
        <v>32</v>
      </c>
      <c r="C34">
        <v>32</v>
      </c>
      <c r="D34">
        <v>3041</v>
      </c>
      <c r="E34">
        <v>0.52100000000000002</v>
      </c>
      <c r="F34">
        <v>29.01</v>
      </c>
      <c r="G34">
        <v>66.63</v>
      </c>
      <c r="H34">
        <v>37.619999999999997</v>
      </c>
      <c r="I34">
        <v>0</v>
      </c>
      <c r="U34">
        <v>2007</v>
      </c>
      <c r="V34">
        <v>4525</v>
      </c>
      <c r="W34" t="s">
        <v>82</v>
      </c>
      <c r="X34" t="s">
        <v>78</v>
      </c>
      <c r="Y34">
        <v>0</v>
      </c>
      <c r="Z34">
        <v>28.93</v>
      </c>
      <c r="AA34">
        <v>63.59</v>
      </c>
      <c r="AB34">
        <v>34.659999999999997</v>
      </c>
      <c r="AC34">
        <v>0.48049999999999998</v>
      </c>
      <c r="AF34" s="55"/>
      <c r="AG34" s="55" t="s">
        <v>69</v>
      </c>
      <c r="AH34" s="55"/>
      <c r="AI34" s="55"/>
      <c r="AJ34" s="55" t="s">
        <v>70</v>
      </c>
      <c r="AK34" s="55"/>
      <c r="AL34" s="55"/>
      <c r="AM34" s="55" t="s">
        <v>71</v>
      </c>
      <c r="AN34" s="55"/>
      <c r="AO34" s="55"/>
      <c r="AP34" s="55" t="s">
        <v>72</v>
      </c>
      <c r="AQ34" s="55"/>
      <c r="AR34" s="55"/>
      <c r="AS34" s="55"/>
    </row>
    <row r="35" spans="1:45" x14ac:dyDescent="0.3">
      <c r="A35">
        <v>2000</v>
      </c>
      <c r="B35">
        <v>33</v>
      </c>
      <c r="C35">
        <v>33</v>
      </c>
      <c r="D35">
        <v>3042</v>
      </c>
      <c r="E35">
        <v>0.53039999999999998</v>
      </c>
      <c r="F35">
        <v>28.37</v>
      </c>
      <c r="G35">
        <v>66.47</v>
      </c>
      <c r="H35">
        <v>38.1</v>
      </c>
      <c r="I35">
        <v>0</v>
      </c>
      <c r="U35">
        <v>2004</v>
      </c>
      <c r="V35">
        <v>2705</v>
      </c>
      <c r="W35" t="s">
        <v>77</v>
      </c>
      <c r="X35" t="s">
        <v>78</v>
      </c>
      <c r="Y35">
        <v>0</v>
      </c>
      <c r="Z35">
        <v>30.14</v>
      </c>
      <c r="AA35">
        <v>63.81</v>
      </c>
      <c r="AB35">
        <v>33.67</v>
      </c>
      <c r="AC35">
        <v>0.48770000000000002</v>
      </c>
      <c r="AF35" s="55"/>
      <c r="AG35" s="55" t="s">
        <v>73</v>
      </c>
      <c r="AH35" s="55" t="s">
        <v>74</v>
      </c>
      <c r="AI35" s="55" t="s">
        <v>76</v>
      </c>
      <c r="AJ35" s="55" t="s">
        <v>73</v>
      </c>
      <c r="AK35" s="55" t="s">
        <v>74</v>
      </c>
      <c r="AL35" s="55" t="s">
        <v>76</v>
      </c>
      <c r="AM35" s="55" t="s">
        <v>73</v>
      </c>
      <c r="AN35" s="55" t="s">
        <v>74</v>
      </c>
      <c r="AO35" s="55" t="s">
        <v>76</v>
      </c>
      <c r="AP35" s="55" t="s">
        <v>73</v>
      </c>
      <c r="AQ35" s="55" t="s">
        <v>74</v>
      </c>
      <c r="AR35" s="55" t="s">
        <v>76</v>
      </c>
      <c r="AS35" s="55"/>
    </row>
    <row r="36" spans="1:45" x14ac:dyDescent="0.3">
      <c r="A36">
        <v>2000</v>
      </c>
      <c r="B36">
        <v>35</v>
      </c>
      <c r="C36">
        <v>35</v>
      </c>
      <c r="D36">
        <v>3053</v>
      </c>
      <c r="E36">
        <v>0.43819999999999998</v>
      </c>
      <c r="I36">
        <v>0</v>
      </c>
      <c r="U36">
        <v>2009</v>
      </c>
      <c r="V36">
        <v>5381</v>
      </c>
      <c r="W36" t="s">
        <v>77</v>
      </c>
      <c r="X36" t="s">
        <v>78</v>
      </c>
      <c r="Y36">
        <v>0</v>
      </c>
      <c r="Z36">
        <v>28.97</v>
      </c>
      <c r="AA36">
        <v>62.5</v>
      </c>
      <c r="AC36">
        <v>0.48909999999999998</v>
      </c>
      <c r="AF36" s="55">
        <v>0</v>
      </c>
      <c r="AG36" s="55">
        <f>AVERAGE($Z$704:$Z$898)</f>
        <v>29.654175257731939</v>
      </c>
      <c r="AH36" s="55">
        <f>STDEV($Z$704:$Z$898)</f>
        <v>0.95546022342933412</v>
      </c>
      <c r="AI36" s="55">
        <f>COUNT($Z$704:$Z$898)</f>
        <v>194</v>
      </c>
      <c r="AJ36" s="55">
        <f>AVERAGE($AA$704:$AA$898)</f>
        <v>68.488368421052641</v>
      </c>
      <c r="AK36" s="55">
        <f>STDEV($AA$704:$AA$898)</f>
        <v>2.8846380149516802</v>
      </c>
      <c r="AL36" s="55">
        <f>COUNT($AA$704:$AA$898)</f>
        <v>190</v>
      </c>
      <c r="AM36" s="55">
        <f>AVERAGE($AB$704:$AB$898)</f>
        <v>38.939162011173224</v>
      </c>
      <c r="AN36" s="55">
        <f>STDEV($AB$704:$AB$898)</f>
        <v>2.2075999656723098</v>
      </c>
      <c r="AO36" s="55">
        <f>COUNT($AB$704:$AB$898)</f>
        <v>179</v>
      </c>
      <c r="AP36" s="55">
        <f>AVERAGE($AC$704:$AC$898)</f>
        <v>0.54367010309278352</v>
      </c>
      <c r="AQ36" s="55">
        <f>STDEV($AC$704:$AC$898)</f>
        <v>6.2008623276209984E-2</v>
      </c>
      <c r="AR36" s="55">
        <f>COUNT($AC$704:$AC$898)</f>
        <v>194</v>
      </c>
      <c r="AS36" s="55"/>
    </row>
    <row r="37" spans="1:45" x14ac:dyDescent="0.3">
      <c r="A37">
        <v>2000</v>
      </c>
      <c r="B37">
        <v>36</v>
      </c>
      <c r="C37">
        <v>36</v>
      </c>
      <c r="D37">
        <v>3054</v>
      </c>
      <c r="E37">
        <v>0.39400000000000002</v>
      </c>
      <c r="F37">
        <v>28.54</v>
      </c>
      <c r="G37">
        <v>63.03</v>
      </c>
      <c r="H37">
        <v>34.49</v>
      </c>
      <c r="I37">
        <v>0</v>
      </c>
      <c r="U37">
        <v>2004</v>
      </c>
      <c r="V37">
        <v>2703</v>
      </c>
      <c r="W37" t="s">
        <v>77</v>
      </c>
      <c r="X37" t="s">
        <v>78</v>
      </c>
      <c r="Y37">
        <v>0</v>
      </c>
      <c r="Z37">
        <v>30.1</v>
      </c>
      <c r="AA37">
        <v>65.38</v>
      </c>
      <c r="AB37">
        <v>35.28</v>
      </c>
      <c r="AC37">
        <v>0.49299999999999999</v>
      </c>
      <c r="AF37" s="55">
        <v>1</v>
      </c>
      <c r="AG37" s="55">
        <f>AVERAGE($Z$899:$Z$901)</f>
        <v>61</v>
      </c>
      <c r="AH37" s="55">
        <f>STDEV($Z$899:$Z$901)</f>
        <v>1.7320508075688772</v>
      </c>
      <c r="AI37" s="55">
        <f>COUNT($Z$899:$Z$901)</f>
        <v>3</v>
      </c>
      <c r="AJ37" s="55">
        <f>AVERAGE($AA$899:$AA$901)</f>
        <v>139.33333333333334</v>
      </c>
      <c r="AK37" s="55">
        <f>STDEV($AA$899:$AA$901)</f>
        <v>5.6862407030773268</v>
      </c>
      <c r="AL37" s="55">
        <f>COUNT($AA$899:$AA$901)</f>
        <v>3</v>
      </c>
      <c r="AM37" s="55">
        <f>AVERAGE($AB$899:$AB$901)</f>
        <v>0</v>
      </c>
      <c r="AN37" s="55">
        <f>STDEV($AB$899:$AB$901)</f>
        <v>0</v>
      </c>
      <c r="AO37" s="55">
        <f>COUNT($AB$899:$AB$901)</f>
        <v>3</v>
      </c>
      <c r="AP37" s="55">
        <f>AVERAGE($AC$899:$AC$901)</f>
        <v>4.1682500000000005</v>
      </c>
      <c r="AQ37" s="55">
        <f>STDEV($AC$899:$AC$901)</f>
        <v>1.1185722171589976</v>
      </c>
      <c r="AR37" s="55">
        <f>COUNT($AC$899:$AC$901)</f>
        <v>2</v>
      </c>
      <c r="AS37" s="55"/>
    </row>
    <row r="38" spans="1:45" x14ac:dyDescent="0.3">
      <c r="A38">
        <v>2000</v>
      </c>
      <c r="B38">
        <v>39</v>
      </c>
      <c r="C38">
        <v>39</v>
      </c>
      <c r="D38">
        <v>3040</v>
      </c>
      <c r="E38">
        <v>0.53739999999999999</v>
      </c>
      <c r="F38">
        <v>28.91</v>
      </c>
      <c r="G38">
        <v>68.459999999999994</v>
      </c>
      <c r="H38">
        <v>39.549999999999997</v>
      </c>
      <c r="I38">
        <v>0</v>
      </c>
      <c r="U38">
        <v>2001</v>
      </c>
      <c r="V38">
        <v>1249</v>
      </c>
      <c r="W38" t="s">
        <v>82</v>
      </c>
      <c r="X38" t="s">
        <v>78</v>
      </c>
      <c r="Y38">
        <v>0</v>
      </c>
      <c r="Z38">
        <v>29.17</v>
      </c>
      <c r="AA38">
        <v>64.28</v>
      </c>
      <c r="AB38">
        <v>35.11</v>
      </c>
      <c r="AC38">
        <v>0.49380000000000002</v>
      </c>
      <c r="AF38" s="55">
        <v>2</v>
      </c>
      <c r="AG38" s="55">
        <f>AVERAGE($Z$902:$Z$965)</f>
        <v>60.727272727272727</v>
      </c>
      <c r="AH38" s="55">
        <f>STDEV($Z$902:$Z$965)</f>
        <v>3.3247363886287373</v>
      </c>
      <c r="AI38" s="55">
        <f>COUNT($Z$902:$Z$965)</f>
        <v>55</v>
      </c>
      <c r="AJ38" s="55">
        <f>AVERAGE($AA$902:$AA$965)</f>
        <v>129.78181818181818</v>
      </c>
      <c r="AK38" s="55">
        <f>STDEV($AA$902:$AA$965)</f>
        <v>12.853434343037442</v>
      </c>
      <c r="AL38" s="55">
        <f>COUNT($AA$902:$AA$965)</f>
        <v>55</v>
      </c>
      <c r="AM38" s="55">
        <f>AVERAGE($AB$902:$AB$965)</f>
        <v>32.93181818181818</v>
      </c>
      <c r="AN38" s="55">
        <f>STDEV($AB$902:$AB$965)</f>
        <v>24.486728942260843</v>
      </c>
      <c r="AO38" s="55">
        <f>COUNT($AB$902:$AB$965)</f>
        <v>44</v>
      </c>
      <c r="AP38" s="55">
        <f>AVERAGE($AC$902:$AC$965)</f>
        <v>4.2555716981132061</v>
      </c>
      <c r="AQ38" s="55">
        <f>STDEV($AC$902:$AC$965)</f>
        <v>0.65002520820272502</v>
      </c>
      <c r="AR38" s="55">
        <f>COUNT($AC$902:$AC$965)</f>
        <v>53</v>
      </c>
      <c r="AS38" s="55"/>
    </row>
    <row r="39" spans="1:45" x14ac:dyDescent="0.3">
      <c r="A39">
        <v>2000</v>
      </c>
      <c r="B39">
        <v>40</v>
      </c>
      <c r="C39">
        <v>40</v>
      </c>
      <c r="D39">
        <v>3043</v>
      </c>
      <c r="E39">
        <v>0.50800000000000001</v>
      </c>
      <c r="F39">
        <v>28.6</v>
      </c>
      <c r="G39">
        <v>67.52</v>
      </c>
      <c r="H39">
        <v>38.92</v>
      </c>
      <c r="I39">
        <v>0</v>
      </c>
      <c r="U39">
        <v>2006</v>
      </c>
      <c r="V39">
        <v>3982</v>
      </c>
      <c r="W39" t="s">
        <v>77</v>
      </c>
      <c r="X39" t="s">
        <v>78</v>
      </c>
      <c r="Y39">
        <v>0</v>
      </c>
      <c r="Z39">
        <v>29.35</v>
      </c>
      <c r="AA39">
        <v>65.87</v>
      </c>
      <c r="AB39">
        <v>36.520000000000003</v>
      </c>
      <c r="AC39">
        <v>0.49759999999999999</v>
      </c>
      <c r="AF39" s="55">
        <v>3</v>
      </c>
      <c r="AG39" s="55">
        <f>AVERAGE($Z$966:$Z$1082)</f>
        <v>62.141509433962263</v>
      </c>
      <c r="AH39" s="55">
        <f>STDEV($Z$966:$Z$1082)</f>
        <v>3.112000364932292</v>
      </c>
      <c r="AI39" s="55">
        <f>COUNT($Z$966:$Z$1082)</f>
        <v>106</v>
      </c>
      <c r="AJ39" s="55">
        <f>AVERAGE($AA$966:$AA$1082)</f>
        <v>130.20754716981133</v>
      </c>
      <c r="AK39" s="55">
        <f>STDEV($AA$966:$AA$1082)</f>
        <v>13.529309968067071</v>
      </c>
      <c r="AL39" s="55">
        <f>COUNT($AA$966:$AA$1082)</f>
        <v>106</v>
      </c>
      <c r="AM39" s="55">
        <f>AVERAGE($AB$966:$AB$1082)</f>
        <v>33.321428571428569</v>
      </c>
      <c r="AN39" s="55">
        <f>STDEV($AB$966:$AB$1082)</f>
        <v>23.090790275019973</v>
      </c>
      <c r="AO39" s="55">
        <f>COUNT($AB$966:$AB$1082)</f>
        <v>84</v>
      </c>
      <c r="AP39" s="55">
        <f>AVERAGE($AC$966:$AC$1082)</f>
        <v>4.6540961904761895</v>
      </c>
      <c r="AQ39" s="55">
        <f>STDEV($AC$966:$AC$1082)</f>
        <v>0.72153565532717856</v>
      </c>
      <c r="AR39" s="55">
        <f>COUNT($AC$966:$AC$1082)</f>
        <v>105</v>
      </c>
      <c r="AS39" s="55"/>
    </row>
    <row r="40" spans="1:45" x14ac:dyDescent="0.3">
      <c r="A40">
        <v>2000</v>
      </c>
      <c r="B40">
        <v>41</v>
      </c>
      <c r="C40">
        <v>41</v>
      </c>
      <c r="D40">
        <v>3044</v>
      </c>
      <c r="E40">
        <v>0.4748</v>
      </c>
      <c r="F40">
        <v>28.44</v>
      </c>
      <c r="G40">
        <v>66.599999999999994</v>
      </c>
      <c r="H40">
        <v>38.159999999999997</v>
      </c>
      <c r="I40">
        <v>0</v>
      </c>
      <c r="U40">
        <v>2000</v>
      </c>
      <c r="V40">
        <v>250</v>
      </c>
      <c r="W40" t="s">
        <v>77</v>
      </c>
      <c r="X40" t="s">
        <v>78</v>
      </c>
      <c r="Y40">
        <v>0</v>
      </c>
      <c r="Z40">
        <v>29.84</v>
      </c>
      <c r="AA40">
        <v>64.75</v>
      </c>
      <c r="AB40">
        <v>34.909999999999997</v>
      </c>
      <c r="AC40">
        <v>0.49869999999999998</v>
      </c>
      <c r="AF40" s="55">
        <v>4</v>
      </c>
      <c r="AG40" s="55">
        <f>AVERAGE($Z$1083:$Z$1164)</f>
        <v>64.15584415584415</v>
      </c>
      <c r="AH40" s="55">
        <f>STDEV($Z$1083:$Z$1164)</f>
        <v>3.1037538183410609</v>
      </c>
      <c r="AI40" s="55">
        <f>COUNT($Z$1083:$Z$1164)</f>
        <v>77</v>
      </c>
      <c r="AJ40" s="55">
        <f>AVERAGE($AA$1083:$AA$1164)</f>
        <v>130.15584415584416</v>
      </c>
      <c r="AK40" s="55">
        <f>STDEV($AA$1083:$AA$1164)</f>
        <v>15.031602617104818</v>
      </c>
      <c r="AL40" s="55">
        <f>COUNT($AA$1083:$AA$1164)</f>
        <v>77</v>
      </c>
      <c r="AM40" s="55">
        <f>AVERAGE($AB$1083:$AB$1164)</f>
        <v>32.84375</v>
      </c>
      <c r="AN40" s="55">
        <f>STDEV($AB$1083:$AB$1164)</f>
        <v>19.684994486575501</v>
      </c>
      <c r="AO40" s="55">
        <f>COUNT($AB$1083:$AB$1164)</f>
        <v>64</v>
      </c>
      <c r="AP40" s="55">
        <f>AVERAGE($AC$1083:$AC$1164)</f>
        <v>5.1110999999999995</v>
      </c>
      <c r="AQ40" s="55">
        <f>STDEV($AC$1083:$AC$1164)</f>
        <v>0.77172187546205684</v>
      </c>
      <c r="AR40" s="55">
        <f>COUNT($AC$1083:$AC$1164)</f>
        <v>76</v>
      </c>
      <c r="AS40" s="55"/>
    </row>
    <row r="41" spans="1:45" x14ac:dyDescent="0.3">
      <c r="A41">
        <v>2000</v>
      </c>
      <c r="B41">
        <v>42</v>
      </c>
      <c r="C41">
        <v>42</v>
      </c>
      <c r="D41">
        <v>3045</v>
      </c>
      <c r="E41">
        <v>0.50600000000000001</v>
      </c>
      <c r="F41">
        <v>28.33</v>
      </c>
      <c r="G41">
        <v>65.3</v>
      </c>
      <c r="H41">
        <v>36.97</v>
      </c>
      <c r="I41">
        <v>0</v>
      </c>
      <c r="U41">
        <v>2000</v>
      </c>
      <c r="V41">
        <v>339</v>
      </c>
      <c r="W41" t="s">
        <v>77</v>
      </c>
      <c r="X41" t="s">
        <v>78</v>
      </c>
      <c r="Y41">
        <v>0</v>
      </c>
      <c r="Z41">
        <v>28.98</v>
      </c>
      <c r="AA41">
        <v>64.13</v>
      </c>
      <c r="AB41">
        <v>35.15</v>
      </c>
      <c r="AC41">
        <v>0.50480000000000003</v>
      </c>
      <c r="AF41" s="55">
        <v>5</v>
      </c>
      <c r="AG41" s="55">
        <f>AVERAGE($Z$1165:$Z$1225)</f>
        <v>65.25</v>
      </c>
      <c r="AH41" s="55">
        <f>STDEV($Z$1165:$Z$1225)</f>
        <v>2.9436803897991601</v>
      </c>
      <c r="AI41" s="55">
        <f>COUNT($Z$1165:$Z$1225)</f>
        <v>60</v>
      </c>
      <c r="AJ41" s="55">
        <f>AVERAGE($AA$1165:$AA$1225)</f>
        <v>128.26666666666668</v>
      </c>
      <c r="AK41" s="55">
        <f>STDEV($AA$1165:$AA$1225)</f>
        <v>13.33641207392936</v>
      </c>
      <c r="AL41" s="55">
        <f>COUNT($AA$1165:$AA$1225)</f>
        <v>60</v>
      </c>
      <c r="AM41" s="55">
        <f>AVERAGE($AB$1165:$AB$1225)</f>
        <v>29.745098039215687</v>
      </c>
      <c r="AN41" s="55">
        <f>STDEV($AB$1165:$AB$1225)</f>
        <v>18.510368053882562</v>
      </c>
      <c r="AO41" s="55">
        <f>COUNT($AB$1165:$AB$1225)</f>
        <v>51</v>
      </c>
      <c r="AP41" s="55">
        <f>AVERAGE($AC$1165:$AC$1225)</f>
        <v>5.4370758620689648</v>
      </c>
      <c r="AQ41" s="55">
        <f>STDEV($AC$1165:$AC$1225)</f>
        <v>0.66171135311836526</v>
      </c>
      <c r="AR41" s="55">
        <f>COUNT($AC$1165:$AC$1225)</f>
        <v>58</v>
      </c>
      <c r="AS41" s="55"/>
    </row>
    <row r="42" spans="1:45" x14ac:dyDescent="0.3">
      <c r="A42">
        <v>2000</v>
      </c>
      <c r="B42">
        <v>43</v>
      </c>
      <c r="C42">
        <v>43</v>
      </c>
      <c r="D42">
        <v>3131</v>
      </c>
      <c r="E42">
        <v>0.55910000000000004</v>
      </c>
      <c r="F42">
        <v>30.32</v>
      </c>
      <c r="G42">
        <v>69.47</v>
      </c>
      <c r="H42">
        <v>39.15</v>
      </c>
      <c r="I42">
        <v>0</v>
      </c>
      <c r="U42">
        <v>2008</v>
      </c>
      <c r="V42">
        <v>5081</v>
      </c>
      <c r="W42" t="s">
        <v>77</v>
      </c>
      <c r="X42" t="s">
        <v>78</v>
      </c>
      <c r="Y42">
        <v>0</v>
      </c>
      <c r="Z42">
        <v>28.86</v>
      </c>
      <c r="AA42">
        <v>64.150000000000006</v>
      </c>
      <c r="AC42">
        <v>0.50519999999999998</v>
      </c>
      <c r="AF42" s="55">
        <v>6</v>
      </c>
      <c r="AG42" s="55">
        <f>AVERAGE($Z$1226:$Z$1280)</f>
        <v>65.307692307692307</v>
      </c>
      <c r="AH42" s="55">
        <f>STDEV($Z$1226:$Z$1280)</f>
        <v>2.7406773281790344</v>
      </c>
      <c r="AI42" s="55">
        <f>COUNT($Z$1226:$Z$1280)</f>
        <v>52</v>
      </c>
      <c r="AJ42" s="55">
        <f>AVERAGE($AA$1226:$AA$1280)</f>
        <v>127.71153846153847</v>
      </c>
      <c r="AK42" s="55">
        <f>STDEV($AA$1226:$AA$1280)</f>
        <v>14.812999773597859</v>
      </c>
      <c r="AL42" s="55">
        <f>COUNT($AA$1226:$AA$1280)</f>
        <v>52</v>
      </c>
      <c r="AM42" s="55">
        <f>AVERAGE($AB$1226:$AB$1280)</f>
        <v>33.479999999999997</v>
      </c>
      <c r="AN42" s="55">
        <f>STDEV($AB$1226:$AB$1280)</f>
        <v>20.517031252804863</v>
      </c>
      <c r="AO42" s="55">
        <f>COUNT($AB$1226:$AB$1280)</f>
        <v>50</v>
      </c>
      <c r="AP42" s="55">
        <f>AVERAGE($AC$1226:$AC$1280)</f>
        <v>5.7499159999999998</v>
      </c>
      <c r="AQ42" s="55">
        <f>STDEV($AC$1226:$AC$1280)</f>
        <v>0.77946801255466447</v>
      </c>
      <c r="AR42" s="55">
        <f>COUNT($AC$1226:$AC$1280)</f>
        <v>50</v>
      </c>
      <c r="AS42" s="55"/>
    </row>
    <row r="43" spans="1:45" x14ac:dyDescent="0.3">
      <c r="A43">
        <v>2000</v>
      </c>
      <c r="B43">
        <v>44</v>
      </c>
      <c r="C43">
        <v>44</v>
      </c>
      <c r="D43">
        <v>3132</v>
      </c>
      <c r="E43">
        <v>0.55479999999999996</v>
      </c>
      <c r="F43">
        <v>29.61</v>
      </c>
      <c r="G43">
        <v>71.75</v>
      </c>
      <c r="H43">
        <v>42.14</v>
      </c>
      <c r="I43">
        <v>0</v>
      </c>
      <c r="U43">
        <v>2001</v>
      </c>
      <c r="V43">
        <v>1098</v>
      </c>
      <c r="W43" t="s">
        <v>77</v>
      </c>
      <c r="X43" t="s">
        <v>78</v>
      </c>
      <c r="Y43">
        <v>0</v>
      </c>
      <c r="Z43">
        <v>28.37</v>
      </c>
      <c r="AA43">
        <v>65.180000000000007</v>
      </c>
      <c r="AB43">
        <v>36.81</v>
      </c>
      <c r="AC43">
        <v>0.50760000000000005</v>
      </c>
      <c r="AF43" s="55">
        <v>7</v>
      </c>
      <c r="AG43" s="55">
        <f>AVERAGE($Z$1259:$Z$1280)</f>
        <v>65.38095238095238</v>
      </c>
      <c r="AH43" s="55">
        <f>STDEV($Z$1259:$Z$1280)</f>
        <v>3.0409898137973177</v>
      </c>
      <c r="AI43" s="55">
        <f>COUNT($Z$1259:$Z$1280)</f>
        <v>21</v>
      </c>
      <c r="AJ43" s="55">
        <f>AVERAGE($AA$1259:$AA$1280)</f>
        <v>127.95238095238095</v>
      </c>
      <c r="AK43" s="55">
        <f>STDEV($AA$1259:$AA$1280)</f>
        <v>16.969019389688324</v>
      </c>
      <c r="AL43" s="55">
        <f>COUNT($AA$1259:$AA$1280)</f>
        <v>21</v>
      </c>
      <c r="AM43" s="55">
        <f>AVERAGE($AB$1259:$AB$1280)</f>
        <v>30.85</v>
      </c>
      <c r="AN43" s="55">
        <f>STDEV($AB$1259:$AB$1280)</f>
        <v>22.389553485122427</v>
      </c>
      <c r="AO43" s="55">
        <f>COUNT($AB$1259:$AB$1280)</f>
        <v>20</v>
      </c>
      <c r="AP43" s="55">
        <f>AVERAGE($AC$1259:$AC$1280)</f>
        <v>5.8943450000000013</v>
      </c>
      <c r="AQ43" s="55">
        <f>STDEV($AC$1259:$AC$1280)</f>
        <v>0.82053414276759384</v>
      </c>
      <c r="AR43" s="55">
        <f>COUNT($AC$1259:$AC$1280)</f>
        <v>20</v>
      </c>
      <c r="AS43" s="55"/>
    </row>
    <row r="44" spans="1:45" x14ac:dyDescent="0.3">
      <c r="A44">
        <v>2000</v>
      </c>
      <c r="B44">
        <v>45</v>
      </c>
      <c r="C44">
        <v>45</v>
      </c>
      <c r="D44">
        <v>3110</v>
      </c>
      <c r="E44">
        <v>0.46739999999999998</v>
      </c>
      <c r="F44">
        <v>28.6</v>
      </c>
      <c r="G44">
        <v>64.94</v>
      </c>
      <c r="H44">
        <v>36.340000000000003</v>
      </c>
      <c r="I44">
        <v>0</v>
      </c>
      <c r="U44">
        <v>2001</v>
      </c>
      <c r="V44">
        <v>1215</v>
      </c>
      <c r="W44" t="s">
        <v>77</v>
      </c>
      <c r="X44" t="s">
        <v>78</v>
      </c>
      <c r="Y44">
        <v>0</v>
      </c>
      <c r="Z44">
        <v>29.59</v>
      </c>
      <c r="AA44">
        <v>64.62</v>
      </c>
      <c r="AB44">
        <v>35.03</v>
      </c>
      <c r="AC44">
        <v>0.50870000000000004</v>
      </c>
      <c r="AF44" s="55">
        <v>8</v>
      </c>
      <c r="AG44" s="55">
        <f>AVERAGE($Z$1281:$Z$1296)</f>
        <v>65.533333333333331</v>
      </c>
      <c r="AH44" s="55">
        <f>STDEV($Z$1281:$Z$1296)</f>
        <v>2.8502297317601482</v>
      </c>
      <c r="AI44" s="55">
        <f>COUNT($Z$1281:$Z$1296)</f>
        <v>15</v>
      </c>
      <c r="AJ44" s="55">
        <f>AVERAGE($AA$1281:$AA$1296)</f>
        <v>128.66666666666666</v>
      </c>
      <c r="AK44" s="55">
        <f>STDEV($AA$1281:$AA$1296)</f>
        <v>15.976172734359626</v>
      </c>
      <c r="AL44" s="55">
        <f>COUNT($AA$1281:$AA$1296)</f>
        <v>15</v>
      </c>
      <c r="AM44" s="55">
        <f>AVERAGE($AB$1281:$AB$1296)</f>
        <v>19.692307692307693</v>
      </c>
      <c r="AN44" s="55">
        <f>STDEV($AB$1281:$AB$1296)</f>
        <v>16.913429651141207</v>
      </c>
      <c r="AO44" s="55">
        <f>COUNT($AB$1281:$AB$1296)</f>
        <v>13</v>
      </c>
      <c r="AP44" s="55">
        <f>AVERAGE($AC$1281:$AC$1296)</f>
        <v>5.9221666666666675</v>
      </c>
      <c r="AQ44" s="55">
        <f>STDEV($AC$1281:$AC$1296)</f>
        <v>0.77411998670071991</v>
      </c>
      <c r="AR44" s="55">
        <f>COUNT($AC$1281:$AC$1296)</f>
        <v>15</v>
      </c>
      <c r="AS44" s="55"/>
    </row>
    <row r="45" spans="1:45" x14ac:dyDescent="0.3">
      <c r="A45">
        <v>2000</v>
      </c>
      <c r="B45">
        <v>46</v>
      </c>
      <c r="C45">
        <v>46</v>
      </c>
      <c r="D45">
        <v>3111</v>
      </c>
      <c r="E45">
        <v>0.51300000000000001</v>
      </c>
      <c r="F45">
        <v>30.2</v>
      </c>
      <c r="G45">
        <v>68.28</v>
      </c>
      <c r="H45">
        <v>38.08</v>
      </c>
      <c r="I45">
        <v>0</v>
      </c>
      <c r="U45">
        <v>2002</v>
      </c>
      <c r="V45">
        <v>1594</v>
      </c>
      <c r="W45" t="s">
        <v>82</v>
      </c>
      <c r="X45" t="s">
        <v>78</v>
      </c>
      <c r="Y45">
        <v>0</v>
      </c>
      <c r="Z45">
        <v>28.9</v>
      </c>
      <c r="AA45">
        <v>64.89</v>
      </c>
      <c r="AB45">
        <v>35.99</v>
      </c>
      <c r="AC45">
        <v>0.50919999999999999</v>
      </c>
      <c r="AF45" s="55">
        <v>9</v>
      </c>
      <c r="AG45" s="55">
        <f>AVERAGE($Z$1297:$Z$1303)</f>
        <v>65.714285714285708</v>
      </c>
      <c r="AH45" s="55">
        <f>STDEV($Z$1297:$Z$1303)</f>
        <v>3.1471831698777724</v>
      </c>
      <c r="AI45" s="55">
        <f>COUNT($Z$1297:$Z$1303)</f>
        <v>7</v>
      </c>
      <c r="AJ45" s="55">
        <f>AVERAGE($AA$1297:$AA$1303)</f>
        <v>125.85714285714286</v>
      </c>
      <c r="AK45" s="55">
        <f>STDEV($AA$1297:$AA$1303)</f>
        <v>8.0504362496403772</v>
      </c>
      <c r="AL45" s="55">
        <f>COUNT($AA$1297:$AA$1303)</f>
        <v>7</v>
      </c>
      <c r="AM45" s="55">
        <f>AVERAGE($AB$1297:$AB$1303)</f>
        <v>21.666666666666668</v>
      </c>
      <c r="AN45" s="55">
        <f>STDEV($AB$1297:$AB$1303)</f>
        <v>15.756480148391859</v>
      </c>
      <c r="AO45" s="55">
        <f>COUNT($AB$1297:$AB$1303)</f>
        <v>6</v>
      </c>
      <c r="AP45" s="55">
        <f>AVERAGE($AC$1297:$AC$1303)</f>
        <v>5.6656714285714287</v>
      </c>
      <c r="AQ45" s="55">
        <f>STDEV($AC$1297:$AC$1303)</f>
        <v>1.0217586761955844</v>
      </c>
      <c r="AR45" s="55">
        <f>COUNT($AC$1297:$AC$1303)</f>
        <v>7</v>
      </c>
      <c r="AS45" s="55"/>
    </row>
    <row r="46" spans="1:45" x14ac:dyDescent="0.3">
      <c r="A46">
        <v>2000</v>
      </c>
      <c r="B46">
        <v>47</v>
      </c>
      <c r="C46">
        <v>47</v>
      </c>
      <c r="D46">
        <v>3112</v>
      </c>
      <c r="E46">
        <v>0.4627</v>
      </c>
      <c r="F46">
        <v>29.96</v>
      </c>
      <c r="G46">
        <v>70.3</v>
      </c>
      <c r="H46">
        <v>40.340000000000003</v>
      </c>
      <c r="I46">
        <v>0</v>
      </c>
      <c r="U46">
        <v>2004</v>
      </c>
      <c r="V46">
        <v>2733</v>
      </c>
      <c r="W46" t="s">
        <v>77</v>
      </c>
      <c r="X46" t="s">
        <v>78</v>
      </c>
      <c r="Y46">
        <v>0</v>
      </c>
      <c r="Z46">
        <v>28.67</v>
      </c>
      <c r="AA46">
        <v>66.92</v>
      </c>
      <c r="AB46">
        <v>38.25</v>
      </c>
      <c r="AC46">
        <v>0.51390000000000002</v>
      </c>
      <c r="AF46" s="55">
        <v>10</v>
      </c>
      <c r="AG46" s="55">
        <f>AVERAGE($Z$1304:$Z$1307)</f>
        <v>64.5</v>
      </c>
      <c r="AH46" s="55">
        <f>STDEV($Z$1304:$Z$1307)</f>
        <v>0.57735026918962573</v>
      </c>
      <c r="AI46" s="55">
        <f>COUNT($Z$1304:$Z$1307)</f>
        <v>4</v>
      </c>
      <c r="AJ46" s="55">
        <f>AVERAGE($AA$1304:$AA$1307)</f>
        <v>122</v>
      </c>
      <c r="AK46" s="55">
        <f>STDEV($AA$1304:$AA$1307)</f>
        <v>21.213203435596427</v>
      </c>
      <c r="AL46" s="55">
        <f>COUNT($AA$1304:$AA$1307)</f>
        <v>4</v>
      </c>
      <c r="AM46" s="55">
        <f>AVERAGE($AB$1304:$AB$1307)</f>
        <v>18.25</v>
      </c>
      <c r="AN46" s="55">
        <f>STDEV($AB$1304:$AB$1307)</f>
        <v>20.694202086574876</v>
      </c>
      <c r="AO46" s="55">
        <f>COUNT($AB$1304:$AB$1307)</f>
        <v>4</v>
      </c>
      <c r="AP46" s="55">
        <f>AVERAGE($AC$1304:$AC$1307)</f>
        <v>5.9705000000000004</v>
      </c>
      <c r="AQ46" s="55">
        <f>STDEV($AC$1304:$AC$1307)</f>
        <v>0.71019645169487489</v>
      </c>
      <c r="AR46" s="55">
        <f>COUNT($AC$1304:$AC$1307)</f>
        <v>4</v>
      </c>
      <c r="AS46" s="55"/>
    </row>
    <row r="47" spans="1:45" x14ac:dyDescent="0.3">
      <c r="A47">
        <v>2000</v>
      </c>
      <c r="B47">
        <v>49</v>
      </c>
      <c r="C47">
        <v>49</v>
      </c>
      <c r="D47">
        <v>3120</v>
      </c>
      <c r="E47">
        <v>0.4773</v>
      </c>
      <c r="F47">
        <v>28.81</v>
      </c>
      <c r="G47">
        <v>67.400000000000006</v>
      </c>
      <c r="H47">
        <v>38.590000000000003</v>
      </c>
      <c r="I47">
        <v>0</v>
      </c>
      <c r="U47">
        <v>2003</v>
      </c>
      <c r="V47">
        <v>2367</v>
      </c>
      <c r="W47" t="s">
        <v>82</v>
      </c>
      <c r="X47" t="s">
        <v>78</v>
      </c>
      <c r="Y47">
        <v>0</v>
      </c>
      <c r="Z47">
        <v>29.92</v>
      </c>
      <c r="AC47">
        <v>0.51449999999999996</v>
      </c>
      <c r="AF47">
        <v>11</v>
      </c>
      <c r="AG47">
        <f>AVERAGE($Z$1308)</f>
        <v>64</v>
      </c>
      <c r="AI47">
        <f>COUNT($Z$1308)</f>
        <v>1</v>
      </c>
      <c r="AJ47">
        <f>AVERAGE($AA$1308)</f>
        <v>110</v>
      </c>
      <c r="AL47">
        <f>COUNT($AA$1308)</f>
        <v>1</v>
      </c>
      <c r="AM47">
        <f>AVERAGE($AB$1308)</f>
        <v>11</v>
      </c>
      <c r="AO47">
        <f>COUNT($AB$1308)</f>
        <v>1</v>
      </c>
      <c r="AP47">
        <f>AVERAGE($AC$1308)</f>
        <v>5.4745999999999997</v>
      </c>
      <c r="AR47">
        <f>COUNT($AC$1308)</f>
        <v>1</v>
      </c>
      <c r="AS47" s="55"/>
    </row>
    <row r="48" spans="1:45" x14ac:dyDescent="0.3">
      <c r="A48">
        <v>2000</v>
      </c>
      <c r="B48">
        <v>53</v>
      </c>
      <c r="C48">
        <v>53</v>
      </c>
      <c r="D48">
        <v>3122</v>
      </c>
      <c r="E48">
        <v>0.4824</v>
      </c>
      <c r="F48">
        <v>29.18</v>
      </c>
      <c r="G48">
        <v>64.59</v>
      </c>
      <c r="H48">
        <v>35.409999999999997</v>
      </c>
      <c r="I48">
        <v>0</v>
      </c>
      <c r="U48">
        <v>2009</v>
      </c>
      <c r="V48">
        <v>5271</v>
      </c>
      <c r="W48" t="s">
        <v>77</v>
      </c>
      <c r="X48" t="s">
        <v>78</v>
      </c>
      <c r="Y48">
        <v>0</v>
      </c>
      <c r="Z48">
        <v>28.92</v>
      </c>
      <c r="AA48">
        <v>63.38</v>
      </c>
      <c r="AC48">
        <v>0.5171</v>
      </c>
    </row>
    <row r="49" spans="1:44" x14ac:dyDescent="0.3">
      <c r="A49">
        <v>2000</v>
      </c>
      <c r="B49">
        <v>54</v>
      </c>
      <c r="C49">
        <v>54</v>
      </c>
      <c r="D49">
        <v>3123</v>
      </c>
      <c r="E49">
        <v>0.50980000000000003</v>
      </c>
      <c r="F49">
        <v>29.94</v>
      </c>
      <c r="G49">
        <v>67.709999999999994</v>
      </c>
      <c r="H49">
        <v>37.770000000000003</v>
      </c>
      <c r="I49">
        <v>0</v>
      </c>
      <c r="U49">
        <v>2006</v>
      </c>
      <c r="V49">
        <v>4183</v>
      </c>
      <c r="W49" t="s">
        <v>77</v>
      </c>
      <c r="X49" t="s">
        <v>78</v>
      </c>
      <c r="Y49">
        <v>0</v>
      </c>
      <c r="Z49">
        <v>30.44</v>
      </c>
      <c r="AA49">
        <v>66.319999999999993</v>
      </c>
      <c r="AB49">
        <v>35.880000000000003</v>
      </c>
      <c r="AC49">
        <v>0.51919999999999999</v>
      </c>
      <c r="AF49" s="56" t="s">
        <v>84</v>
      </c>
      <c r="AG49" s="54" t="s">
        <v>78</v>
      </c>
      <c r="AH49" s="54" t="s">
        <v>81</v>
      </c>
      <c r="AI49" s="54"/>
      <c r="AJ49" s="54"/>
      <c r="AK49" s="54"/>
      <c r="AL49" s="54"/>
      <c r="AM49" s="54"/>
      <c r="AN49" s="54"/>
      <c r="AO49" s="54"/>
      <c r="AP49" s="54"/>
      <c r="AQ49" s="54"/>
      <c r="AR49" s="54"/>
    </row>
    <row r="50" spans="1:44" x14ac:dyDescent="0.3">
      <c r="A50">
        <v>2000</v>
      </c>
      <c r="B50">
        <v>55</v>
      </c>
      <c r="C50">
        <v>55</v>
      </c>
      <c r="D50">
        <v>3113</v>
      </c>
      <c r="E50">
        <v>0.51180000000000003</v>
      </c>
      <c r="F50">
        <v>30.19</v>
      </c>
      <c r="G50">
        <v>68.31</v>
      </c>
      <c r="H50">
        <v>38.119999999999997</v>
      </c>
      <c r="I50">
        <v>0</v>
      </c>
      <c r="U50">
        <v>2001</v>
      </c>
      <c r="V50">
        <v>997</v>
      </c>
      <c r="W50" t="s">
        <v>77</v>
      </c>
      <c r="X50" t="s">
        <v>78</v>
      </c>
      <c r="Y50">
        <v>0</v>
      </c>
      <c r="Z50">
        <v>29.47</v>
      </c>
      <c r="AA50">
        <v>65.069999999999993</v>
      </c>
      <c r="AB50">
        <v>35.6</v>
      </c>
      <c r="AC50">
        <v>0.52100000000000002</v>
      </c>
      <c r="AF50" t="s">
        <v>85</v>
      </c>
      <c r="AG50">
        <f>MAX(Z$20:Z$703)</f>
        <v>87</v>
      </c>
      <c r="AH50">
        <f>MAX(Z$704:Z$1308)</f>
        <v>73</v>
      </c>
    </row>
    <row r="51" spans="1:44" x14ac:dyDescent="0.3">
      <c r="A51">
        <v>2000</v>
      </c>
      <c r="B51">
        <v>56</v>
      </c>
      <c r="C51">
        <v>56</v>
      </c>
      <c r="D51">
        <v>3114</v>
      </c>
      <c r="E51">
        <v>0.59179999999999999</v>
      </c>
      <c r="I51">
        <v>0</v>
      </c>
      <c r="U51">
        <v>2001</v>
      </c>
      <c r="V51">
        <v>978</v>
      </c>
      <c r="W51" t="s">
        <v>77</v>
      </c>
      <c r="X51" t="s">
        <v>78</v>
      </c>
      <c r="Y51">
        <v>0</v>
      </c>
      <c r="Z51">
        <v>28.35</v>
      </c>
      <c r="AA51">
        <v>64.37</v>
      </c>
      <c r="AB51">
        <v>36.020000000000003</v>
      </c>
      <c r="AC51">
        <v>0.52200000000000002</v>
      </c>
      <c r="AF51" t="s">
        <v>86</v>
      </c>
      <c r="AG51">
        <f>MAX(AC$20:AC$703)</f>
        <v>13.2285</v>
      </c>
      <c r="AH51">
        <f>MAX(AC$704:AC$1308)</f>
        <v>7.6508000000000003</v>
      </c>
    </row>
    <row r="52" spans="1:44" x14ac:dyDescent="0.3">
      <c r="A52">
        <v>2000</v>
      </c>
      <c r="B52">
        <v>57</v>
      </c>
      <c r="C52">
        <v>57</v>
      </c>
      <c r="D52">
        <v>3115</v>
      </c>
      <c r="E52">
        <v>0.54859999999999998</v>
      </c>
      <c r="F52">
        <v>30.38</v>
      </c>
      <c r="G52">
        <v>69.099999999999994</v>
      </c>
      <c r="H52">
        <v>38.72</v>
      </c>
      <c r="I52">
        <v>0</v>
      </c>
      <c r="U52">
        <v>2004</v>
      </c>
      <c r="V52">
        <v>2833</v>
      </c>
      <c r="W52" t="s">
        <v>77</v>
      </c>
      <c r="X52" t="s">
        <v>78</v>
      </c>
      <c r="Y52">
        <v>0</v>
      </c>
      <c r="Z52">
        <v>30.27</v>
      </c>
      <c r="AC52">
        <v>0.52239999999999998</v>
      </c>
      <c r="AF52" t="s">
        <v>87</v>
      </c>
      <c r="AG52">
        <f>MAX(AA$20:AA$703)</f>
        <v>181</v>
      </c>
      <c r="AH52">
        <f>MAX(AA$704:AA$1308)</f>
        <v>164</v>
      </c>
    </row>
    <row r="53" spans="1:44" x14ac:dyDescent="0.3">
      <c r="A53">
        <v>2000</v>
      </c>
      <c r="B53">
        <v>58</v>
      </c>
      <c r="C53">
        <v>58</v>
      </c>
      <c r="D53" t="s">
        <v>88</v>
      </c>
      <c r="E53">
        <v>0.57150000000000001</v>
      </c>
      <c r="F53">
        <v>29.02</v>
      </c>
      <c r="G53">
        <v>70.12</v>
      </c>
      <c r="H53">
        <v>41.1</v>
      </c>
      <c r="I53">
        <v>0</v>
      </c>
      <c r="U53">
        <v>2001</v>
      </c>
      <c r="V53">
        <v>900</v>
      </c>
      <c r="W53" t="s">
        <v>77</v>
      </c>
      <c r="X53" t="s">
        <v>78</v>
      </c>
      <c r="Y53">
        <v>0</v>
      </c>
      <c r="Z53">
        <v>28.88</v>
      </c>
      <c r="AC53">
        <v>0.52280000000000004</v>
      </c>
    </row>
    <row r="54" spans="1:44" x14ac:dyDescent="0.3">
      <c r="A54">
        <v>2000</v>
      </c>
      <c r="B54">
        <v>59</v>
      </c>
      <c r="C54">
        <v>59</v>
      </c>
      <c r="D54">
        <v>3130</v>
      </c>
      <c r="E54">
        <v>0.59179999999999999</v>
      </c>
      <c r="F54">
        <v>29.67</v>
      </c>
      <c r="G54">
        <v>71</v>
      </c>
      <c r="H54">
        <v>41.33</v>
      </c>
      <c r="I54">
        <v>0</v>
      </c>
      <c r="U54">
        <v>2010</v>
      </c>
      <c r="V54">
        <v>5791</v>
      </c>
      <c r="W54" t="s">
        <v>77</v>
      </c>
      <c r="X54" t="s">
        <v>78</v>
      </c>
      <c r="Y54">
        <v>0</v>
      </c>
      <c r="Z54">
        <v>30.81</v>
      </c>
      <c r="AA54">
        <v>70.11</v>
      </c>
      <c r="AB54">
        <v>39.299999999999997</v>
      </c>
      <c r="AC54">
        <v>0.52300000000000002</v>
      </c>
    </row>
    <row r="55" spans="1:44" x14ac:dyDescent="0.3">
      <c r="A55">
        <v>2000</v>
      </c>
      <c r="B55">
        <v>61</v>
      </c>
      <c r="C55">
        <v>61</v>
      </c>
      <c r="D55" t="s">
        <v>89</v>
      </c>
      <c r="E55">
        <v>0.4748</v>
      </c>
      <c r="F55">
        <v>28.26</v>
      </c>
      <c r="G55">
        <v>64.22</v>
      </c>
      <c r="H55">
        <v>35.96</v>
      </c>
      <c r="I55">
        <v>0</v>
      </c>
      <c r="U55">
        <v>2000</v>
      </c>
      <c r="V55">
        <v>454</v>
      </c>
      <c r="W55" t="s">
        <v>77</v>
      </c>
      <c r="X55" t="s">
        <v>78</v>
      </c>
      <c r="Y55">
        <v>0</v>
      </c>
      <c r="Z55">
        <v>29.69</v>
      </c>
      <c r="AA55">
        <v>68.010000000000005</v>
      </c>
      <c r="AB55">
        <v>38.32</v>
      </c>
      <c r="AC55">
        <v>0.52390000000000003</v>
      </c>
    </row>
    <row r="56" spans="1:44" x14ac:dyDescent="0.3">
      <c r="A56">
        <v>2000</v>
      </c>
      <c r="B56">
        <v>62</v>
      </c>
      <c r="C56">
        <v>62</v>
      </c>
      <c r="D56">
        <v>3145</v>
      </c>
      <c r="E56">
        <v>0.53280000000000005</v>
      </c>
      <c r="F56">
        <v>29.39</v>
      </c>
      <c r="G56">
        <v>65.87</v>
      </c>
      <c r="H56">
        <v>36.479999999999997</v>
      </c>
      <c r="I56">
        <v>0</v>
      </c>
      <c r="U56">
        <v>2001</v>
      </c>
      <c r="V56">
        <v>1282</v>
      </c>
      <c r="W56" t="s">
        <v>77</v>
      </c>
      <c r="X56" t="s">
        <v>78</v>
      </c>
      <c r="Y56">
        <v>0</v>
      </c>
      <c r="Z56">
        <v>30.02</v>
      </c>
      <c r="AA56">
        <v>67.08</v>
      </c>
      <c r="AB56">
        <v>37.06</v>
      </c>
      <c r="AC56">
        <v>0.52459999999999996</v>
      </c>
    </row>
    <row r="57" spans="1:44" x14ac:dyDescent="0.3">
      <c r="A57">
        <v>2000</v>
      </c>
      <c r="B57">
        <v>63</v>
      </c>
      <c r="C57">
        <v>63</v>
      </c>
      <c r="D57">
        <v>3151</v>
      </c>
      <c r="E57">
        <v>0.48859999999999998</v>
      </c>
      <c r="F57">
        <v>28.85</v>
      </c>
      <c r="G57">
        <v>66.22</v>
      </c>
      <c r="H57">
        <v>37.369999999999997</v>
      </c>
      <c r="I57">
        <v>0</v>
      </c>
      <c r="U57">
        <v>2006</v>
      </c>
      <c r="V57">
        <v>4045</v>
      </c>
      <c r="W57" t="s">
        <v>77</v>
      </c>
      <c r="X57" t="s">
        <v>78</v>
      </c>
      <c r="Y57">
        <v>0</v>
      </c>
      <c r="Z57">
        <v>29.82</v>
      </c>
      <c r="AA57">
        <v>64.459999999999994</v>
      </c>
      <c r="AB57">
        <v>34.64</v>
      </c>
      <c r="AC57">
        <v>0.52500000000000002</v>
      </c>
    </row>
    <row r="58" spans="1:44" x14ac:dyDescent="0.3">
      <c r="A58">
        <v>2000</v>
      </c>
      <c r="B58">
        <v>64</v>
      </c>
      <c r="C58">
        <v>64</v>
      </c>
      <c r="D58">
        <v>3152</v>
      </c>
      <c r="E58">
        <v>0.48370000000000002</v>
      </c>
      <c r="F58">
        <v>28.86</v>
      </c>
      <c r="G58">
        <v>67.36</v>
      </c>
      <c r="H58">
        <v>38.5</v>
      </c>
      <c r="I58">
        <v>0</v>
      </c>
      <c r="U58">
        <v>2010</v>
      </c>
      <c r="V58">
        <v>5740</v>
      </c>
      <c r="W58" t="s">
        <v>77</v>
      </c>
      <c r="X58" t="s">
        <v>78</v>
      </c>
      <c r="Y58">
        <v>0</v>
      </c>
      <c r="Z58">
        <v>29.89</v>
      </c>
      <c r="AA58">
        <v>67.98</v>
      </c>
      <c r="AB58">
        <v>38.090000000000003</v>
      </c>
      <c r="AC58">
        <v>0.52710000000000001</v>
      </c>
    </row>
    <row r="59" spans="1:44" x14ac:dyDescent="0.3">
      <c r="A59">
        <v>2000</v>
      </c>
      <c r="B59">
        <v>65</v>
      </c>
      <c r="C59">
        <v>65</v>
      </c>
      <c r="D59" t="s">
        <v>90</v>
      </c>
      <c r="E59">
        <v>0.5302</v>
      </c>
      <c r="F59">
        <v>30.54</v>
      </c>
      <c r="G59">
        <v>73.36</v>
      </c>
      <c r="H59">
        <v>42.82</v>
      </c>
      <c r="I59">
        <v>0</v>
      </c>
      <c r="U59">
        <v>2001</v>
      </c>
      <c r="V59">
        <v>1040</v>
      </c>
      <c r="W59" t="s">
        <v>77</v>
      </c>
      <c r="X59" t="s">
        <v>78</v>
      </c>
      <c r="Y59">
        <v>0</v>
      </c>
      <c r="Z59">
        <v>28.22</v>
      </c>
      <c r="AA59">
        <v>60.61</v>
      </c>
      <c r="AB59">
        <v>32.39</v>
      </c>
      <c r="AC59">
        <v>0.53139999999999998</v>
      </c>
    </row>
    <row r="60" spans="1:44" x14ac:dyDescent="0.3">
      <c r="A60">
        <v>2000</v>
      </c>
      <c r="B60">
        <v>66</v>
      </c>
      <c r="C60">
        <v>66</v>
      </c>
      <c r="D60">
        <v>3143</v>
      </c>
      <c r="E60">
        <v>0.48370000000000002</v>
      </c>
      <c r="F60">
        <v>30.03</v>
      </c>
      <c r="I60">
        <v>0</v>
      </c>
      <c r="U60">
        <v>2001</v>
      </c>
      <c r="V60">
        <v>1238</v>
      </c>
      <c r="W60" t="s">
        <v>77</v>
      </c>
      <c r="X60" t="s">
        <v>78</v>
      </c>
      <c r="Y60">
        <v>0</v>
      </c>
      <c r="Z60">
        <v>28.34</v>
      </c>
      <c r="AA60">
        <v>64.239999999999995</v>
      </c>
      <c r="AB60">
        <v>35.9</v>
      </c>
      <c r="AC60">
        <v>0.53159999999999996</v>
      </c>
    </row>
    <row r="61" spans="1:44" x14ac:dyDescent="0.3">
      <c r="A61">
        <v>2000</v>
      </c>
      <c r="B61">
        <v>70</v>
      </c>
      <c r="C61">
        <v>70</v>
      </c>
      <c r="D61">
        <v>3155</v>
      </c>
      <c r="E61">
        <v>0.55269999999999997</v>
      </c>
      <c r="F61">
        <v>29.7</v>
      </c>
      <c r="G61">
        <v>68.19</v>
      </c>
      <c r="H61">
        <v>38.49</v>
      </c>
      <c r="I61">
        <v>0</v>
      </c>
      <c r="U61">
        <v>2005</v>
      </c>
      <c r="V61">
        <v>3358</v>
      </c>
      <c r="W61" t="s">
        <v>77</v>
      </c>
      <c r="X61" t="s">
        <v>78</v>
      </c>
      <c r="Y61">
        <v>0</v>
      </c>
      <c r="Z61">
        <v>29.54</v>
      </c>
      <c r="AA61">
        <v>68.38</v>
      </c>
      <c r="AB61">
        <v>38.840000000000003</v>
      </c>
      <c r="AC61">
        <v>0.53190000000000004</v>
      </c>
    </row>
    <row r="62" spans="1:44" x14ac:dyDescent="0.3">
      <c r="A62">
        <v>2000</v>
      </c>
      <c r="B62">
        <v>71</v>
      </c>
      <c r="C62">
        <v>71</v>
      </c>
      <c r="D62">
        <v>3200</v>
      </c>
      <c r="E62">
        <v>0.45839999999999997</v>
      </c>
      <c r="F62">
        <v>28.58</v>
      </c>
      <c r="G62">
        <v>64.56</v>
      </c>
      <c r="H62">
        <v>35.979999999999997</v>
      </c>
      <c r="I62">
        <v>0</v>
      </c>
      <c r="U62">
        <v>2001</v>
      </c>
      <c r="V62">
        <v>1096</v>
      </c>
      <c r="W62" t="s">
        <v>77</v>
      </c>
      <c r="X62" t="s">
        <v>78</v>
      </c>
      <c r="Y62">
        <v>0</v>
      </c>
      <c r="Z62">
        <v>28.81</v>
      </c>
      <c r="AA62">
        <v>64.91</v>
      </c>
      <c r="AB62">
        <v>36.1</v>
      </c>
      <c r="AC62">
        <v>0.53339999999999999</v>
      </c>
    </row>
    <row r="63" spans="1:44" x14ac:dyDescent="0.3">
      <c r="A63">
        <v>2000</v>
      </c>
      <c r="B63">
        <v>72</v>
      </c>
      <c r="C63">
        <v>72</v>
      </c>
      <c r="D63">
        <v>3201</v>
      </c>
      <c r="E63">
        <v>0.47849999999999998</v>
      </c>
      <c r="F63">
        <v>29.32</v>
      </c>
      <c r="G63">
        <v>67.81</v>
      </c>
      <c r="H63">
        <v>38.49</v>
      </c>
      <c r="I63">
        <v>0</v>
      </c>
      <c r="U63">
        <v>2008</v>
      </c>
      <c r="V63">
        <v>5065</v>
      </c>
      <c r="W63" t="s">
        <v>79</v>
      </c>
      <c r="X63" t="s">
        <v>78</v>
      </c>
      <c r="Y63">
        <v>0</v>
      </c>
      <c r="Z63">
        <v>29.8</v>
      </c>
      <c r="AA63">
        <v>67.900000000000006</v>
      </c>
      <c r="AC63">
        <v>0.53480000000000005</v>
      </c>
    </row>
    <row r="64" spans="1:44" x14ac:dyDescent="0.3">
      <c r="A64">
        <v>2000</v>
      </c>
      <c r="B64">
        <v>75</v>
      </c>
      <c r="C64">
        <v>75</v>
      </c>
      <c r="D64">
        <v>3140</v>
      </c>
      <c r="E64">
        <v>0.44769999999999999</v>
      </c>
      <c r="F64">
        <v>29.34</v>
      </c>
      <c r="G64">
        <v>67.69</v>
      </c>
      <c r="H64">
        <v>38.35</v>
      </c>
      <c r="I64">
        <v>0</v>
      </c>
      <c r="U64">
        <v>2007</v>
      </c>
      <c r="V64">
        <v>4460</v>
      </c>
      <c r="W64" t="s">
        <v>82</v>
      </c>
      <c r="X64" t="s">
        <v>78</v>
      </c>
      <c r="Y64">
        <v>0</v>
      </c>
      <c r="Z64">
        <v>29.36</v>
      </c>
      <c r="AA64">
        <v>62.54</v>
      </c>
      <c r="AB64">
        <v>33.18</v>
      </c>
      <c r="AC64">
        <v>0.53510000000000002</v>
      </c>
    </row>
    <row r="65" spans="1:29" x14ac:dyDescent="0.3">
      <c r="A65">
        <v>2000</v>
      </c>
      <c r="B65">
        <v>76</v>
      </c>
      <c r="C65">
        <v>76</v>
      </c>
      <c r="D65">
        <v>3141</v>
      </c>
      <c r="E65">
        <v>0.43859999999999999</v>
      </c>
      <c r="F65">
        <v>29.02</v>
      </c>
      <c r="G65">
        <v>65.540000000000006</v>
      </c>
      <c r="H65">
        <v>36.520000000000003</v>
      </c>
      <c r="I65">
        <v>0</v>
      </c>
      <c r="U65">
        <v>2006</v>
      </c>
      <c r="V65">
        <v>4083</v>
      </c>
      <c r="W65" t="s">
        <v>77</v>
      </c>
      <c r="X65" t="s">
        <v>78</v>
      </c>
      <c r="Y65">
        <v>0</v>
      </c>
      <c r="Z65">
        <v>29.59</v>
      </c>
      <c r="AA65">
        <v>69.63</v>
      </c>
      <c r="AB65">
        <v>40.04</v>
      </c>
      <c r="AC65">
        <v>0.53569999999999995</v>
      </c>
    </row>
    <row r="66" spans="1:29" x14ac:dyDescent="0.3">
      <c r="A66">
        <v>2000</v>
      </c>
      <c r="B66">
        <v>77</v>
      </c>
      <c r="C66">
        <v>77</v>
      </c>
      <c r="D66">
        <v>3205</v>
      </c>
      <c r="E66">
        <v>0.55379999999999996</v>
      </c>
      <c r="F66">
        <v>30.26</v>
      </c>
      <c r="G66">
        <v>70.319999999999993</v>
      </c>
      <c r="H66">
        <v>40.06</v>
      </c>
      <c r="I66">
        <v>0</v>
      </c>
      <c r="U66">
        <v>2003</v>
      </c>
      <c r="V66">
        <v>2139</v>
      </c>
      <c r="W66" t="s">
        <v>77</v>
      </c>
      <c r="X66" t="s">
        <v>78</v>
      </c>
      <c r="Y66">
        <v>0</v>
      </c>
      <c r="Z66">
        <v>30.5</v>
      </c>
      <c r="AA66">
        <v>67.08</v>
      </c>
      <c r="AB66">
        <v>36.58</v>
      </c>
      <c r="AC66">
        <v>0.53739999999999999</v>
      </c>
    </row>
    <row r="67" spans="1:29" x14ac:dyDescent="0.3">
      <c r="A67">
        <v>2000</v>
      </c>
      <c r="B67">
        <v>80</v>
      </c>
      <c r="C67">
        <v>80</v>
      </c>
      <c r="D67">
        <v>3214</v>
      </c>
      <c r="E67">
        <v>0.4874</v>
      </c>
      <c r="F67">
        <v>29.14</v>
      </c>
      <c r="G67">
        <v>65.849999999999994</v>
      </c>
      <c r="H67">
        <v>36.71</v>
      </c>
      <c r="I67">
        <v>0</v>
      </c>
      <c r="U67">
        <v>2003</v>
      </c>
      <c r="V67">
        <v>2382</v>
      </c>
      <c r="W67" t="s">
        <v>77</v>
      </c>
      <c r="X67" t="s">
        <v>78</v>
      </c>
      <c r="Y67">
        <v>0</v>
      </c>
      <c r="Z67">
        <v>30</v>
      </c>
      <c r="AA67">
        <v>65.72</v>
      </c>
      <c r="AB67">
        <v>35.72</v>
      </c>
      <c r="AC67">
        <v>0.53779999999999994</v>
      </c>
    </row>
    <row r="68" spans="1:29" x14ac:dyDescent="0.3">
      <c r="A68">
        <v>2000</v>
      </c>
      <c r="B68">
        <v>83</v>
      </c>
      <c r="C68">
        <v>83</v>
      </c>
      <c r="D68" t="s">
        <v>91</v>
      </c>
      <c r="E68">
        <v>0.53310000000000002</v>
      </c>
      <c r="F68">
        <v>30</v>
      </c>
      <c r="G68">
        <v>71.67</v>
      </c>
      <c r="H68">
        <v>41.67</v>
      </c>
      <c r="I68">
        <v>0</v>
      </c>
      <c r="U68">
        <v>2005</v>
      </c>
      <c r="V68">
        <v>3320</v>
      </c>
      <c r="W68" t="s">
        <v>82</v>
      </c>
      <c r="X68" t="s">
        <v>78</v>
      </c>
      <c r="Y68">
        <v>0</v>
      </c>
      <c r="Z68">
        <v>30.31</v>
      </c>
      <c r="AA68">
        <v>68.430000000000007</v>
      </c>
      <c r="AB68">
        <v>38.119999999999997</v>
      </c>
      <c r="AC68">
        <v>0.53800000000000003</v>
      </c>
    </row>
    <row r="69" spans="1:29" x14ac:dyDescent="0.3">
      <c r="A69">
        <v>2000</v>
      </c>
      <c r="B69">
        <v>86</v>
      </c>
      <c r="C69">
        <v>86</v>
      </c>
      <c r="D69">
        <v>3204</v>
      </c>
      <c r="E69">
        <v>0.53400000000000003</v>
      </c>
      <c r="F69">
        <v>29.34</v>
      </c>
      <c r="G69">
        <v>69.95</v>
      </c>
      <c r="H69">
        <v>40.61</v>
      </c>
      <c r="I69">
        <v>0</v>
      </c>
      <c r="U69">
        <v>2010</v>
      </c>
      <c r="V69">
        <v>5772</v>
      </c>
      <c r="W69" t="s">
        <v>77</v>
      </c>
      <c r="X69" t="s">
        <v>78</v>
      </c>
      <c r="Y69">
        <v>0</v>
      </c>
      <c r="Z69">
        <v>29.66</v>
      </c>
      <c r="AC69">
        <v>0.53920000000000001</v>
      </c>
    </row>
    <row r="70" spans="1:29" x14ac:dyDescent="0.3">
      <c r="A70">
        <v>2000</v>
      </c>
      <c r="B70">
        <v>90</v>
      </c>
      <c r="C70">
        <v>90</v>
      </c>
      <c r="D70">
        <v>3230</v>
      </c>
      <c r="E70">
        <v>0.49519999999999997</v>
      </c>
      <c r="F70">
        <v>28.63</v>
      </c>
      <c r="G70">
        <v>66.08</v>
      </c>
      <c r="H70">
        <v>37.450000000000003</v>
      </c>
      <c r="I70">
        <v>0</v>
      </c>
      <c r="U70">
        <v>2010</v>
      </c>
      <c r="V70">
        <v>5797</v>
      </c>
      <c r="W70" t="s">
        <v>77</v>
      </c>
      <c r="X70" t="s">
        <v>78</v>
      </c>
      <c r="Y70">
        <v>0</v>
      </c>
      <c r="Z70">
        <v>29.84</v>
      </c>
      <c r="AA70">
        <v>66.180000000000007</v>
      </c>
      <c r="AB70">
        <v>36.340000000000003</v>
      </c>
      <c r="AC70">
        <v>0.53920000000000001</v>
      </c>
    </row>
    <row r="71" spans="1:29" x14ac:dyDescent="0.3">
      <c r="A71">
        <v>2000</v>
      </c>
      <c r="B71">
        <v>91</v>
      </c>
      <c r="C71">
        <v>91</v>
      </c>
      <c r="D71">
        <v>3231</v>
      </c>
      <c r="E71">
        <v>0.48599999999999999</v>
      </c>
      <c r="F71">
        <v>29.14</v>
      </c>
      <c r="G71">
        <v>67.14</v>
      </c>
      <c r="H71">
        <v>38</v>
      </c>
      <c r="I71">
        <v>0</v>
      </c>
      <c r="U71">
        <v>2002</v>
      </c>
      <c r="V71">
        <v>1646</v>
      </c>
      <c r="W71" t="s">
        <v>77</v>
      </c>
      <c r="X71" t="s">
        <v>78</v>
      </c>
      <c r="Y71">
        <v>0</v>
      </c>
      <c r="Z71">
        <v>29.15</v>
      </c>
      <c r="AA71">
        <v>65.010000000000005</v>
      </c>
      <c r="AB71">
        <v>35.86</v>
      </c>
      <c r="AC71">
        <v>0.54169999999999996</v>
      </c>
    </row>
    <row r="72" spans="1:29" x14ac:dyDescent="0.3">
      <c r="A72">
        <v>2000</v>
      </c>
      <c r="B72">
        <v>92</v>
      </c>
      <c r="C72">
        <v>92</v>
      </c>
      <c r="D72">
        <v>3232</v>
      </c>
      <c r="E72">
        <v>0.48330000000000001</v>
      </c>
      <c r="F72">
        <v>28.89</v>
      </c>
      <c r="G72">
        <v>67.37</v>
      </c>
      <c r="H72">
        <v>38.479999999999997</v>
      </c>
      <c r="I72">
        <v>0</v>
      </c>
      <c r="U72">
        <v>2005</v>
      </c>
      <c r="V72">
        <v>3331</v>
      </c>
      <c r="W72" t="s">
        <v>77</v>
      </c>
      <c r="X72" t="s">
        <v>78</v>
      </c>
      <c r="Y72">
        <v>0</v>
      </c>
      <c r="Z72">
        <v>29.96</v>
      </c>
      <c r="AA72">
        <v>68.7</v>
      </c>
      <c r="AB72">
        <v>38.74</v>
      </c>
      <c r="AC72">
        <v>0.54269999999999996</v>
      </c>
    </row>
    <row r="73" spans="1:29" x14ac:dyDescent="0.3">
      <c r="A73">
        <v>2000</v>
      </c>
      <c r="B73">
        <v>93</v>
      </c>
      <c r="C73">
        <v>93</v>
      </c>
      <c r="D73">
        <v>3222</v>
      </c>
      <c r="E73">
        <v>0.5655</v>
      </c>
      <c r="F73">
        <v>29.84</v>
      </c>
      <c r="G73">
        <v>68.680000000000007</v>
      </c>
      <c r="H73">
        <v>38.840000000000003</v>
      </c>
      <c r="I73">
        <v>0</v>
      </c>
      <c r="U73">
        <v>2006</v>
      </c>
      <c r="V73">
        <v>4190</v>
      </c>
      <c r="W73" t="s">
        <v>77</v>
      </c>
      <c r="X73" t="s">
        <v>78</v>
      </c>
      <c r="Y73">
        <v>0</v>
      </c>
      <c r="Z73">
        <v>29.8</v>
      </c>
      <c r="AA73">
        <v>67.180000000000007</v>
      </c>
      <c r="AB73">
        <v>37.380000000000003</v>
      </c>
      <c r="AC73">
        <v>0.54320000000000002</v>
      </c>
    </row>
    <row r="74" spans="1:29" x14ac:dyDescent="0.3">
      <c r="A74">
        <v>2000</v>
      </c>
      <c r="B74">
        <v>95</v>
      </c>
      <c r="C74">
        <v>95</v>
      </c>
      <c r="D74">
        <v>3224</v>
      </c>
      <c r="E74">
        <v>0.52</v>
      </c>
      <c r="F74">
        <v>29.95</v>
      </c>
      <c r="G74">
        <v>66.150000000000006</v>
      </c>
      <c r="H74">
        <v>36.200000000000003</v>
      </c>
      <c r="I74">
        <v>0</v>
      </c>
      <c r="U74">
        <v>2008</v>
      </c>
      <c r="V74">
        <v>5004</v>
      </c>
      <c r="W74" t="s">
        <v>79</v>
      </c>
      <c r="X74" t="s">
        <v>78</v>
      </c>
      <c r="Y74">
        <v>0</v>
      </c>
      <c r="Z74">
        <v>30.77</v>
      </c>
      <c r="AA74">
        <v>68.459999999999994</v>
      </c>
      <c r="AC74">
        <v>0.54430000000000001</v>
      </c>
    </row>
    <row r="75" spans="1:29" x14ac:dyDescent="0.3">
      <c r="A75">
        <v>2000</v>
      </c>
      <c r="B75">
        <v>96</v>
      </c>
      <c r="C75">
        <v>96</v>
      </c>
      <c r="D75">
        <v>3255</v>
      </c>
      <c r="E75">
        <v>0.45889999999999997</v>
      </c>
      <c r="F75">
        <v>27.64</v>
      </c>
      <c r="G75">
        <v>65.069999999999993</v>
      </c>
      <c r="H75">
        <v>37.43</v>
      </c>
      <c r="I75">
        <v>0</v>
      </c>
      <c r="U75">
        <v>2005</v>
      </c>
      <c r="V75">
        <v>3582</v>
      </c>
      <c r="W75" t="s">
        <v>77</v>
      </c>
      <c r="X75" t="s">
        <v>78</v>
      </c>
      <c r="Y75">
        <v>0</v>
      </c>
      <c r="Z75">
        <v>29.09</v>
      </c>
      <c r="AA75">
        <v>66.239999999999995</v>
      </c>
      <c r="AB75">
        <v>37.15</v>
      </c>
      <c r="AC75">
        <v>0.54559999999999997</v>
      </c>
    </row>
    <row r="76" spans="1:29" x14ac:dyDescent="0.3">
      <c r="A76">
        <v>2000</v>
      </c>
      <c r="B76">
        <v>97</v>
      </c>
      <c r="C76">
        <v>97</v>
      </c>
      <c r="D76">
        <v>3300</v>
      </c>
      <c r="E76">
        <v>0.4108</v>
      </c>
      <c r="F76">
        <v>28.65</v>
      </c>
      <c r="G76">
        <v>65.849999999999994</v>
      </c>
      <c r="H76">
        <v>37.200000000000003</v>
      </c>
      <c r="I76">
        <v>0</v>
      </c>
      <c r="U76">
        <v>2002</v>
      </c>
      <c r="V76">
        <v>1697</v>
      </c>
      <c r="W76" t="s">
        <v>77</v>
      </c>
      <c r="X76" t="s">
        <v>78</v>
      </c>
      <c r="Y76">
        <v>0</v>
      </c>
      <c r="Z76">
        <v>29.66</v>
      </c>
      <c r="AA76">
        <v>66.05</v>
      </c>
      <c r="AB76">
        <v>36.39</v>
      </c>
      <c r="AC76">
        <v>0.54590000000000005</v>
      </c>
    </row>
    <row r="77" spans="1:29" x14ac:dyDescent="0.3">
      <c r="A77">
        <v>2000</v>
      </c>
      <c r="B77">
        <v>100</v>
      </c>
      <c r="C77">
        <v>100</v>
      </c>
      <c r="D77">
        <v>3235</v>
      </c>
      <c r="E77">
        <v>0.52980000000000005</v>
      </c>
      <c r="F77">
        <v>29.25</v>
      </c>
      <c r="G77">
        <v>68.5</v>
      </c>
      <c r="H77">
        <v>39.25</v>
      </c>
      <c r="I77">
        <v>0</v>
      </c>
      <c r="U77">
        <v>2004</v>
      </c>
      <c r="V77">
        <v>2899</v>
      </c>
      <c r="W77" t="s">
        <v>77</v>
      </c>
      <c r="X77" t="s">
        <v>78</v>
      </c>
      <c r="Y77">
        <v>0</v>
      </c>
      <c r="Z77">
        <v>29.53</v>
      </c>
      <c r="AA77">
        <v>67.540000000000006</v>
      </c>
      <c r="AB77">
        <v>38.01</v>
      </c>
      <c r="AC77">
        <v>0.54600000000000004</v>
      </c>
    </row>
    <row r="78" spans="1:29" x14ac:dyDescent="0.3">
      <c r="A78">
        <v>2000</v>
      </c>
      <c r="B78">
        <v>103</v>
      </c>
      <c r="C78">
        <v>103</v>
      </c>
      <c r="D78">
        <v>3240</v>
      </c>
      <c r="E78">
        <v>0.52839999999999998</v>
      </c>
      <c r="F78">
        <v>30.27</v>
      </c>
      <c r="G78">
        <v>71.2</v>
      </c>
      <c r="H78">
        <v>40.93</v>
      </c>
      <c r="I78">
        <v>0</v>
      </c>
      <c r="U78">
        <v>2001</v>
      </c>
      <c r="V78">
        <v>1095</v>
      </c>
      <c r="W78" t="s">
        <v>77</v>
      </c>
      <c r="X78" t="s">
        <v>78</v>
      </c>
      <c r="Y78">
        <v>0</v>
      </c>
      <c r="Z78">
        <v>29.5</v>
      </c>
      <c r="AA78">
        <v>64.739999999999995</v>
      </c>
      <c r="AB78">
        <v>35.24</v>
      </c>
      <c r="AC78">
        <v>0.54630000000000001</v>
      </c>
    </row>
    <row r="79" spans="1:29" x14ac:dyDescent="0.3">
      <c r="A79">
        <v>2000</v>
      </c>
      <c r="B79">
        <v>106</v>
      </c>
      <c r="C79">
        <v>106</v>
      </c>
      <c r="D79">
        <v>3252</v>
      </c>
      <c r="E79">
        <v>0.50170000000000003</v>
      </c>
      <c r="F79">
        <v>29.03</v>
      </c>
      <c r="G79">
        <v>66.47</v>
      </c>
      <c r="H79">
        <v>37.44</v>
      </c>
      <c r="I79">
        <v>0</v>
      </c>
      <c r="U79">
        <v>2000</v>
      </c>
      <c r="V79">
        <v>428</v>
      </c>
      <c r="W79" t="s">
        <v>77</v>
      </c>
      <c r="X79" t="s">
        <v>78</v>
      </c>
      <c r="Y79">
        <v>0</v>
      </c>
      <c r="Z79">
        <v>30.11</v>
      </c>
      <c r="AA79">
        <v>68.75</v>
      </c>
      <c r="AB79">
        <v>38.64</v>
      </c>
      <c r="AC79">
        <v>0.5464</v>
      </c>
    </row>
    <row r="80" spans="1:29" x14ac:dyDescent="0.3">
      <c r="A80">
        <v>2000</v>
      </c>
      <c r="B80">
        <v>107</v>
      </c>
      <c r="C80">
        <v>107</v>
      </c>
      <c r="D80">
        <v>3244</v>
      </c>
      <c r="E80">
        <v>0.42930000000000001</v>
      </c>
      <c r="F80">
        <v>29.32</v>
      </c>
      <c r="G80">
        <v>67.3</v>
      </c>
      <c r="H80">
        <v>37.979999999999997</v>
      </c>
      <c r="I80">
        <v>0</v>
      </c>
      <c r="U80">
        <v>2001</v>
      </c>
      <c r="V80">
        <v>1002</v>
      </c>
      <c r="W80" t="s">
        <v>77</v>
      </c>
      <c r="X80" t="s">
        <v>78</v>
      </c>
      <c r="Y80">
        <v>0</v>
      </c>
      <c r="Z80">
        <v>29.49</v>
      </c>
      <c r="AA80">
        <v>63.51</v>
      </c>
      <c r="AB80">
        <v>34.020000000000003</v>
      </c>
      <c r="AC80">
        <v>0.54800000000000004</v>
      </c>
    </row>
    <row r="81" spans="1:29" x14ac:dyDescent="0.3">
      <c r="A81">
        <v>2000</v>
      </c>
      <c r="B81">
        <v>108</v>
      </c>
      <c r="C81">
        <v>108</v>
      </c>
      <c r="D81">
        <v>3245</v>
      </c>
      <c r="E81">
        <v>0.46239999999999998</v>
      </c>
      <c r="F81">
        <v>28.4</v>
      </c>
      <c r="G81">
        <v>64.19</v>
      </c>
      <c r="H81">
        <v>35.79</v>
      </c>
      <c r="I81">
        <v>0</v>
      </c>
      <c r="U81">
        <v>2000</v>
      </c>
      <c r="V81">
        <v>239</v>
      </c>
      <c r="W81" t="s">
        <v>77</v>
      </c>
      <c r="X81" t="s">
        <v>78</v>
      </c>
      <c r="Y81">
        <v>0</v>
      </c>
      <c r="Z81">
        <v>29.71</v>
      </c>
      <c r="AA81">
        <v>66.34</v>
      </c>
      <c r="AB81">
        <v>36.630000000000003</v>
      </c>
      <c r="AC81">
        <v>0.54890000000000005</v>
      </c>
    </row>
    <row r="82" spans="1:29" x14ac:dyDescent="0.3">
      <c r="A82">
        <v>2000</v>
      </c>
      <c r="B82">
        <v>110</v>
      </c>
      <c r="C82">
        <v>110</v>
      </c>
      <c r="D82">
        <v>3253</v>
      </c>
      <c r="E82">
        <v>0.56899999999999995</v>
      </c>
      <c r="F82">
        <v>29.51</v>
      </c>
      <c r="G82">
        <v>72.569999999999993</v>
      </c>
      <c r="H82">
        <v>43.06</v>
      </c>
      <c r="I82">
        <v>0</v>
      </c>
      <c r="U82">
        <v>2010</v>
      </c>
      <c r="V82">
        <v>5700</v>
      </c>
      <c r="W82" t="s">
        <v>77</v>
      </c>
      <c r="X82" t="s">
        <v>78</v>
      </c>
      <c r="Y82">
        <v>0</v>
      </c>
      <c r="Z82">
        <v>30.55</v>
      </c>
      <c r="AA82">
        <v>69.010000000000005</v>
      </c>
      <c r="AB82">
        <v>38.46</v>
      </c>
      <c r="AC82">
        <v>0.54890000000000005</v>
      </c>
    </row>
    <row r="83" spans="1:29" x14ac:dyDescent="0.3">
      <c r="A83">
        <v>2000</v>
      </c>
      <c r="B83">
        <v>111</v>
      </c>
      <c r="C83">
        <v>111</v>
      </c>
      <c r="D83">
        <v>3254</v>
      </c>
      <c r="E83">
        <v>0.53749999999999998</v>
      </c>
      <c r="F83">
        <v>30.17</v>
      </c>
      <c r="G83">
        <v>72.98</v>
      </c>
      <c r="H83">
        <v>42.81</v>
      </c>
      <c r="I83">
        <v>0</v>
      </c>
      <c r="U83">
        <v>2006</v>
      </c>
      <c r="V83">
        <v>4084</v>
      </c>
      <c r="W83" t="s">
        <v>77</v>
      </c>
      <c r="X83" t="s">
        <v>78</v>
      </c>
      <c r="Y83">
        <v>0</v>
      </c>
      <c r="Z83">
        <v>30.16</v>
      </c>
      <c r="AA83">
        <v>67.97</v>
      </c>
      <c r="AB83">
        <v>37.81</v>
      </c>
      <c r="AC83">
        <v>0.54920000000000002</v>
      </c>
    </row>
    <row r="84" spans="1:29" x14ac:dyDescent="0.3">
      <c r="A84">
        <v>2000</v>
      </c>
      <c r="B84">
        <v>114</v>
      </c>
      <c r="C84">
        <v>114</v>
      </c>
      <c r="D84">
        <v>3313</v>
      </c>
      <c r="E84">
        <v>0.46379999999999999</v>
      </c>
      <c r="F84">
        <v>29.34</v>
      </c>
      <c r="G84">
        <v>67.52</v>
      </c>
      <c r="H84">
        <v>38.18</v>
      </c>
      <c r="I84">
        <v>0</v>
      </c>
      <c r="U84">
        <v>2009</v>
      </c>
      <c r="V84">
        <v>5264</v>
      </c>
      <c r="W84" t="s">
        <v>77</v>
      </c>
      <c r="X84" t="s">
        <v>78</v>
      </c>
      <c r="Y84">
        <v>0</v>
      </c>
      <c r="Z84">
        <v>30.57</v>
      </c>
      <c r="AC84">
        <v>0.55310000000000004</v>
      </c>
    </row>
    <row r="85" spans="1:29" x14ac:dyDescent="0.3">
      <c r="A85">
        <v>2000</v>
      </c>
      <c r="B85">
        <v>115</v>
      </c>
      <c r="C85">
        <v>115</v>
      </c>
      <c r="D85">
        <v>3314</v>
      </c>
      <c r="E85">
        <v>0.44400000000000001</v>
      </c>
      <c r="F85">
        <v>28.87</v>
      </c>
      <c r="G85">
        <v>68.48</v>
      </c>
      <c r="H85">
        <v>39.61</v>
      </c>
      <c r="I85">
        <v>0</v>
      </c>
      <c r="U85">
        <v>2008</v>
      </c>
      <c r="V85">
        <v>5111</v>
      </c>
      <c r="W85" t="s">
        <v>77</v>
      </c>
      <c r="X85" t="s">
        <v>78</v>
      </c>
      <c r="Y85">
        <v>0</v>
      </c>
      <c r="Z85">
        <v>29.78</v>
      </c>
      <c r="AA85">
        <v>68.87</v>
      </c>
      <c r="AC85">
        <v>0.55469999999999997</v>
      </c>
    </row>
    <row r="86" spans="1:29" x14ac:dyDescent="0.3">
      <c r="A86">
        <v>2000</v>
      </c>
      <c r="B86">
        <v>116</v>
      </c>
      <c r="C86">
        <v>116</v>
      </c>
      <c r="D86" t="s">
        <v>92</v>
      </c>
      <c r="E86">
        <v>0.50349999999999995</v>
      </c>
      <c r="I86">
        <v>0</v>
      </c>
      <c r="U86">
        <v>2005</v>
      </c>
      <c r="V86">
        <v>3387</v>
      </c>
      <c r="W86" t="s">
        <v>77</v>
      </c>
      <c r="X86" t="s">
        <v>78</v>
      </c>
      <c r="Y86">
        <v>0</v>
      </c>
      <c r="Z86">
        <v>29.9</v>
      </c>
      <c r="AA86">
        <v>64.63</v>
      </c>
      <c r="AB86">
        <v>34.729999999999997</v>
      </c>
      <c r="AC86">
        <v>0.55559999999999998</v>
      </c>
    </row>
    <row r="87" spans="1:29" x14ac:dyDescent="0.3">
      <c r="A87">
        <v>2000</v>
      </c>
      <c r="B87">
        <v>120</v>
      </c>
      <c r="C87">
        <v>120</v>
      </c>
      <c r="D87">
        <v>3302</v>
      </c>
      <c r="E87">
        <v>0.51490000000000002</v>
      </c>
      <c r="F87">
        <v>28.21</v>
      </c>
      <c r="G87">
        <v>63.99</v>
      </c>
      <c r="H87">
        <v>35.78</v>
      </c>
      <c r="I87">
        <v>0</v>
      </c>
      <c r="U87">
        <v>2006</v>
      </c>
      <c r="V87">
        <v>3991</v>
      </c>
      <c r="W87" t="s">
        <v>77</v>
      </c>
      <c r="X87" t="s">
        <v>78</v>
      </c>
      <c r="Y87">
        <v>0</v>
      </c>
      <c r="Z87">
        <v>29.94</v>
      </c>
      <c r="AA87">
        <v>66.489999999999995</v>
      </c>
      <c r="AB87">
        <v>36.549999999999997</v>
      </c>
      <c r="AC87">
        <v>0.55600000000000005</v>
      </c>
    </row>
    <row r="88" spans="1:29" x14ac:dyDescent="0.3">
      <c r="A88">
        <v>2000</v>
      </c>
      <c r="B88">
        <v>123</v>
      </c>
      <c r="C88">
        <v>123</v>
      </c>
      <c r="D88">
        <v>3304</v>
      </c>
      <c r="E88">
        <v>0.49299999999999999</v>
      </c>
      <c r="F88">
        <v>29.58</v>
      </c>
      <c r="G88">
        <v>66.63</v>
      </c>
      <c r="H88">
        <v>37.049999999999997</v>
      </c>
      <c r="I88">
        <v>0</v>
      </c>
      <c r="U88">
        <v>2003</v>
      </c>
      <c r="V88">
        <v>2428</v>
      </c>
      <c r="W88" t="s">
        <v>82</v>
      </c>
      <c r="X88" t="s">
        <v>78</v>
      </c>
      <c r="Y88">
        <v>0</v>
      </c>
      <c r="Z88">
        <v>29.65</v>
      </c>
      <c r="AA88">
        <v>66.13</v>
      </c>
      <c r="AB88">
        <v>36.479999999999997</v>
      </c>
      <c r="AC88">
        <v>0.55679999999999996</v>
      </c>
    </row>
    <row r="89" spans="1:29" x14ac:dyDescent="0.3">
      <c r="A89">
        <v>2000</v>
      </c>
      <c r="B89">
        <v>124</v>
      </c>
      <c r="C89">
        <v>124</v>
      </c>
      <c r="D89">
        <v>3305</v>
      </c>
      <c r="E89">
        <v>0.46600000000000003</v>
      </c>
      <c r="F89">
        <v>29.1</v>
      </c>
      <c r="G89">
        <v>66.349999999999994</v>
      </c>
      <c r="H89">
        <v>37.25</v>
      </c>
      <c r="I89">
        <v>0</v>
      </c>
      <c r="U89">
        <v>2004</v>
      </c>
      <c r="V89">
        <v>2836</v>
      </c>
      <c r="W89" t="s">
        <v>77</v>
      </c>
      <c r="X89" t="s">
        <v>78</v>
      </c>
      <c r="Y89">
        <v>0</v>
      </c>
      <c r="Z89">
        <v>29.89</v>
      </c>
      <c r="AA89">
        <v>65.819999999999993</v>
      </c>
      <c r="AB89">
        <v>35.93</v>
      </c>
      <c r="AC89">
        <v>0.55720000000000003</v>
      </c>
    </row>
    <row r="90" spans="1:29" x14ac:dyDescent="0.3">
      <c r="A90">
        <v>2000</v>
      </c>
      <c r="B90">
        <v>126</v>
      </c>
      <c r="C90">
        <v>126</v>
      </c>
      <c r="D90">
        <v>3345</v>
      </c>
      <c r="E90">
        <v>0.47539999999999999</v>
      </c>
      <c r="F90">
        <v>28.97</v>
      </c>
      <c r="G90">
        <v>69.78</v>
      </c>
      <c r="H90">
        <v>40.81</v>
      </c>
      <c r="I90">
        <v>0</v>
      </c>
      <c r="U90">
        <v>2006</v>
      </c>
      <c r="V90">
        <v>4019</v>
      </c>
      <c r="W90" t="s">
        <v>77</v>
      </c>
      <c r="X90" t="s">
        <v>78</v>
      </c>
      <c r="Y90">
        <v>0</v>
      </c>
      <c r="Z90">
        <v>29.79</v>
      </c>
      <c r="AA90">
        <v>64.86</v>
      </c>
      <c r="AB90">
        <v>35.07</v>
      </c>
      <c r="AC90">
        <v>0.55740000000000001</v>
      </c>
    </row>
    <row r="91" spans="1:29" x14ac:dyDescent="0.3">
      <c r="A91">
        <v>2000</v>
      </c>
      <c r="B91">
        <v>127</v>
      </c>
      <c r="C91">
        <v>127</v>
      </c>
      <c r="D91">
        <v>3321</v>
      </c>
      <c r="E91">
        <v>0.43020000000000003</v>
      </c>
      <c r="F91">
        <v>28.64</v>
      </c>
      <c r="G91">
        <v>62.96</v>
      </c>
      <c r="H91">
        <v>34.32</v>
      </c>
      <c r="I91">
        <v>0</v>
      </c>
      <c r="U91">
        <v>2008</v>
      </c>
      <c r="V91">
        <v>5063</v>
      </c>
      <c r="W91" t="s">
        <v>79</v>
      </c>
      <c r="X91" t="s">
        <v>78</v>
      </c>
      <c r="Y91">
        <v>0</v>
      </c>
      <c r="Z91">
        <v>30.13</v>
      </c>
      <c r="AA91">
        <v>66.5</v>
      </c>
      <c r="AC91">
        <v>0.55859999999999999</v>
      </c>
    </row>
    <row r="92" spans="1:29" x14ac:dyDescent="0.3">
      <c r="A92">
        <v>2000</v>
      </c>
      <c r="B92">
        <v>128</v>
      </c>
      <c r="C92">
        <v>128</v>
      </c>
      <c r="D92">
        <v>3322</v>
      </c>
      <c r="E92">
        <v>0.42720000000000002</v>
      </c>
      <c r="F92">
        <v>27.75</v>
      </c>
      <c r="G92">
        <v>62.96</v>
      </c>
      <c r="H92">
        <v>35.21</v>
      </c>
      <c r="I92">
        <v>0</v>
      </c>
      <c r="U92">
        <v>2001</v>
      </c>
      <c r="V92">
        <v>1258</v>
      </c>
      <c r="W92" t="s">
        <v>77</v>
      </c>
      <c r="X92" t="s">
        <v>78</v>
      </c>
      <c r="Y92">
        <v>0</v>
      </c>
      <c r="Z92">
        <v>29.6</v>
      </c>
      <c r="AA92">
        <v>66.38</v>
      </c>
      <c r="AB92">
        <v>36.78</v>
      </c>
      <c r="AC92">
        <v>0.55889999999999995</v>
      </c>
    </row>
    <row r="93" spans="1:29" x14ac:dyDescent="0.3">
      <c r="A93">
        <v>2000</v>
      </c>
      <c r="B93">
        <v>130</v>
      </c>
      <c r="C93">
        <v>130</v>
      </c>
      <c r="D93">
        <v>3330</v>
      </c>
      <c r="E93">
        <v>0.5454</v>
      </c>
      <c r="F93">
        <v>29.89</v>
      </c>
      <c r="G93">
        <v>69.66</v>
      </c>
      <c r="H93">
        <v>39.770000000000003</v>
      </c>
      <c r="I93">
        <v>0</v>
      </c>
      <c r="U93">
        <v>2010</v>
      </c>
      <c r="V93">
        <v>5733</v>
      </c>
      <c r="W93" t="s">
        <v>77</v>
      </c>
      <c r="X93" t="s">
        <v>78</v>
      </c>
      <c r="Y93">
        <v>0</v>
      </c>
      <c r="Z93">
        <v>30.6</v>
      </c>
      <c r="AA93">
        <v>70.75</v>
      </c>
      <c r="AB93">
        <v>40.15</v>
      </c>
      <c r="AC93">
        <v>0.55959999999999999</v>
      </c>
    </row>
    <row r="94" spans="1:29" x14ac:dyDescent="0.3">
      <c r="A94">
        <v>2000</v>
      </c>
      <c r="B94">
        <v>133</v>
      </c>
      <c r="C94">
        <v>133</v>
      </c>
      <c r="D94" t="s">
        <v>93</v>
      </c>
      <c r="E94">
        <v>0.46760000000000002</v>
      </c>
      <c r="F94">
        <v>29.27</v>
      </c>
      <c r="I94">
        <v>0</v>
      </c>
      <c r="U94">
        <v>2008</v>
      </c>
      <c r="V94">
        <v>5174</v>
      </c>
      <c r="W94" t="s">
        <v>82</v>
      </c>
      <c r="X94" t="s">
        <v>78</v>
      </c>
      <c r="Y94">
        <v>0</v>
      </c>
      <c r="Z94">
        <v>31.13</v>
      </c>
      <c r="AA94">
        <v>70.959999999999994</v>
      </c>
      <c r="AC94">
        <v>0.56130000000000002</v>
      </c>
    </row>
    <row r="95" spans="1:29" x14ac:dyDescent="0.3">
      <c r="A95">
        <v>2000</v>
      </c>
      <c r="B95">
        <v>134</v>
      </c>
      <c r="C95">
        <v>134</v>
      </c>
      <c r="D95">
        <v>3332</v>
      </c>
      <c r="E95">
        <v>0.49359999999999998</v>
      </c>
      <c r="F95">
        <v>29.9</v>
      </c>
      <c r="G95">
        <v>68.459999999999994</v>
      </c>
      <c r="H95">
        <v>38.56</v>
      </c>
      <c r="I95">
        <v>0</v>
      </c>
      <c r="U95">
        <v>2001</v>
      </c>
      <c r="V95">
        <v>1195</v>
      </c>
      <c r="W95" t="s">
        <v>77</v>
      </c>
      <c r="X95" t="s">
        <v>78</v>
      </c>
      <c r="Y95">
        <v>0</v>
      </c>
      <c r="Z95">
        <v>30.63</v>
      </c>
      <c r="AA95">
        <v>67.34</v>
      </c>
      <c r="AB95">
        <v>36.71</v>
      </c>
      <c r="AC95">
        <v>0.56189999999999996</v>
      </c>
    </row>
    <row r="96" spans="1:29" x14ac:dyDescent="0.3">
      <c r="A96">
        <v>2000</v>
      </c>
      <c r="B96">
        <v>135</v>
      </c>
      <c r="C96">
        <v>135</v>
      </c>
      <c r="D96">
        <v>3333</v>
      </c>
      <c r="E96">
        <v>0.50649999999999995</v>
      </c>
      <c r="F96">
        <v>29.26</v>
      </c>
      <c r="G96">
        <v>70.59</v>
      </c>
      <c r="H96">
        <v>41.33</v>
      </c>
      <c r="I96">
        <v>0</v>
      </c>
      <c r="U96">
        <v>2004</v>
      </c>
      <c r="V96">
        <v>2728</v>
      </c>
      <c r="W96" t="s">
        <v>77</v>
      </c>
      <c r="X96" t="s">
        <v>78</v>
      </c>
      <c r="Y96">
        <v>0</v>
      </c>
      <c r="Z96">
        <v>29.39</v>
      </c>
      <c r="AA96">
        <v>66.3</v>
      </c>
      <c r="AB96">
        <v>36.909999999999997</v>
      </c>
      <c r="AC96">
        <v>0.56299999999999994</v>
      </c>
    </row>
    <row r="97" spans="1:29" x14ac:dyDescent="0.3">
      <c r="A97">
        <v>2000</v>
      </c>
      <c r="B97">
        <v>137</v>
      </c>
      <c r="C97">
        <v>137</v>
      </c>
      <c r="D97">
        <v>3334</v>
      </c>
      <c r="E97">
        <v>0.38900000000000001</v>
      </c>
      <c r="F97">
        <v>26.33</v>
      </c>
      <c r="I97">
        <v>0</v>
      </c>
      <c r="U97">
        <v>2006</v>
      </c>
      <c r="V97">
        <v>4111</v>
      </c>
      <c r="W97" t="s">
        <v>77</v>
      </c>
      <c r="X97" t="s">
        <v>78</v>
      </c>
      <c r="Y97">
        <v>0</v>
      </c>
      <c r="Z97">
        <v>29.72</v>
      </c>
      <c r="AA97">
        <v>69.099999999999994</v>
      </c>
      <c r="AB97">
        <v>39.380000000000003</v>
      </c>
      <c r="AC97">
        <v>0.56299999999999994</v>
      </c>
    </row>
    <row r="98" spans="1:29" x14ac:dyDescent="0.3">
      <c r="A98">
        <v>2000</v>
      </c>
      <c r="B98">
        <v>138</v>
      </c>
      <c r="C98">
        <v>138</v>
      </c>
      <c r="D98">
        <v>3335</v>
      </c>
      <c r="E98">
        <v>0.35620000000000002</v>
      </c>
      <c r="F98">
        <v>27.26</v>
      </c>
      <c r="G98">
        <v>61.8</v>
      </c>
      <c r="H98">
        <v>34.54</v>
      </c>
      <c r="I98">
        <v>0</v>
      </c>
      <c r="U98">
        <v>2011</v>
      </c>
      <c r="V98">
        <v>6204</v>
      </c>
      <c r="W98" t="s">
        <v>77</v>
      </c>
      <c r="X98" t="s">
        <v>78</v>
      </c>
      <c r="Y98">
        <v>0</v>
      </c>
      <c r="Z98">
        <v>29.54</v>
      </c>
      <c r="AA98">
        <v>65.88</v>
      </c>
      <c r="AB98">
        <v>36.340000000000003</v>
      </c>
      <c r="AC98">
        <v>0.56340000000000001</v>
      </c>
    </row>
    <row r="99" spans="1:29" x14ac:dyDescent="0.3">
      <c r="A99">
        <v>2000</v>
      </c>
      <c r="B99">
        <v>139</v>
      </c>
      <c r="C99">
        <v>139</v>
      </c>
      <c r="D99">
        <v>3341</v>
      </c>
      <c r="E99">
        <v>0.39140000000000003</v>
      </c>
      <c r="F99">
        <v>27.36</v>
      </c>
      <c r="G99">
        <v>62.18</v>
      </c>
      <c r="H99">
        <v>34.82</v>
      </c>
      <c r="I99">
        <v>0</v>
      </c>
      <c r="U99">
        <v>2007</v>
      </c>
      <c r="V99">
        <v>4597</v>
      </c>
      <c r="W99" t="s">
        <v>82</v>
      </c>
      <c r="X99" t="s">
        <v>78</v>
      </c>
      <c r="Y99">
        <v>0</v>
      </c>
      <c r="Z99">
        <v>30.59</v>
      </c>
      <c r="AA99">
        <v>70.13</v>
      </c>
      <c r="AB99">
        <v>39.54</v>
      </c>
      <c r="AC99">
        <v>0.56459999999999999</v>
      </c>
    </row>
    <row r="100" spans="1:29" x14ac:dyDescent="0.3">
      <c r="A100">
        <v>2000</v>
      </c>
      <c r="B100">
        <v>141</v>
      </c>
      <c r="C100">
        <v>141</v>
      </c>
      <c r="D100">
        <v>3323</v>
      </c>
      <c r="E100">
        <v>0.56479999999999997</v>
      </c>
      <c r="F100">
        <v>29.99</v>
      </c>
      <c r="G100">
        <v>67</v>
      </c>
      <c r="H100">
        <v>37.01</v>
      </c>
      <c r="I100">
        <v>0</v>
      </c>
      <c r="U100">
        <v>2000</v>
      </c>
      <c r="V100">
        <v>248</v>
      </c>
      <c r="W100" t="s">
        <v>77</v>
      </c>
      <c r="X100" t="s">
        <v>78</v>
      </c>
      <c r="Y100">
        <v>0</v>
      </c>
      <c r="Z100">
        <v>30.34</v>
      </c>
      <c r="AA100">
        <v>67.17</v>
      </c>
      <c r="AB100">
        <v>36.83</v>
      </c>
      <c r="AC100">
        <v>0.56569999999999998</v>
      </c>
    </row>
    <row r="101" spans="1:29" x14ac:dyDescent="0.3">
      <c r="A101">
        <v>2000</v>
      </c>
      <c r="B101">
        <v>142</v>
      </c>
      <c r="C101">
        <v>142</v>
      </c>
      <c r="D101">
        <v>3324</v>
      </c>
      <c r="E101">
        <v>0.56369999999999998</v>
      </c>
      <c r="F101">
        <v>30.74</v>
      </c>
      <c r="G101">
        <v>68.91</v>
      </c>
      <c r="H101">
        <v>38.17</v>
      </c>
      <c r="I101">
        <v>0</v>
      </c>
      <c r="U101">
        <v>2002</v>
      </c>
      <c r="V101">
        <v>1636</v>
      </c>
      <c r="W101" t="s">
        <v>77</v>
      </c>
      <c r="X101" t="s">
        <v>78</v>
      </c>
      <c r="Y101">
        <v>0</v>
      </c>
      <c r="Z101">
        <v>29.94</v>
      </c>
      <c r="AA101">
        <v>66.88</v>
      </c>
      <c r="AB101">
        <v>36.94</v>
      </c>
      <c r="AC101">
        <v>0.56730000000000003</v>
      </c>
    </row>
    <row r="102" spans="1:29" x14ac:dyDescent="0.3">
      <c r="A102">
        <v>2000</v>
      </c>
      <c r="B102">
        <v>143</v>
      </c>
      <c r="C102">
        <v>143</v>
      </c>
      <c r="D102">
        <v>3401</v>
      </c>
      <c r="E102">
        <v>0.55979999999999996</v>
      </c>
      <c r="F102">
        <v>29.39</v>
      </c>
      <c r="G102">
        <v>67.180000000000007</v>
      </c>
      <c r="H102">
        <v>37.79</v>
      </c>
      <c r="I102">
        <v>0</v>
      </c>
      <c r="U102">
        <v>2011</v>
      </c>
      <c r="V102">
        <v>6225</v>
      </c>
      <c r="W102" t="s">
        <v>77</v>
      </c>
      <c r="X102" t="s">
        <v>78</v>
      </c>
      <c r="Y102">
        <v>0</v>
      </c>
      <c r="Z102">
        <v>30.61</v>
      </c>
      <c r="AA102">
        <v>67.06</v>
      </c>
      <c r="AB102">
        <v>36.450000000000003</v>
      </c>
      <c r="AC102">
        <v>0.56850000000000001</v>
      </c>
    </row>
    <row r="103" spans="1:29" x14ac:dyDescent="0.3">
      <c r="A103">
        <v>2000</v>
      </c>
      <c r="B103">
        <v>147</v>
      </c>
      <c r="C103">
        <v>147</v>
      </c>
      <c r="D103">
        <v>3352</v>
      </c>
      <c r="E103">
        <v>0.57099999999999995</v>
      </c>
      <c r="F103">
        <v>29.52</v>
      </c>
      <c r="G103">
        <v>67.55</v>
      </c>
      <c r="H103">
        <v>38.03</v>
      </c>
      <c r="I103">
        <v>0</v>
      </c>
      <c r="U103">
        <v>2002</v>
      </c>
      <c r="V103">
        <v>1869</v>
      </c>
      <c r="W103" t="s">
        <v>77</v>
      </c>
      <c r="X103" t="s">
        <v>78</v>
      </c>
      <c r="Y103">
        <v>0</v>
      </c>
      <c r="Z103">
        <v>30.3</v>
      </c>
      <c r="AA103">
        <v>67.61</v>
      </c>
      <c r="AB103">
        <v>37.31</v>
      </c>
      <c r="AC103">
        <v>0.56859999999999999</v>
      </c>
    </row>
    <row r="104" spans="1:29" x14ac:dyDescent="0.3">
      <c r="A104">
        <v>2000</v>
      </c>
      <c r="B104">
        <v>149</v>
      </c>
      <c r="C104">
        <v>149</v>
      </c>
      <c r="D104">
        <v>3354</v>
      </c>
      <c r="E104">
        <v>0.52239999999999998</v>
      </c>
      <c r="F104">
        <v>28.9</v>
      </c>
      <c r="G104">
        <v>68.849999999999994</v>
      </c>
      <c r="H104">
        <v>39.950000000000003</v>
      </c>
      <c r="I104">
        <v>0</v>
      </c>
      <c r="U104">
        <v>2008</v>
      </c>
      <c r="V104">
        <v>4982</v>
      </c>
      <c r="W104" t="s">
        <v>79</v>
      </c>
      <c r="X104" t="s">
        <v>78</v>
      </c>
      <c r="Y104">
        <v>0</v>
      </c>
      <c r="Z104">
        <v>30.1</v>
      </c>
      <c r="AA104">
        <v>66.75</v>
      </c>
      <c r="AC104">
        <v>0.56899999999999995</v>
      </c>
    </row>
    <row r="105" spans="1:29" x14ac:dyDescent="0.3">
      <c r="A105">
        <v>2000</v>
      </c>
      <c r="B105">
        <v>151</v>
      </c>
      <c r="C105">
        <v>151</v>
      </c>
      <c r="D105">
        <v>3400</v>
      </c>
      <c r="E105">
        <v>0.50590000000000002</v>
      </c>
      <c r="F105">
        <v>29.06</v>
      </c>
      <c r="G105">
        <v>69.569999999999993</v>
      </c>
      <c r="H105">
        <v>40.51</v>
      </c>
      <c r="I105">
        <v>0</v>
      </c>
      <c r="U105">
        <v>2010</v>
      </c>
      <c r="V105">
        <v>5730</v>
      </c>
      <c r="W105" t="s">
        <v>77</v>
      </c>
      <c r="X105" t="s">
        <v>78</v>
      </c>
      <c r="Y105">
        <v>0</v>
      </c>
      <c r="Z105">
        <v>30.65</v>
      </c>
      <c r="AA105">
        <v>69.790000000000006</v>
      </c>
      <c r="AB105">
        <v>39.14</v>
      </c>
      <c r="AC105">
        <v>0.56979999999999997</v>
      </c>
    </row>
    <row r="106" spans="1:29" x14ac:dyDescent="0.3">
      <c r="A106">
        <v>2000</v>
      </c>
      <c r="B106">
        <v>154</v>
      </c>
      <c r="C106">
        <v>154</v>
      </c>
      <c r="D106">
        <v>3403</v>
      </c>
      <c r="E106">
        <v>0.48509999999999998</v>
      </c>
      <c r="F106">
        <v>29.91</v>
      </c>
      <c r="G106">
        <v>67.41</v>
      </c>
      <c r="H106">
        <v>37.5</v>
      </c>
      <c r="I106">
        <v>0</v>
      </c>
      <c r="U106">
        <v>2004</v>
      </c>
      <c r="V106">
        <v>2823</v>
      </c>
      <c r="W106" t="s">
        <v>77</v>
      </c>
      <c r="X106" t="s">
        <v>78</v>
      </c>
      <c r="Y106">
        <v>0</v>
      </c>
      <c r="Z106">
        <v>30.52</v>
      </c>
      <c r="AA106">
        <v>68.989999999999995</v>
      </c>
      <c r="AB106">
        <v>38.47</v>
      </c>
      <c r="AC106">
        <v>0.57099999999999995</v>
      </c>
    </row>
    <row r="107" spans="1:29" x14ac:dyDescent="0.3">
      <c r="A107">
        <v>2000</v>
      </c>
      <c r="B107">
        <v>157</v>
      </c>
      <c r="C107">
        <v>157</v>
      </c>
      <c r="D107" t="s">
        <v>94</v>
      </c>
      <c r="E107">
        <v>0.54420000000000002</v>
      </c>
      <c r="F107">
        <v>28.85</v>
      </c>
      <c r="G107">
        <v>67.86</v>
      </c>
      <c r="H107">
        <v>39.01</v>
      </c>
      <c r="I107">
        <v>0</v>
      </c>
      <c r="U107">
        <v>2000</v>
      </c>
      <c r="V107">
        <v>456</v>
      </c>
      <c r="W107" t="s">
        <v>77</v>
      </c>
      <c r="X107" t="s">
        <v>78</v>
      </c>
      <c r="Y107">
        <v>0</v>
      </c>
      <c r="Z107">
        <v>30.46</v>
      </c>
      <c r="AA107">
        <v>67.540000000000006</v>
      </c>
      <c r="AB107">
        <v>37.08</v>
      </c>
      <c r="AC107">
        <v>0.57269999999999999</v>
      </c>
    </row>
    <row r="108" spans="1:29" x14ac:dyDescent="0.3">
      <c r="A108">
        <v>2000</v>
      </c>
      <c r="B108">
        <v>158</v>
      </c>
      <c r="C108">
        <v>158</v>
      </c>
      <c r="D108">
        <v>3412</v>
      </c>
      <c r="E108">
        <v>0.48949999999999999</v>
      </c>
      <c r="F108">
        <v>29.18</v>
      </c>
      <c r="G108">
        <v>65.59</v>
      </c>
      <c r="H108">
        <v>36.409999999999997</v>
      </c>
      <c r="I108">
        <v>0</v>
      </c>
      <c r="U108">
        <v>2002</v>
      </c>
      <c r="V108">
        <v>1681</v>
      </c>
      <c r="W108" t="s">
        <v>82</v>
      </c>
      <c r="X108" t="s">
        <v>78</v>
      </c>
      <c r="Y108">
        <v>0</v>
      </c>
      <c r="Z108">
        <v>30.01</v>
      </c>
      <c r="AA108">
        <v>66.64</v>
      </c>
      <c r="AB108">
        <v>36.630000000000003</v>
      </c>
      <c r="AC108">
        <v>0.57279999999999998</v>
      </c>
    </row>
    <row r="109" spans="1:29" x14ac:dyDescent="0.3">
      <c r="A109">
        <v>2000</v>
      </c>
      <c r="B109">
        <v>159</v>
      </c>
      <c r="C109">
        <v>159</v>
      </c>
      <c r="D109">
        <v>3413</v>
      </c>
      <c r="E109">
        <v>0.5161</v>
      </c>
      <c r="F109">
        <v>29.61</v>
      </c>
      <c r="G109">
        <v>71.22</v>
      </c>
      <c r="H109">
        <v>41.61</v>
      </c>
      <c r="I109">
        <v>0</v>
      </c>
      <c r="U109">
        <v>2003</v>
      </c>
      <c r="V109">
        <v>2394</v>
      </c>
      <c r="W109" t="s">
        <v>82</v>
      </c>
      <c r="X109" t="s">
        <v>78</v>
      </c>
      <c r="Y109">
        <v>0</v>
      </c>
      <c r="Z109">
        <v>30.35</v>
      </c>
      <c r="AA109">
        <v>70.45</v>
      </c>
      <c r="AB109">
        <v>40.1</v>
      </c>
      <c r="AC109">
        <v>0.57379999999999998</v>
      </c>
    </row>
    <row r="110" spans="1:29" x14ac:dyDescent="0.3">
      <c r="A110">
        <v>2000</v>
      </c>
      <c r="B110">
        <v>160</v>
      </c>
      <c r="C110">
        <v>160</v>
      </c>
      <c r="D110">
        <v>3414</v>
      </c>
      <c r="E110">
        <v>0.5151</v>
      </c>
      <c r="F110">
        <v>29.12</v>
      </c>
      <c r="G110">
        <v>66.91</v>
      </c>
      <c r="H110">
        <v>37.79</v>
      </c>
      <c r="I110">
        <v>0</v>
      </c>
      <c r="U110">
        <v>2008</v>
      </c>
      <c r="V110">
        <v>5138</v>
      </c>
      <c r="W110" t="s">
        <v>82</v>
      </c>
      <c r="X110" t="s">
        <v>78</v>
      </c>
      <c r="Y110">
        <v>0</v>
      </c>
      <c r="Z110">
        <v>30.68</v>
      </c>
      <c r="AA110">
        <v>69.06</v>
      </c>
      <c r="AC110">
        <v>0.57389999999999997</v>
      </c>
    </row>
    <row r="111" spans="1:29" x14ac:dyDescent="0.3">
      <c r="A111">
        <v>2000</v>
      </c>
      <c r="B111">
        <v>161</v>
      </c>
      <c r="C111">
        <v>161</v>
      </c>
      <c r="D111">
        <v>3421</v>
      </c>
      <c r="E111">
        <v>0.46810000000000002</v>
      </c>
      <c r="F111">
        <v>29.84</v>
      </c>
      <c r="G111">
        <v>69.19</v>
      </c>
      <c r="H111">
        <v>39.35</v>
      </c>
      <c r="I111">
        <v>0</v>
      </c>
      <c r="U111">
        <v>2001</v>
      </c>
      <c r="V111">
        <v>1243</v>
      </c>
      <c r="W111" t="s">
        <v>77</v>
      </c>
      <c r="X111" t="s">
        <v>78</v>
      </c>
      <c r="Y111">
        <v>0</v>
      </c>
      <c r="Z111">
        <v>30.32</v>
      </c>
      <c r="AA111">
        <v>68.47</v>
      </c>
      <c r="AB111">
        <v>38.15</v>
      </c>
      <c r="AC111">
        <v>0.57609999999999995</v>
      </c>
    </row>
    <row r="112" spans="1:29" x14ac:dyDescent="0.3">
      <c r="A112">
        <v>2000</v>
      </c>
      <c r="B112">
        <v>164</v>
      </c>
      <c r="C112">
        <v>164</v>
      </c>
      <c r="D112">
        <v>3420</v>
      </c>
      <c r="E112">
        <v>0.54800000000000004</v>
      </c>
      <c r="F112">
        <v>29.17</v>
      </c>
      <c r="G112">
        <v>66.959999999999994</v>
      </c>
      <c r="H112">
        <v>37.79</v>
      </c>
      <c r="I112">
        <v>0</v>
      </c>
      <c r="U112">
        <v>2010</v>
      </c>
      <c r="V112">
        <v>5844</v>
      </c>
      <c r="W112" t="s">
        <v>77</v>
      </c>
      <c r="X112" t="s">
        <v>78</v>
      </c>
      <c r="Y112">
        <v>0</v>
      </c>
      <c r="Z112">
        <v>31.77</v>
      </c>
      <c r="AA112">
        <v>68.239999999999995</v>
      </c>
      <c r="AB112">
        <v>37.07</v>
      </c>
      <c r="AC112">
        <v>0.57720000000000005</v>
      </c>
    </row>
    <row r="113" spans="1:29" x14ac:dyDescent="0.3">
      <c r="A113">
        <v>2000</v>
      </c>
      <c r="B113">
        <v>165</v>
      </c>
      <c r="C113">
        <v>165</v>
      </c>
      <c r="D113">
        <v>3423</v>
      </c>
      <c r="E113">
        <v>0.50949999999999995</v>
      </c>
      <c r="F113">
        <v>29.13</v>
      </c>
      <c r="G113">
        <v>68.290000000000006</v>
      </c>
      <c r="H113">
        <v>39.159999999999997</v>
      </c>
      <c r="I113">
        <v>0</v>
      </c>
      <c r="U113">
        <v>2000</v>
      </c>
      <c r="V113">
        <v>373</v>
      </c>
      <c r="W113" t="s">
        <v>77</v>
      </c>
      <c r="X113" t="s">
        <v>78</v>
      </c>
      <c r="Y113">
        <v>0</v>
      </c>
      <c r="Z113">
        <v>29.92</v>
      </c>
      <c r="AA113">
        <v>65.52</v>
      </c>
      <c r="AB113">
        <v>35.6</v>
      </c>
      <c r="AC113">
        <v>0.5786</v>
      </c>
    </row>
    <row r="114" spans="1:29" x14ac:dyDescent="0.3">
      <c r="A114">
        <v>2000</v>
      </c>
      <c r="B114">
        <v>166</v>
      </c>
      <c r="C114">
        <v>166</v>
      </c>
      <c r="D114">
        <v>3424</v>
      </c>
      <c r="E114">
        <v>0.56530000000000002</v>
      </c>
      <c r="F114">
        <v>29.31</v>
      </c>
      <c r="G114">
        <v>67.03</v>
      </c>
      <c r="H114">
        <v>37.72</v>
      </c>
      <c r="I114">
        <v>0</v>
      </c>
      <c r="U114">
        <v>2000</v>
      </c>
      <c r="V114">
        <v>259</v>
      </c>
      <c r="W114" t="s">
        <v>77</v>
      </c>
      <c r="X114" t="s">
        <v>78</v>
      </c>
      <c r="Y114">
        <v>0</v>
      </c>
      <c r="Z114">
        <v>29.75</v>
      </c>
      <c r="AA114">
        <v>68.05</v>
      </c>
      <c r="AB114">
        <v>38.299999999999997</v>
      </c>
      <c r="AC114">
        <v>0.57879999999999998</v>
      </c>
    </row>
    <row r="115" spans="1:29" x14ac:dyDescent="0.3">
      <c r="A115">
        <v>2000</v>
      </c>
      <c r="B115">
        <v>170</v>
      </c>
      <c r="C115">
        <v>170</v>
      </c>
      <c r="D115">
        <v>3434</v>
      </c>
      <c r="E115">
        <v>0.4481</v>
      </c>
      <c r="F115">
        <v>28.27</v>
      </c>
      <c r="G115">
        <v>63.97</v>
      </c>
      <c r="H115">
        <v>35.700000000000003</v>
      </c>
      <c r="I115">
        <v>0</v>
      </c>
      <c r="U115">
        <v>2000</v>
      </c>
      <c r="V115">
        <v>305</v>
      </c>
      <c r="W115" t="s">
        <v>77</v>
      </c>
      <c r="X115" t="s">
        <v>78</v>
      </c>
      <c r="Y115">
        <v>0</v>
      </c>
      <c r="Z115">
        <v>29.34</v>
      </c>
      <c r="AA115">
        <v>65.7</v>
      </c>
      <c r="AB115">
        <v>36.36</v>
      </c>
      <c r="AC115">
        <v>0.57909999999999995</v>
      </c>
    </row>
    <row r="116" spans="1:29" x14ac:dyDescent="0.3">
      <c r="A116">
        <v>2000</v>
      </c>
      <c r="B116">
        <v>175</v>
      </c>
      <c r="C116">
        <v>175</v>
      </c>
      <c r="D116">
        <v>3433</v>
      </c>
      <c r="E116">
        <v>0.4798</v>
      </c>
      <c r="F116">
        <v>29.09</v>
      </c>
      <c r="G116">
        <v>67.78</v>
      </c>
      <c r="H116">
        <v>38.69</v>
      </c>
      <c r="I116">
        <v>0</v>
      </c>
      <c r="U116">
        <v>2000</v>
      </c>
      <c r="V116">
        <v>325</v>
      </c>
      <c r="W116" t="s">
        <v>77</v>
      </c>
      <c r="X116" t="s">
        <v>78</v>
      </c>
      <c r="Y116">
        <v>0</v>
      </c>
      <c r="Z116">
        <v>29.78</v>
      </c>
      <c r="AA116">
        <v>68.16</v>
      </c>
      <c r="AB116">
        <v>38.380000000000003</v>
      </c>
      <c r="AC116">
        <v>0.57950000000000002</v>
      </c>
    </row>
    <row r="117" spans="1:29" x14ac:dyDescent="0.3">
      <c r="A117">
        <v>2000</v>
      </c>
      <c r="B117">
        <v>176</v>
      </c>
      <c r="C117">
        <v>176</v>
      </c>
      <c r="D117">
        <v>3442</v>
      </c>
      <c r="E117">
        <v>0.4738</v>
      </c>
      <c r="F117">
        <v>29.27</v>
      </c>
      <c r="G117">
        <v>69.31</v>
      </c>
      <c r="H117">
        <v>40.04</v>
      </c>
      <c r="I117">
        <v>0</v>
      </c>
      <c r="U117">
        <v>2003</v>
      </c>
      <c r="V117">
        <v>2277</v>
      </c>
      <c r="W117" t="s">
        <v>82</v>
      </c>
      <c r="X117" t="s">
        <v>78</v>
      </c>
      <c r="Y117">
        <v>0</v>
      </c>
      <c r="Z117">
        <v>29.95</v>
      </c>
      <c r="AA117">
        <v>66.849999999999994</v>
      </c>
      <c r="AB117">
        <v>36.9</v>
      </c>
      <c r="AC117">
        <v>0.57989999999999997</v>
      </c>
    </row>
    <row r="118" spans="1:29" x14ac:dyDescent="0.3">
      <c r="A118">
        <v>2000</v>
      </c>
      <c r="B118">
        <v>178</v>
      </c>
      <c r="C118">
        <v>178</v>
      </c>
      <c r="D118">
        <v>3443</v>
      </c>
      <c r="E118">
        <v>0.4662</v>
      </c>
      <c r="F118">
        <v>28.8</v>
      </c>
      <c r="G118">
        <v>67.3</v>
      </c>
      <c r="H118">
        <v>38.5</v>
      </c>
      <c r="I118">
        <v>0</v>
      </c>
      <c r="U118">
        <v>2006</v>
      </c>
      <c r="V118">
        <v>4024</v>
      </c>
      <c r="W118" t="s">
        <v>82</v>
      </c>
      <c r="X118" t="s">
        <v>78</v>
      </c>
      <c r="Y118">
        <v>0</v>
      </c>
      <c r="Z118">
        <v>30.32</v>
      </c>
      <c r="AA118">
        <v>66.91</v>
      </c>
      <c r="AB118">
        <v>36.590000000000003</v>
      </c>
      <c r="AC118">
        <v>0.57989999999999997</v>
      </c>
    </row>
    <row r="119" spans="1:29" x14ac:dyDescent="0.3">
      <c r="A119">
        <v>2000</v>
      </c>
      <c r="B119">
        <v>182</v>
      </c>
      <c r="C119">
        <v>182</v>
      </c>
      <c r="D119">
        <v>3451</v>
      </c>
      <c r="E119">
        <v>0.50090000000000001</v>
      </c>
      <c r="F119">
        <v>29.92</v>
      </c>
      <c r="G119">
        <v>68.16</v>
      </c>
      <c r="H119">
        <v>38.24</v>
      </c>
      <c r="I119">
        <v>0</v>
      </c>
      <c r="U119">
        <v>2000</v>
      </c>
      <c r="V119">
        <v>461</v>
      </c>
      <c r="W119" t="s">
        <v>77</v>
      </c>
      <c r="X119" t="s">
        <v>78</v>
      </c>
      <c r="Y119">
        <v>0</v>
      </c>
      <c r="Z119">
        <v>29.59</v>
      </c>
      <c r="AA119">
        <v>67.45</v>
      </c>
      <c r="AB119">
        <v>37.86</v>
      </c>
      <c r="AC119">
        <v>0.58030000000000004</v>
      </c>
    </row>
    <row r="120" spans="1:29" x14ac:dyDescent="0.3">
      <c r="A120">
        <v>2000</v>
      </c>
      <c r="B120">
        <v>183</v>
      </c>
      <c r="C120">
        <v>183</v>
      </c>
      <c r="D120">
        <v>3452</v>
      </c>
      <c r="E120">
        <v>0.50029999999999997</v>
      </c>
      <c r="F120">
        <v>28.4</v>
      </c>
      <c r="G120">
        <v>64.849999999999994</v>
      </c>
      <c r="H120">
        <v>36.450000000000003</v>
      </c>
      <c r="I120">
        <v>0</v>
      </c>
      <c r="U120">
        <v>2006</v>
      </c>
      <c r="V120">
        <v>4015</v>
      </c>
      <c r="W120" t="s">
        <v>77</v>
      </c>
      <c r="X120" t="s">
        <v>78</v>
      </c>
      <c r="Y120">
        <v>0</v>
      </c>
      <c r="Z120">
        <v>31.19</v>
      </c>
      <c r="AA120">
        <v>70.5</v>
      </c>
      <c r="AB120">
        <v>39.31</v>
      </c>
      <c r="AC120">
        <v>0.58069999999999999</v>
      </c>
    </row>
    <row r="121" spans="1:29" x14ac:dyDescent="0.3">
      <c r="A121">
        <v>2000</v>
      </c>
      <c r="B121">
        <v>184</v>
      </c>
      <c r="C121">
        <v>184</v>
      </c>
      <c r="D121">
        <v>3453</v>
      </c>
      <c r="E121">
        <v>0.44390000000000002</v>
      </c>
      <c r="F121">
        <v>28.43</v>
      </c>
      <c r="G121">
        <v>65.349999999999994</v>
      </c>
      <c r="H121">
        <v>36.92</v>
      </c>
      <c r="I121">
        <v>0</v>
      </c>
      <c r="U121">
        <v>2005</v>
      </c>
      <c r="V121">
        <v>3380</v>
      </c>
      <c r="W121" t="s">
        <v>82</v>
      </c>
      <c r="X121" t="s">
        <v>78</v>
      </c>
      <c r="Y121">
        <v>0</v>
      </c>
      <c r="Z121">
        <v>30.47</v>
      </c>
      <c r="AC121">
        <v>0.58079999999999998</v>
      </c>
    </row>
    <row r="122" spans="1:29" x14ac:dyDescent="0.3">
      <c r="A122">
        <v>2000</v>
      </c>
      <c r="B122">
        <v>188</v>
      </c>
      <c r="C122">
        <v>188</v>
      </c>
      <c r="D122">
        <v>3500</v>
      </c>
      <c r="E122">
        <v>0.5665</v>
      </c>
      <c r="F122">
        <v>30.62</v>
      </c>
      <c r="G122">
        <v>71.58</v>
      </c>
      <c r="H122">
        <v>40.96</v>
      </c>
      <c r="I122">
        <v>0</v>
      </c>
      <c r="U122">
        <v>2005</v>
      </c>
      <c r="V122">
        <v>3515</v>
      </c>
      <c r="W122" t="s">
        <v>77</v>
      </c>
      <c r="X122" t="s">
        <v>78</v>
      </c>
      <c r="Y122">
        <v>0</v>
      </c>
      <c r="Z122">
        <v>30.32</v>
      </c>
      <c r="AA122">
        <v>65.13</v>
      </c>
      <c r="AB122">
        <v>34.81</v>
      </c>
      <c r="AC122">
        <v>0.58160000000000001</v>
      </c>
    </row>
    <row r="123" spans="1:29" x14ac:dyDescent="0.3">
      <c r="A123">
        <v>2000</v>
      </c>
      <c r="B123">
        <v>193</v>
      </c>
      <c r="C123">
        <v>193</v>
      </c>
      <c r="D123">
        <v>3512</v>
      </c>
      <c r="E123">
        <v>0.45829999999999999</v>
      </c>
      <c r="F123">
        <v>28.2</v>
      </c>
      <c r="G123">
        <v>65.040000000000006</v>
      </c>
      <c r="H123">
        <v>36.840000000000003</v>
      </c>
      <c r="I123">
        <v>0</v>
      </c>
      <c r="U123">
        <v>2002</v>
      </c>
      <c r="V123">
        <v>1698</v>
      </c>
      <c r="W123" t="s">
        <v>82</v>
      </c>
      <c r="X123" t="s">
        <v>78</v>
      </c>
      <c r="Y123">
        <v>0</v>
      </c>
      <c r="Z123">
        <v>29.55</v>
      </c>
      <c r="AA123">
        <v>60.92</v>
      </c>
      <c r="AB123">
        <v>31.37</v>
      </c>
      <c r="AC123">
        <v>0.58179999999999998</v>
      </c>
    </row>
    <row r="124" spans="1:29" x14ac:dyDescent="0.3">
      <c r="A124">
        <v>2000</v>
      </c>
      <c r="B124">
        <v>194</v>
      </c>
      <c r="C124">
        <v>194</v>
      </c>
      <c r="D124">
        <v>3504</v>
      </c>
      <c r="E124">
        <v>0.47539999999999999</v>
      </c>
      <c r="F124">
        <v>28.78</v>
      </c>
      <c r="G124">
        <v>67.97</v>
      </c>
      <c r="H124">
        <v>39.19</v>
      </c>
      <c r="I124">
        <v>0</v>
      </c>
      <c r="U124">
        <v>2003</v>
      </c>
      <c r="V124">
        <v>2274</v>
      </c>
      <c r="W124" t="s">
        <v>82</v>
      </c>
      <c r="X124" t="s">
        <v>78</v>
      </c>
      <c r="Y124">
        <v>0</v>
      </c>
      <c r="Z124">
        <v>30.39</v>
      </c>
      <c r="AA124">
        <v>67.099999999999994</v>
      </c>
      <c r="AB124">
        <v>36.71</v>
      </c>
      <c r="AC124">
        <v>0.58179999999999998</v>
      </c>
    </row>
    <row r="125" spans="1:29" x14ac:dyDescent="0.3">
      <c r="A125">
        <v>2000</v>
      </c>
      <c r="B125">
        <v>195</v>
      </c>
      <c r="C125">
        <v>195</v>
      </c>
      <c r="D125">
        <v>3505</v>
      </c>
      <c r="E125">
        <v>0.39329999999999998</v>
      </c>
      <c r="F125">
        <v>28.37</v>
      </c>
      <c r="G125">
        <v>66.2</v>
      </c>
      <c r="H125">
        <v>37.83</v>
      </c>
      <c r="I125">
        <v>0</v>
      </c>
      <c r="U125">
        <v>2001</v>
      </c>
      <c r="V125">
        <v>867</v>
      </c>
      <c r="W125" t="s">
        <v>77</v>
      </c>
      <c r="X125" t="s">
        <v>78</v>
      </c>
      <c r="Y125">
        <v>0</v>
      </c>
      <c r="Z125">
        <v>28.78</v>
      </c>
      <c r="AA125">
        <v>65.89</v>
      </c>
      <c r="AB125">
        <v>37.11</v>
      </c>
      <c r="AC125">
        <v>0.58289999999999997</v>
      </c>
    </row>
    <row r="126" spans="1:29" x14ac:dyDescent="0.3">
      <c r="A126">
        <v>2000</v>
      </c>
      <c r="B126">
        <v>208</v>
      </c>
      <c r="C126">
        <v>208</v>
      </c>
      <c r="D126">
        <v>4010</v>
      </c>
      <c r="E126">
        <v>0.64900000000000002</v>
      </c>
      <c r="F126">
        <v>31.18</v>
      </c>
      <c r="G126">
        <v>70.989999999999995</v>
      </c>
      <c r="H126">
        <v>39.81</v>
      </c>
      <c r="I126">
        <v>0</v>
      </c>
      <c r="U126">
        <v>2001</v>
      </c>
      <c r="V126">
        <v>957</v>
      </c>
      <c r="W126" t="s">
        <v>77</v>
      </c>
      <c r="X126" t="s">
        <v>78</v>
      </c>
      <c r="Y126">
        <v>0</v>
      </c>
      <c r="Z126">
        <v>30.55</v>
      </c>
      <c r="AA126">
        <v>66.61</v>
      </c>
      <c r="AB126">
        <v>36.06</v>
      </c>
      <c r="AC126">
        <v>0.58289999999999997</v>
      </c>
    </row>
    <row r="127" spans="1:29" x14ac:dyDescent="0.3">
      <c r="A127">
        <v>2000</v>
      </c>
      <c r="B127">
        <v>209</v>
      </c>
      <c r="C127">
        <v>209</v>
      </c>
      <c r="D127">
        <v>4011</v>
      </c>
      <c r="E127">
        <v>0.63200000000000001</v>
      </c>
      <c r="F127">
        <v>31.03</v>
      </c>
      <c r="G127">
        <v>70.959999999999994</v>
      </c>
      <c r="H127">
        <v>39.93</v>
      </c>
      <c r="I127">
        <v>0</v>
      </c>
      <c r="U127">
        <v>2009</v>
      </c>
      <c r="V127">
        <v>5377</v>
      </c>
      <c r="W127" t="s">
        <v>77</v>
      </c>
      <c r="X127" t="s">
        <v>78</v>
      </c>
      <c r="Y127">
        <v>0</v>
      </c>
      <c r="Z127">
        <v>30.03</v>
      </c>
      <c r="AA127">
        <v>66.569999999999993</v>
      </c>
      <c r="AC127">
        <v>0.58360000000000001</v>
      </c>
    </row>
    <row r="128" spans="1:29" x14ac:dyDescent="0.3">
      <c r="A128">
        <v>2000</v>
      </c>
      <c r="B128">
        <v>214</v>
      </c>
      <c r="C128">
        <v>214</v>
      </c>
      <c r="D128">
        <v>4001</v>
      </c>
      <c r="E128">
        <v>0.5675</v>
      </c>
      <c r="F128">
        <v>30.03</v>
      </c>
      <c r="G128">
        <v>67.53</v>
      </c>
      <c r="H128">
        <v>37.5</v>
      </c>
      <c r="I128">
        <v>0</v>
      </c>
      <c r="U128">
        <v>2006</v>
      </c>
      <c r="V128">
        <v>4067</v>
      </c>
      <c r="W128" t="s">
        <v>77</v>
      </c>
      <c r="X128" t="s">
        <v>78</v>
      </c>
      <c r="Y128">
        <v>0</v>
      </c>
      <c r="Z128">
        <v>30.52</v>
      </c>
      <c r="AA128">
        <v>67.81</v>
      </c>
      <c r="AB128">
        <v>37.29</v>
      </c>
      <c r="AC128">
        <v>0.58420000000000005</v>
      </c>
    </row>
    <row r="129" spans="1:29" x14ac:dyDescent="0.3">
      <c r="A129">
        <v>2000</v>
      </c>
      <c r="B129">
        <v>215</v>
      </c>
      <c r="C129">
        <v>215</v>
      </c>
      <c r="D129">
        <v>4002</v>
      </c>
      <c r="E129">
        <v>0.56399999999999995</v>
      </c>
      <c r="F129">
        <v>30.08</v>
      </c>
      <c r="G129">
        <v>68.11</v>
      </c>
      <c r="H129">
        <v>38.03</v>
      </c>
      <c r="I129">
        <v>0</v>
      </c>
      <c r="U129">
        <v>2003</v>
      </c>
      <c r="V129">
        <v>2301</v>
      </c>
      <c r="W129" t="s">
        <v>82</v>
      </c>
      <c r="X129" t="s">
        <v>78</v>
      </c>
      <c r="Y129">
        <v>0</v>
      </c>
      <c r="Z129">
        <v>30.41</v>
      </c>
      <c r="AA129">
        <v>67.3</v>
      </c>
      <c r="AB129">
        <v>36.89</v>
      </c>
      <c r="AC129">
        <v>0.58460000000000001</v>
      </c>
    </row>
    <row r="130" spans="1:29" x14ac:dyDescent="0.3">
      <c r="A130">
        <v>2000</v>
      </c>
      <c r="B130">
        <v>217</v>
      </c>
      <c r="C130">
        <v>217</v>
      </c>
      <c r="D130">
        <v>4004</v>
      </c>
      <c r="E130">
        <v>0.55830000000000002</v>
      </c>
      <c r="F130">
        <v>29.65</v>
      </c>
      <c r="G130">
        <v>65</v>
      </c>
      <c r="H130">
        <v>35.35</v>
      </c>
      <c r="I130">
        <v>0</v>
      </c>
      <c r="U130">
        <v>2003</v>
      </c>
      <c r="V130">
        <v>2468</v>
      </c>
      <c r="W130" t="s">
        <v>77</v>
      </c>
      <c r="X130" t="s">
        <v>78</v>
      </c>
      <c r="Y130">
        <v>0</v>
      </c>
      <c r="Z130">
        <v>30.5</v>
      </c>
      <c r="AA130">
        <v>66.36</v>
      </c>
      <c r="AB130">
        <v>35.86</v>
      </c>
      <c r="AC130">
        <v>0.58479999999999999</v>
      </c>
    </row>
    <row r="131" spans="1:29" x14ac:dyDescent="0.3">
      <c r="A131">
        <v>2000</v>
      </c>
      <c r="B131">
        <v>219</v>
      </c>
      <c r="C131">
        <v>219</v>
      </c>
      <c r="D131">
        <v>4015</v>
      </c>
      <c r="E131">
        <v>0.54</v>
      </c>
      <c r="F131">
        <v>29.91</v>
      </c>
      <c r="G131">
        <v>67.95</v>
      </c>
      <c r="H131">
        <v>38.04</v>
      </c>
      <c r="I131">
        <v>0</v>
      </c>
      <c r="U131">
        <v>2006</v>
      </c>
      <c r="V131">
        <v>4225</v>
      </c>
      <c r="W131" t="s">
        <v>77</v>
      </c>
      <c r="X131" t="s">
        <v>78</v>
      </c>
      <c r="Y131">
        <v>0</v>
      </c>
      <c r="Z131">
        <v>30.09</v>
      </c>
      <c r="AA131">
        <v>67.08</v>
      </c>
      <c r="AB131">
        <v>36.99</v>
      </c>
      <c r="AC131">
        <v>0.58560000000000001</v>
      </c>
    </row>
    <row r="132" spans="1:29" x14ac:dyDescent="0.3">
      <c r="A132">
        <v>2000</v>
      </c>
      <c r="B132">
        <v>222</v>
      </c>
      <c r="C132">
        <v>222</v>
      </c>
      <c r="D132">
        <v>4022</v>
      </c>
      <c r="E132">
        <v>0.56100000000000005</v>
      </c>
      <c r="F132">
        <v>30.46</v>
      </c>
      <c r="G132">
        <v>66.53</v>
      </c>
      <c r="H132">
        <v>36.07</v>
      </c>
      <c r="I132">
        <v>0</v>
      </c>
      <c r="U132">
        <v>2002</v>
      </c>
      <c r="V132">
        <v>1805</v>
      </c>
      <c r="W132" t="s">
        <v>77</v>
      </c>
      <c r="X132" t="s">
        <v>78</v>
      </c>
      <c r="Y132">
        <v>0</v>
      </c>
      <c r="Z132">
        <v>29.19</v>
      </c>
      <c r="AA132">
        <v>65.31</v>
      </c>
      <c r="AB132">
        <v>36.119999999999997</v>
      </c>
      <c r="AC132">
        <v>0.58589999999999998</v>
      </c>
    </row>
    <row r="133" spans="1:29" x14ac:dyDescent="0.3">
      <c r="A133">
        <v>2000</v>
      </c>
      <c r="B133">
        <v>228</v>
      </c>
      <c r="C133">
        <v>228</v>
      </c>
      <c r="D133">
        <v>4032</v>
      </c>
      <c r="E133">
        <v>0.66900000000000004</v>
      </c>
      <c r="F133">
        <v>30.68</v>
      </c>
      <c r="G133">
        <v>68.42</v>
      </c>
      <c r="H133">
        <v>37.74</v>
      </c>
      <c r="I133">
        <v>0</v>
      </c>
      <c r="U133">
        <v>2007</v>
      </c>
      <c r="V133">
        <v>4643</v>
      </c>
      <c r="W133" t="s">
        <v>82</v>
      </c>
      <c r="X133" t="s">
        <v>78</v>
      </c>
      <c r="Y133">
        <v>0</v>
      </c>
      <c r="Z133">
        <v>30.39</v>
      </c>
      <c r="AA133">
        <v>63.4</v>
      </c>
      <c r="AB133">
        <v>33.01</v>
      </c>
      <c r="AC133">
        <v>0.58609999999999995</v>
      </c>
    </row>
    <row r="134" spans="1:29" x14ac:dyDescent="0.3">
      <c r="A134">
        <v>2000</v>
      </c>
      <c r="B134">
        <v>230</v>
      </c>
      <c r="C134">
        <v>230</v>
      </c>
      <c r="D134">
        <v>4034</v>
      </c>
      <c r="E134">
        <v>0.60319999999999996</v>
      </c>
      <c r="F134">
        <v>30.59</v>
      </c>
      <c r="G134">
        <v>69.75</v>
      </c>
      <c r="H134">
        <v>39.159999999999997</v>
      </c>
      <c r="I134">
        <v>0</v>
      </c>
      <c r="U134">
        <v>2000</v>
      </c>
      <c r="V134">
        <v>232</v>
      </c>
      <c r="W134" t="s">
        <v>77</v>
      </c>
      <c r="X134" t="s">
        <v>78</v>
      </c>
      <c r="Y134">
        <v>0</v>
      </c>
      <c r="Z134">
        <v>30.79</v>
      </c>
      <c r="AA134">
        <v>68.86</v>
      </c>
      <c r="AB134">
        <v>38.07</v>
      </c>
      <c r="AC134">
        <v>0.58620000000000005</v>
      </c>
    </row>
    <row r="135" spans="1:29" x14ac:dyDescent="0.3">
      <c r="A135">
        <v>2000</v>
      </c>
      <c r="B135">
        <v>231</v>
      </c>
      <c r="C135">
        <v>231</v>
      </c>
      <c r="D135">
        <v>4035</v>
      </c>
      <c r="E135">
        <v>0.63019999999999998</v>
      </c>
      <c r="F135">
        <v>29.88</v>
      </c>
      <c r="G135">
        <v>68.52</v>
      </c>
      <c r="H135">
        <v>38.64</v>
      </c>
      <c r="I135">
        <v>0</v>
      </c>
      <c r="U135">
        <v>2001</v>
      </c>
      <c r="V135">
        <v>885</v>
      </c>
      <c r="W135" t="s">
        <v>77</v>
      </c>
      <c r="X135" t="s">
        <v>78</v>
      </c>
      <c r="Y135">
        <v>0</v>
      </c>
      <c r="Z135">
        <v>30.31</v>
      </c>
      <c r="AA135">
        <v>69.11</v>
      </c>
      <c r="AB135">
        <v>38.799999999999997</v>
      </c>
      <c r="AC135">
        <v>0.58650000000000002</v>
      </c>
    </row>
    <row r="136" spans="1:29" x14ac:dyDescent="0.3">
      <c r="A136">
        <v>2000</v>
      </c>
      <c r="B136">
        <v>232</v>
      </c>
      <c r="C136">
        <v>232</v>
      </c>
      <c r="D136">
        <v>4040</v>
      </c>
      <c r="E136">
        <v>0.58620000000000005</v>
      </c>
      <c r="F136">
        <v>30.79</v>
      </c>
      <c r="G136">
        <v>68.86</v>
      </c>
      <c r="H136">
        <v>38.07</v>
      </c>
      <c r="I136">
        <v>0</v>
      </c>
      <c r="U136">
        <v>2002</v>
      </c>
      <c r="V136">
        <v>1696</v>
      </c>
      <c r="W136" t="s">
        <v>77</v>
      </c>
      <c r="X136" t="s">
        <v>78</v>
      </c>
      <c r="Y136">
        <v>0</v>
      </c>
      <c r="Z136">
        <v>29.92</v>
      </c>
      <c r="AA136">
        <v>67.09</v>
      </c>
      <c r="AB136">
        <v>37.17</v>
      </c>
      <c r="AC136">
        <v>0.58799999999999997</v>
      </c>
    </row>
    <row r="137" spans="1:29" x14ac:dyDescent="0.3">
      <c r="A137">
        <v>2000</v>
      </c>
      <c r="B137">
        <v>233</v>
      </c>
      <c r="C137">
        <v>233</v>
      </c>
      <c r="D137">
        <v>4041</v>
      </c>
      <c r="E137">
        <v>0.59209999999999996</v>
      </c>
      <c r="F137">
        <v>30.27</v>
      </c>
      <c r="G137">
        <v>66.680000000000007</v>
      </c>
      <c r="H137">
        <v>36.409999999999997</v>
      </c>
      <c r="I137">
        <v>0</v>
      </c>
      <c r="U137">
        <v>2001</v>
      </c>
      <c r="V137">
        <v>1036</v>
      </c>
      <c r="W137" t="s">
        <v>77</v>
      </c>
      <c r="X137" t="s">
        <v>78</v>
      </c>
      <c r="Y137">
        <v>0</v>
      </c>
      <c r="Z137">
        <v>30.01</v>
      </c>
      <c r="AA137">
        <v>69.37</v>
      </c>
      <c r="AB137">
        <v>39.36</v>
      </c>
      <c r="AC137">
        <v>0.58919999999999995</v>
      </c>
    </row>
    <row r="138" spans="1:29" x14ac:dyDescent="0.3">
      <c r="A138">
        <v>2000</v>
      </c>
      <c r="B138">
        <v>234</v>
      </c>
      <c r="C138">
        <v>234</v>
      </c>
      <c r="D138">
        <v>4102</v>
      </c>
      <c r="E138">
        <v>0.6431</v>
      </c>
      <c r="F138">
        <v>29.99</v>
      </c>
      <c r="G138">
        <v>67.959999999999994</v>
      </c>
      <c r="H138">
        <v>37.97</v>
      </c>
      <c r="I138">
        <v>0</v>
      </c>
      <c r="U138">
        <v>2001</v>
      </c>
      <c r="V138">
        <v>1276</v>
      </c>
      <c r="W138" t="s">
        <v>77</v>
      </c>
      <c r="X138" t="s">
        <v>78</v>
      </c>
      <c r="Y138">
        <v>0</v>
      </c>
      <c r="Z138">
        <v>29.21</v>
      </c>
      <c r="AA138">
        <v>67.06</v>
      </c>
      <c r="AB138">
        <v>37.85</v>
      </c>
      <c r="AC138">
        <v>0.59030000000000005</v>
      </c>
    </row>
    <row r="139" spans="1:29" x14ac:dyDescent="0.3">
      <c r="A139">
        <v>2000</v>
      </c>
      <c r="B139">
        <v>235</v>
      </c>
      <c r="C139">
        <v>235</v>
      </c>
      <c r="D139">
        <v>4103</v>
      </c>
      <c r="E139">
        <v>0.62639999999999996</v>
      </c>
      <c r="F139">
        <v>30.35</v>
      </c>
      <c r="G139">
        <v>70.63</v>
      </c>
      <c r="H139">
        <v>40.28</v>
      </c>
      <c r="I139">
        <v>0</v>
      </c>
      <c r="U139">
        <v>2000</v>
      </c>
      <c r="V139">
        <v>255</v>
      </c>
      <c r="W139" t="s">
        <v>77</v>
      </c>
      <c r="X139" t="s">
        <v>78</v>
      </c>
      <c r="Y139">
        <v>0</v>
      </c>
      <c r="Z139">
        <v>29.26</v>
      </c>
      <c r="AA139">
        <v>66.349999999999994</v>
      </c>
      <c r="AB139">
        <v>37.090000000000003</v>
      </c>
      <c r="AC139">
        <v>0.59050000000000002</v>
      </c>
    </row>
    <row r="140" spans="1:29" x14ac:dyDescent="0.3">
      <c r="A140">
        <v>2000</v>
      </c>
      <c r="B140">
        <v>237</v>
      </c>
      <c r="C140">
        <v>237</v>
      </c>
      <c r="D140">
        <v>4105</v>
      </c>
      <c r="E140">
        <v>0.5524</v>
      </c>
      <c r="F140">
        <v>30.01</v>
      </c>
      <c r="G140">
        <v>65.459999999999994</v>
      </c>
      <c r="H140">
        <v>35.450000000000003</v>
      </c>
      <c r="I140">
        <v>0</v>
      </c>
      <c r="U140">
        <v>2000</v>
      </c>
      <c r="V140">
        <v>380</v>
      </c>
      <c r="W140" t="s">
        <v>77</v>
      </c>
      <c r="X140" t="s">
        <v>78</v>
      </c>
      <c r="Y140">
        <v>0</v>
      </c>
      <c r="Z140">
        <v>30.6</v>
      </c>
      <c r="AC140">
        <v>0.59250000000000003</v>
      </c>
    </row>
    <row r="141" spans="1:29" x14ac:dyDescent="0.3">
      <c r="A141">
        <v>2000</v>
      </c>
      <c r="B141">
        <v>239</v>
      </c>
      <c r="C141">
        <v>239</v>
      </c>
      <c r="D141">
        <v>4052</v>
      </c>
      <c r="E141">
        <v>0.54890000000000005</v>
      </c>
      <c r="F141">
        <v>29.71</v>
      </c>
      <c r="G141">
        <v>66.34</v>
      </c>
      <c r="H141">
        <v>36.630000000000003</v>
      </c>
      <c r="I141">
        <v>0</v>
      </c>
      <c r="U141">
        <v>2001</v>
      </c>
      <c r="V141">
        <v>947</v>
      </c>
      <c r="W141" t="s">
        <v>77</v>
      </c>
      <c r="X141" t="s">
        <v>78</v>
      </c>
      <c r="Y141">
        <v>0</v>
      </c>
      <c r="Z141">
        <v>29.97</v>
      </c>
      <c r="AA141">
        <v>70.25</v>
      </c>
      <c r="AB141">
        <v>40.28</v>
      </c>
      <c r="AC141">
        <v>0.59299999999999997</v>
      </c>
    </row>
    <row r="142" spans="1:29" x14ac:dyDescent="0.3">
      <c r="A142">
        <v>2000</v>
      </c>
      <c r="B142">
        <v>240</v>
      </c>
      <c r="C142">
        <v>240</v>
      </c>
      <c r="D142">
        <v>4053</v>
      </c>
      <c r="E142">
        <v>0.46729999999999999</v>
      </c>
      <c r="F142">
        <v>29.3</v>
      </c>
      <c r="G142">
        <v>64.290000000000006</v>
      </c>
      <c r="H142">
        <v>34.99</v>
      </c>
      <c r="I142">
        <v>0</v>
      </c>
      <c r="U142">
        <v>2006</v>
      </c>
      <c r="V142">
        <v>4173</v>
      </c>
      <c r="W142" t="s">
        <v>82</v>
      </c>
      <c r="X142" t="s">
        <v>78</v>
      </c>
      <c r="Y142">
        <v>0</v>
      </c>
      <c r="Z142">
        <v>30.08</v>
      </c>
      <c r="AA142">
        <v>66.599999999999994</v>
      </c>
      <c r="AB142">
        <v>36.520000000000003</v>
      </c>
      <c r="AC142">
        <v>0.59299999999999997</v>
      </c>
    </row>
    <row r="143" spans="1:29" x14ac:dyDescent="0.3">
      <c r="A143">
        <v>2000</v>
      </c>
      <c r="B143">
        <v>243</v>
      </c>
      <c r="C143">
        <v>243</v>
      </c>
      <c r="D143">
        <v>4100</v>
      </c>
      <c r="E143">
        <v>0.47070000000000001</v>
      </c>
      <c r="F143">
        <v>28.34</v>
      </c>
      <c r="G143">
        <v>62.75</v>
      </c>
      <c r="H143">
        <v>34.409999999999997</v>
      </c>
      <c r="I143">
        <v>0</v>
      </c>
      <c r="U143">
        <v>2003</v>
      </c>
      <c r="V143">
        <v>2275</v>
      </c>
      <c r="W143" t="s">
        <v>82</v>
      </c>
      <c r="X143" t="s">
        <v>78</v>
      </c>
      <c r="Y143">
        <v>0</v>
      </c>
      <c r="Z143">
        <v>31.01</v>
      </c>
      <c r="AA143">
        <v>68.56</v>
      </c>
      <c r="AB143">
        <v>37.549999999999997</v>
      </c>
      <c r="AC143">
        <v>0.59379999999999999</v>
      </c>
    </row>
    <row r="144" spans="1:29" x14ac:dyDescent="0.3">
      <c r="A144">
        <v>2000</v>
      </c>
      <c r="B144">
        <v>244</v>
      </c>
      <c r="C144">
        <v>244</v>
      </c>
      <c r="D144">
        <v>4101</v>
      </c>
      <c r="E144">
        <v>0.37130000000000002</v>
      </c>
      <c r="F144">
        <v>28.37</v>
      </c>
      <c r="G144">
        <v>59.9</v>
      </c>
      <c r="H144">
        <v>31.53</v>
      </c>
      <c r="I144">
        <v>0</v>
      </c>
      <c r="U144">
        <v>2001</v>
      </c>
      <c r="V144">
        <v>1102</v>
      </c>
      <c r="W144" t="s">
        <v>77</v>
      </c>
      <c r="X144" t="s">
        <v>78</v>
      </c>
      <c r="Y144">
        <v>0</v>
      </c>
      <c r="Z144">
        <v>29.5</v>
      </c>
      <c r="AA144">
        <v>64.989999999999995</v>
      </c>
      <c r="AB144">
        <v>35.49</v>
      </c>
      <c r="AC144">
        <v>0.59389999999999998</v>
      </c>
    </row>
    <row r="145" spans="1:29" x14ac:dyDescent="0.3">
      <c r="A145">
        <v>2000</v>
      </c>
      <c r="B145">
        <v>248</v>
      </c>
      <c r="C145">
        <v>248</v>
      </c>
      <c r="D145">
        <v>4044</v>
      </c>
      <c r="E145">
        <v>0.56569999999999998</v>
      </c>
      <c r="F145">
        <v>30.34</v>
      </c>
      <c r="G145">
        <v>67.17</v>
      </c>
      <c r="H145">
        <v>36.83</v>
      </c>
      <c r="I145">
        <v>0</v>
      </c>
      <c r="U145">
        <v>2002</v>
      </c>
      <c r="V145">
        <v>1870</v>
      </c>
      <c r="W145" t="s">
        <v>82</v>
      </c>
      <c r="X145" t="s">
        <v>78</v>
      </c>
      <c r="Y145">
        <v>0</v>
      </c>
      <c r="Z145">
        <v>29.8</v>
      </c>
      <c r="AA145">
        <v>67.13</v>
      </c>
      <c r="AB145">
        <v>37.33</v>
      </c>
      <c r="AC145">
        <v>0.59570000000000001</v>
      </c>
    </row>
    <row r="146" spans="1:29" x14ac:dyDescent="0.3">
      <c r="A146">
        <v>2000</v>
      </c>
      <c r="B146">
        <v>249</v>
      </c>
      <c r="C146">
        <v>249</v>
      </c>
      <c r="D146">
        <v>4045</v>
      </c>
      <c r="E146">
        <v>0.63119999999999998</v>
      </c>
      <c r="F146">
        <v>30.68</v>
      </c>
      <c r="G146">
        <v>69.58</v>
      </c>
      <c r="H146">
        <v>38.9</v>
      </c>
      <c r="I146">
        <v>0</v>
      </c>
      <c r="U146">
        <v>2011</v>
      </c>
      <c r="V146">
        <v>6248</v>
      </c>
      <c r="W146" t="s">
        <v>77</v>
      </c>
      <c r="X146" t="s">
        <v>78</v>
      </c>
      <c r="Y146">
        <v>0</v>
      </c>
      <c r="Z146">
        <v>30.93</v>
      </c>
      <c r="AA146">
        <v>71.040000000000006</v>
      </c>
      <c r="AB146">
        <v>40.11</v>
      </c>
      <c r="AC146">
        <v>0.59660000000000002</v>
      </c>
    </row>
    <row r="147" spans="1:29" x14ac:dyDescent="0.3">
      <c r="A147">
        <v>2000</v>
      </c>
      <c r="B147">
        <v>250</v>
      </c>
      <c r="C147">
        <v>250</v>
      </c>
      <c r="D147">
        <v>4050</v>
      </c>
      <c r="E147">
        <v>0.49869999999999998</v>
      </c>
      <c r="F147">
        <v>29.84</v>
      </c>
      <c r="G147">
        <v>64.75</v>
      </c>
      <c r="H147">
        <v>34.909999999999997</v>
      </c>
      <c r="I147">
        <v>0</v>
      </c>
      <c r="U147">
        <v>2001</v>
      </c>
      <c r="V147">
        <v>1185</v>
      </c>
      <c r="W147" t="s">
        <v>77</v>
      </c>
      <c r="X147" t="s">
        <v>78</v>
      </c>
      <c r="Y147">
        <v>0</v>
      </c>
      <c r="Z147">
        <v>29.53</v>
      </c>
      <c r="AA147">
        <v>63.55</v>
      </c>
      <c r="AB147">
        <v>34.020000000000003</v>
      </c>
      <c r="AC147">
        <v>0.59840000000000004</v>
      </c>
    </row>
    <row r="148" spans="1:29" x14ac:dyDescent="0.3">
      <c r="A148">
        <v>2000</v>
      </c>
      <c r="B148">
        <v>253</v>
      </c>
      <c r="C148">
        <v>253</v>
      </c>
      <c r="D148">
        <v>4130</v>
      </c>
      <c r="E148">
        <v>0.55579999999999996</v>
      </c>
      <c r="F148">
        <v>30.69</v>
      </c>
      <c r="G148">
        <v>69.64</v>
      </c>
      <c r="H148">
        <v>38.950000000000003</v>
      </c>
      <c r="I148">
        <v>0</v>
      </c>
      <c r="U148">
        <v>2000</v>
      </c>
      <c r="V148">
        <v>394</v>
      </c>
      <c r="W148" t="s">
        <v>77</v>
      </c>
      <c r="X148" t="s">
        <v>78</v>
      </c>
      <c r="Y148">
        <v>0</v>
      </c>
      <c r="Z148">
        <v>30.75</v>
      </c>
      <c r="AA148">
        <v>69.52</v>
      </c>
      <c r="AB148">
        <v>38.770000000000003</v>
      </c>
      <c r="AC148">
        <v>0.59909999999999997</v>
      </c>
    </row>
    <row r="149" spans="1:29" x14ac:dyDescent="0.3">
      <c r="A149">
        <v>2000</v>
      </c>
      <c r="B149">
        <v>254</v>
      </c>
      <c r="C149">
        <v>254</v>
      </c>
      <c r="D149">
        <v>4131</v>
      </c>
      <c r="E149">
        <v>0.63460000000000005</v>
      </c>
      <c r="F149">
        <v>30.12</v>
      </c>
      <c r="G149">
        <v>69.239999999999995</v>
      </c>
      <c r="H149">
        <v>39.119999999999997</v>
      </c>
      <c r="I149">
        <v>0</v>
      </c>
      <c r="U149">
        <v>2000</v>
      </c>
      <c r="V149">
        <v>491</v>
      </c>
      <c r="W149" t="s">
        <v>77</v>
      </c>
      <c r="X149" t="s">
        <v>78</v>
      </c>
      <c r="Y149">
        <v>0</v>
      </c>
      <c r="Z149">
        <v>30.61</v>
      </c>
      <c r="AA149">
        <v>66.989999999999995</v>
      </c>
      <c r="AB149">
        <v>36.380000000000003</v>
      </c>
      <c r="AC149">
        <v>0.59950000000000003</v>
      </c>
    </row>
    <row r="150" spans="1:29" x14ac:dyDescent="0.3">
      <c r="A150">
        <v>2000</v>
      </c>
      <c r="B150">
        <v>255</v>
      </c>
      <c r="C150">
        <v>255</v>
      </c>
      <c r="D150">
        <v>4115</v>
      </c>
      <c r="E150">
        <v>0.59050000000000002</v>
      </c>
      <c r="F150">
        <v>29.26</v>
      </c>
      <c r="G150">
        <v>66.349999999999994</v>
      </c>
      <c r="H150">
        <v>37.090000000000003</v>
      </c>
      <c r="I150">
        <v>0</v>
      </c>
      <c r="U150">
        <v>2007</v>
      </c>
      <c r="V150">
        <v>4513</v>
      </c>
      <c r="W150" t="s">
        <v>82</v>
      </c>
      <c r="X150" t="s">
        <v>78</v>
      </c>
      <c r="Y150">
        <v>0</v>
      </c>
      <c r="Z150">
        <v>30.47</v>
      </c>
      <c r="AA150">
        <v>68.39</v>
      </c>
      <c r="AB150">
        <v>37.92</v>
      </c>
      <c r="AC150">
        <v>0.59970000000000001</v>
      </c>
    </row>
    <row r="151" spans="1:29" x14ac:dyDescent="0.3">
      <c r="A151">
        <v>2000</v>
      </c>
      <c r="B151">
        <v>257</v>
      </c>
      <c r="C151">
        <v>257</v>
      </c>
      <c r="D151">
        <v>4121</v>
      </c>
      <c r="E151">
        <v>0.68430000000000002</v>
      </c>
      <c r="F151">
        <v>30.62</v>
      </c>
      <c r="G151">
        <v>69.92</v>
      </c>
      <c r="H151">
        <v>39.299999999999997</v>
      </c>
      <c r="I151">
        <v>0</v>
      </c>
      <c r="U151">
        <v>2007</v>
      </c>
      <c r="V151">
        <v>4700</v>
      </c>
      <c r="W151" t="s">
        <v>82</v>
      </c>
      <c r="X151" t="s">
        <v>78</v>
      </c>
      <c r="Y151">
        <v>0</v>
      </c>
      <c r="Z151">
        <v>31.57</v>
      </c>
      <c r="AA151">
        <v>70.680000000000007</v>
      </c>
      <c r="AB151">
        <v>39.11</v>
      </c>
      <c r="AC151">
        <v>0.59992999999999996</v>
      </c>
    </row>
    <row r="152" spans="1:29" x14ac:dyDescent="0.3">
      <c r="A152">
        <v>2000</v>
      </c>
      <c r="B152">
        <v>259</v>
      </c>
      <c r="C152">
        <v>259</v>
      </c>
      <c r="D152">
        <v>4123</v>
      </c>
      <c r="E152">
        <v>0.57879999999999998</v>
      </c>
      <c r="F152">
        <v>29.75</v>
      </c>
      <c r="G152">
        <v>68.05</v>
      </c>
      <c r="H152">
        <v>38.299999999999997</v>
      </c>
      <c r="I152">
        <v>0</v>
      </c>
      <c r="U152">
        <v>2002</v>
      </c>
      <c r="V152">
        <v>1685</v>
      </c>
      <c r="W152" t="s">
        <v>77</v>
      </c>
      <c r="X152" t="s">
        <v>78</v>
      </c>
      <c r="Y152">
        <v>0</v>
      </c>
      <c r="Z152">
        <v>29.86</v>
      </c>
      <c r="AA152">
        <v>66.39</v>
      </c>
      <c r="AB152">
        <v>36.53</v>
      </c>
      <c r="AC152">
        <v>0.60099999999999998</v>
      </c>
    </row>
    <row r="153" spans="1:29" x14ac:dyDescent="0.3">
      <c r="A153">
        <v>2000</v>
      </c>
      <c r="B153">
        <v>260</v>
      </c>
      <c r="C153">
        <v>260</v>
      </c>
      <c r="D153">
        <v>4111</v>
      </c>
      <c r="E153">
        <v>0.62939999999999996</v>
      </c>
      <c r="F153">
        <v>31.33</v>
      </c>
      <c r="G153">
        <v>72.260000000000005</v>
      </c>
      <c r="H153">
        <v>40.93</v>
      </c>
      <c r="I153">
        <v>0</v>
      </c>
      <c r="U153">
        <v>2009</v>
      </c>
      <c r="V153">
        <v>5257</v>
      </c>
      <c r="W153" t="s">
        <v>77</v>
      </c>
      <c r="X153" t="s">
        <v>78</v>
      </c>
      <c r="Y153">
        <v>0</v>
      </c>
      <c r="Z153">
        <v>30.18</v>
      </c>
      <c r="AA153">
        <v>66.33</v>
      </c>
      <c r="AC153">
        <v>0.60129999999999995</v>
      </c>
    </row>
    <row r="154" spans="1:29" x14ac:dyDescent="0.3">
      <c r="A154">
        <v>2000</v>
      </c>
      <c r="B154">
        <v>262</v>
      </c>
      <c r="C154">
        <v>262</v>
      </c>
      <c r="D154">
        <v>4113</v>
      </c>
      <c r="E154">
        <v>0.60250000000000004</v>
      </c>
      <c r="F154">
        <v>30.13</v>
      </c>
      <c r="G154">
        <v>70.19</v>
      </c>
      <c r="H154">
        <v>40.06</v>
      </c>
      <c r="I154">
        <v>0</v>
      </c>
      <c r="U154">
        <v>2001</v>
      </c>
      <c r="V154">
        <v>1126</v>
      </c>
      <c r="W154" t="s">
        <v>77</v>
      </c>
      <c r="X154" t="s">
        <v>78</v>
      </c>
      <c r="Y154">
        <v>0</v>
      </c>
      <c r="Z154">
        <v>28.93</v>
      </c>
      <c r="AA154">
        <v>66.42</v>
      </c>
      <c r="AB154">
        <v>37.49</v>
      </c>
      <c r="AC154">
        <v>0.60319999999999996</v>
      </c>
    </row>
    <row r="155" spans="1:29" x14ac:dyDescent="0.3">
      <c r="A155">
        <v>2000</v>
      </c>
      <c r="B155">
        <v>266</v>
      </c>
      <c r="C155">
        <v>266</v>
      </c>
      <c r="D155">
        <v>4134</v>
      </c>
      <c r="E155">
        <v>0.52600000000000002</v>
      </c>
      <c r="F155">
        <v>28.94</v>
      </c>
      <c r="G155">
        <v>64.38</v>
      </c>
      <c r="H155">
        <v>35.44</v>
      </c>
      <c r="I155">
        <v>0</v>
      </c>
      <c r="U155">
        <v>2006</v>
      </c>
      <c r="V155">
        <v>4207</v>
      </c>
      <c r="W155" t="s">
        <v>82</v>
      </c>
      <c r="X155" t="s">
        <v>78</v>
      </c>
      <c r="Y155">
        <v>0</v>
      </c>
      <c r="Z155">
        <v>30.66</v>
      </c>
      <c r="AA155">
        <v>65.86</v>
      </c>
      <c r="AB155">
        <v>35.200000000000003</v>
      </c>
      <c r="AC155">
        <v>0.60340000000000005</v>
      </c>
    </row>
    <row r="156" spans="1:29" x14ac:dyDescent="0.3">
      <c r="A156">
        <v>2000</v>
      </c>
      <c r="B156">
        <v>267</v>
      </c>
      <c r="C156">
        <v>267</v>
      </c>
      <c r="D156">
        <v>4135</v>
      </c>
      <c r="E156">
        <v>0.57089999999999996</v>
      </c>
      <c r="F156">
        <v>30.22</v>
      </c>
      <c r="G156">
        <v>66.02</v>
      </c>
      <c r="H156">
        <v>35.799999999999997</v>
      </c>
      <c r="I156">
        <v>0</v>
      </c>
      <c r="U156">
        <v>2009</v>
      </c>
      <c r="V156">
        <v>5399</v>
      </c>
      <c r="W156" t="s">
        <v>77</v>
      </c>
      <c r="X156" t="s">
        <v>78</v>
      </c>
      <c r="Y156">
        <v>0</v>
      </c>
      <c r="Z156">
        <v>30.51</v>
      </c>
      <c r="AA156">
        <v>66</v>
      </c>
      <c r="AC156">
        <v>0.6048</v>
      </c>
    </row>
    <row r="157" spans="1:29" x14ac:dyDescent="0.3">
      <c r="A157">
        <v>2000</v>
      </c>
      <c r="B157">
        <v>268</v>
      </c>
      <c r="C157">
        <v>268</v>
      </c>
      <c r="D157">
        <v>4140</v>
      </c>
      <c r="E157">
        <v>0.54</v>
      </c>
      <c r="F157">
        <v>30.16</v>
      </c>
      <c r="G157">
        <v>67.66</v>
      </c>
      <c r="H157">
        <v>37.5</v>
      </c>
      <c r="I157">
        <v>0</v>
      </c>
      <c r="U157">
        <v>2008</v>
      </c>
      <c r="V157">
        <v>5097</v>
      </c>
      <c r="W157" t="s">
        <v>77</v>
      </c>
      <c r="X157" t="s">
        <v>78</v>
      </c>
      <c r="Y157">
        <v>0</v>
      </c>
      <c r="Z157">
        <v>31.52</v>
      </c>
      <c r="AA157">
        <v>71.84</v>
      </c>
      <c r="AC157">
        <v>0.60540000000000005</v>
      </c>
    </row>
    <row r="158" spans="1:29" x14ac:dyDescent="0.3">
      <c r="A158">
        <v>2000</v>
      </c>
      <c r="B158">
        <v>276</v>
      </c>
      <c r="C158">
        <v>276</v>
      </c>
      <c r="D158">
        <v>4143</v>
      </c>
      <c r="E158">
        <v>0.4869</v>
      </c>
      <c r="F158">
        <v>29.65</v>
      </c>
      <c r="G158">
        <v>63.91</v>
      </c>
      <c r="H158">
        <v>34.26</v>
      </c>
      <c r="I158">
        <v>0</v>
      </c>
      <c r="U158">
        <v>2003</v>
      </c>
      <c r="V158">
        <v>2148</v>
      </c>
      <c r="W158" t="s">
        <v>77</v>
      </c>
      <c r="X158" t="s">
        <v>78</v>
      </c>
      <c r="Y158">
        <v>0</v>
      </c>
      <c r="Z158">
        <v>29.77</v>
      </c>
      <c r="AA158">
        <v>66.45</v>
      </c>
      <c r="AB158">
        <v>36.68</v>
      </c>
      <c r="AC158">
        <v>0.60560000000000003</v>
      </c>
    </row>
    <row r="159" spans="1:29" x14ac:dyDescent="0.3">
      <c r="A159">
        <v>2000</v>
      </c>
      <c r="B159">
        <v>277</v>
      </c>
      <c r="C159">
        <v>277</v>
      </c>
      <c r="D159">
        <v>4144</v>
      </c>
      <c r="E159">
        <v>0.51580000000000004</v>
      </c>
      <c r="F159">
        <v>30.1</v>
      </c>
      <c r="G159">
        <v>66.819999999999993</v>
      </c>
      <c r="H159">
        <v>36.72</v>
      </c>
      <c r="I159">
        <v>0</v>
      </c>
      <c r="U159">
        <v>2008</v>
      </c>
      <c r="V159">
        <v>5128</v>
      </c>
      <c r="W159" t="s">
        <v>79</v>
      </c>
      <c r="X159" t="s">
        <v>78</v>
      </c>
      <c r="Y159">
        <v>0</v>
      </c>
      <c r="Z159">
        <v>31.52</v>
      </c>
      <c r="AA159">
        <v>69.75</v>
      </c>
      <c r="AC159">
        <v>0.60670000000000002</v>
      </c>
    </row>
    <row r="160" spans="1:29" x14ac:dyDescent="0.3">
      <c r="A160">
        <v>2000</v>
      </c>
      <c r="B160">
        <v>278</v>
      </c>
      <c r="C160">
        <v>278</v>
      </c>
      <c r="D160">
        <v>4145</v>
      </c>
      <c r="E160">
        <v>0.50619999999999998</v>
      </c>
      <c r="F160">
        <v>30.48</v>
      </c>
      <c r="G160">
        <v>66.67</v>
      </c>
      <c r="H160">
        <v>36.19</v>
      </c>
      <c r="I160">
        <v>0</v>
      </c>
      <c r="U160">
        <v>2003</v>
      </c>
      <c r="V160">
        <v>2192</v>
      </c>
      <c r="W160" t="s">
        <v>82</v>
      </c>
      <c r="X160" t="s">
        <v>78</v>
      </c>
      <c r="Y160">
        <v>0</v>
      </c>
      <c r="Z160">
        <v>30.44</v>
      </c>
      <c r="AA160">
        <v>66.66</v>
      </c>
      <c r="AB160">
        <v>36.22</v>
      </c>
      <c r="AC160">
        <v>0.6069</v>
      </c>
    </row>
    <row r="161" spans="1:29" x14ac:dyDescent="0.3">
      <c r="A161">
        <v>2000</v>
      </c>
      <c r="B161">
        <v>280</v>
      </c>
      <c r="C161">
        <v>280</v>
      </c>
      <c r="D161">
        <v>4204</v>
      </c>
      <c r="E161">
        <v>0.47649999999999998</v>
      </c>
      <c r="F161">
        <v>29.51</v>
      </c>
      <c r="G161">
        <v>66.5</v>
      </c>
      <c r="H161">
        <v>36.99</v>
      </c>
      <c r="I161">
        <v>0</v>
      </c>
      <c r="U161">
        <v>2000</v>
      </c>
      <c r="V161">
        <v>367</v>
      </c>
      <c r="W161" t="s">
        <v>77</v>
      </c>
      <c r="X161" t="s">
        <v>78</v>
      </c>
      <c r="Y161">
        <v>0</v>
      </c>
      <c r="Z161">
        <v>31.2</v>
      </c>
      <c r="AA161">
        <v>71.5</v>
      </c>
      <c r="AB161">
        <v>40.299999999999997</v>
      </c>
      <c r="AC161">
        <v>0.60709999999999997</v>
      </c>
    </row>
    <row r="162" spans="1:29" x14ac:dyDescent="0.3">
      <c r="A162">
        <v>2000</v>
      </c>
      <c r="B162">
        <v>283</v>
      </c>
      <c r="C162">
        <v>283</v>
      </c>
      <c r="D162">
        <v>4211</v>
      </c>
      <c r="E162">
        <v>0.47420000000000001</v>
      </c>
      <c r="F162">
        <v>29.73</v>
      </c>
      <c r="G162">
        <v>68.36</v>
      </c>
      <c r="H162">
        <v>38.630000000000003</v>
      </c>
      <c r="I162">
        <v>0</v>
      </c>
      <c r="U162">
        <v>2005</v>
      </c>
      <c r="V162">
        <v>2353</v>
      </c>
      <c r="W162" t="s">
        <v>77</v>
      </c>
      <c r="X162" t="s">
        <v>78</v>
      </c>
      <c r="Y162">
        <v>0</v>
      </c>
      <c r="Z162">
        <v>30.14</v>
      </c>
      <c r="AA162">
        <v>67.94</v>
      </c>
      <c r="AB162">
        <v>37.799999999999997</v>
      </c>
      <c r="AC162">
        <v>0.60750000000000004</v>
      </c>
    </row>
    <row r="163" spans="1:29" x14ac:dyDescent="0.3">
      <c r="A163">
        <v>2000</v>
      </c>
      <c r="B163">
        <v>287</v>
      </c>
      <c r="C163">
        <v>287</v>
      </c>
      <c r="D163">
        <v>4215</v>
      </c>
      <c r="E163">
        <v>0.51229999999999998</v>
      </c>
      <c r="F163">
        <v>30.3</v>
      </c>
      <c r="G163">
        <v>70.099999999999994</v>
      </c>
      <c r="H163">
        <v>39.799999999999997</v>
      </c>
      <c r="I163">
        <v>0</v>
      </c>
      <c r="U163">
        <v>2006</v>
      </c>
      <c r="V163">
        <v>4128</v>
      </c>
      <c r="W163" t="s">
        <v>82</v>
      </c>
      <c r="X163" t="s">
        <v>78</v>
      </c>
      <c r="Y163">
        <v>0</v>
      </c>
      <c r="Z163">
        <v>30.79</v>
      </c>
      <c r="AA163">
        <v>69.09</v>
      </c>
      <c r="AB163">
        <v>38.299999999999997</v>
      </c>
      <c r="AC163">
        <v>0.60840000000000005</v>
      </c>
    </row>
    <row r="164" spans="1:29" x14ac:dyDescent="0.3">
      <c r="A164">
        <v>2000</v>
      </c>
      <c r="B164">
        <v>288</v>
      </c>
      <c r="C164">
        <v>288</v>
      </c>
      <c r="D164">
        <v>4220</v>
      </c>
      <c r="E164">
        <v>0.61299999999999999</v>
      </c>
      <c r="F164">
        <v>30.55</v>
      </c>
      <c r="G164">
        <v>70.42</v>
      </c>
      <c r="H164">
        <v>39.869999999999997</v>
      </c>
      <c r="I164">
        <v>0</v>
      </c>
      <c r="U164">
        <v>2003</v>
      </c>
      <c r="V164">
        <v>2320</v>
      </c>
      <c r="W164" t="s">
        <v>82</v>
      </c>
      <c r="X164" t="s">
        <v>78</v>
      </c>
      <c r="Y164">
        <v>0</v>
      </c>
      <c r="Z164">
        <v>30.51</v>
      </c>
      <c r="AA164">
        <v>68.930000000000007</v>
      </c>
      <c r="AB164">
        <v>38.42</v>
      </c>
      <c r="AC164">
        <v>0.61</v>
      </c>
    </row>
    <row r="165" spans="1:29" x14ac:dyDescent="0.3">
      <c r="A165">
        <v>2000</v>
      </c>
      <c r="B165">
        <v>289</v>
      </c>
      <c r="C165">
        <v>289</v>
      </c>
      <c r="D165">
        <v>4415</v>
      </c>
      <c r="E165">
        <v>0.53120000000000001</v>
      </c>
      <c r="F165">
        <v>30.1</v>
      </c>
      <c r="G165">
        <v>68.069999999999993</v>
      </c>
      <c r="H165">
        <v>37.97</v>
      </c>
      <c r="I165">
        <v>0</v>
      </c>
      <c r="U165">
        <v>2000</v>
      </c>
      <c r="V165">
        <v>366</v>
      </c>
      <c r="W165" t="s">
        <v>77</v>
      </c>
      <c r="X165" t="s">
        <v>78</v>
      </c>
      <c r="Y165">
        <v>0</v>
      </c>
      <c r="Z165">
        <v>31.01</v>
      </c>
      <c r="AA165">
        <v>70.3</v>
      </c>
      <c r="AB165">
        <v>39.29</v>
      </c>
      <c r="AC165">
        <v>0.61050000000000004</v>
      </c>
    </row>
    <row r="166" spans="1:29" x14ac:dyDescent="0.3">
      <c r="A166">
        <v>2000</v>
      </c>
      <c r="B166">
        <v>292</v>
      </c>
      <c r="C166">
        <v>292</v>
      </c>
      <c r="D166" t="s">
        <v>95</v>
      </c>
      <c r="E166">
        <v>0.49259999999999998</v>
      </c>
      <c r="F166">
        <v>30.61</v>
      </c>
      <c r="G166">
        <v>69.58</v>
      </c>
      <c r="H166">
        <v>38.97</v>
      </c>
      <c r="I166">
        <v>0</v>
      </c>
      <c r="U166">
        <v>2006</v>
      </c>
      <c r="V166">
        <v>3988</v>
      </c>
      <c r="W166" t="s">
        <v>77</v>
      </c>
      <c r="X166" t="s">
        <v>78</v>
      </c>
      <c r="Y166">
        <v>0</v>
      </c>
      <c r="Z166">
        <v>31.34</v>
      </c>
      <c r="AA166">
        <v>70.319999999999993</v>
      </c>
      <c r="AB166">
        <v>38.979999999999997</v>
      </c>
      <c r="AC166">
        <v>0.61119999999999997</v>
      </c>
    </row>
    <row r="167" spans="1:29" x14ac:dyDescent="0.3">
      <c r="A167">
        <v>2000</v>
      </c>
      <c r="B167">
        <v>295</v>
      </c>
      <c r="C167">
        <v>295</v>
      </c>
      <c r="D167">
        <v>4225</v>
      </c>
      <c r="E167">
        <v>0.60050000000000003</v>
      </c>
      <c r="F167">
        <v>29.97</v>
      </c>
      <c r="G167">
        <v>67.36</v>
      </c>
      <c r="H167">
        <v>37.39</v>
      </c>
      <c r="I167">
        <v>0</v>
      </c>
      <c r="U167">
        <v>2005</v>
      </c>
      <c r="V167">
        <v>2744</v>
      </c>
      <c r="W167" t="s">
        <v>77</v>
      </c>
      <c r="X167" t="s">
        <v>78</v>
      </c>
      <c r="Y167">
        <v>0</v>
      </c>
      <c r="Z167">
        <v>29.72</v>
      </c>
      <c r="AA167">
        <v>69.260000000000005</v>
      </c>
      <c r="AB167">
        <v>39.54</v>
      </c>
      <c r="AC167">
        <v>0.61219999999999997</v>
      </c>
    </row>
    <row r="168" spans="1:29" x14ac:dyDescent="0.3">
      <c r="A168">
        <v>2000</v>
      </c>
      <c r="B168">
        <v>296</v>
      </c>
      <c r="C168">
        <v>296</v>
      </c>
      <c r="D168">
        <v>4230</v>
      </c>
      <c r="E168">
        <v>0.59919999999999995</v>
      </c>
      <c r="F168">
        <v>30.07</v>
      </c>
      <c r="G168">
        <v>70.66</v>
      </c>
      <c r="H168">
        <v>40.590000000000003</v>
      </c>
      <c r="I168">
        <v>0</v>
      </c>
      <c r="U168">
        <v>2009</v>
      </c>
      <c r="V168">
        <v>5310</v>
      </c>
      <c r="W168" t="s">
        <v>77</v>
      </c>
      <c r="X168" t="s">
        <v>78</v>
      </c>
      <c r="Y168">
        <v>0</v>
      </c>
      <c r="Z168">
        <v>30.41</v>
      </c>
      <c r="AA168">
        <v>66.650000000000006</v>
      </c>
      <c r="AC168">
        <v>0.61229999999999996</v>
      </c>
    </row>
    <row r="169" spans="1:29" x14ac:dyDescent="0.3">
      <c r="A169">
        <v>2000</v>
      </c>
      <c r="B169">
        <v>298</v>
      </c>
      <c r="C169">
        <v>298</v>
      </c>
      <c r="D169">
        <v>4232</v>
      </c>
      <c r="E169">
        <v>0.51029999999999998</v>
      </c>
      <c r="F169">
        <v>30.09</v>
      </c>
      <c r="G169">
        <v>64.92</v>
      </c>
      <c r="H169">
        <v>34.83</v>
      </c>
      <c r="I169">
        <v>0</v>
      </c>
      <c r="U169">
        <v>2000</v>
      </c>
      <c r="V169">
        <v>288</v>
      </c>
      <c r="W169" t="s">
        <v>77</v>
      </c>
      <c r="X169" t="s">
        <v>78</v>
      </c>
      <c r="Y169">
        <v>0</v>
      </c>
      <c r="Z169">
        <v>30.55</v>
      </c>
      <c r="AA169">
        <v>70.42</v>
      </c>
      <c r="AB169">
        <v>39.869999999999997</v>
      </c>
      <c r="AC169">
        <v>0.61299999999999999</v>
      </c>
    </row>
    <row r="170" spans="1:29" x14ac:dyDescent="0.3">
      <c r="A170">
        <v>2000</v>
      </c>
      <c r="B170">
        <v>299</v>
      </c>
      <c r="C170">
        <v>299</v>
      </c>
      <c r="D170">
        <v>4233</v>
      </c>
      <c r="E170">
        <v>0.54279999999999995</v>
      </c>
      <c r="F170">
        <v>29.79</v>
      </c>
      <c r="G170">
        <v>66.03</v>
      </c>
      <c r="H170">
        <v>36.24</v>
      </c>
      <c r="I170">
        <v>0</v>
      </c>
      <c r="U170">
        <v>2001</v>
      </c>
      <c r="V170">
        <v>1194</v>
      </c>
      <c r="W170" t="s">
        <v>77</v>
      </c>
      <c r="X170" t="s">
        <v>78</v>
      </c>
      <c r="Y170">
        <v>0</v>
      </c>
      <c r="Z170">
        <v>29.47</v>
      </c>
      <c r="AA170">
        <v>65.12</v>
      </c>
      <c r="AB170">
        <v>35.65</v>
      </c>
      <c r="AC170">
        <v>0.61299999999999999</v>
      </c>
    </row>
    <row r="171" spans="1:29" x14ac:dyDescent="0.3">
      <c r="A171">
        <v>2000</v>
      </c>
      <c r="B171">
        <v>300</v>
      </c>
      <c r="C171">
        <v>300</v>
      </c>
      <c r="D171">
        <v>4234</v>
      </c>
      <c r="E171">
        <v>0.57299999999999995</v>
      </c>
      <c r="F171">
        <v>30.47</v>
      </c>
      <c r="G171">
        <v>66.73</v>
      </c>
      <c r="H171">
        <v>36.26</v>
      </c>
      <c r="I171">
        <v>0</v>
      </c>
      <c r="U171">
        <v>2005</v>
      </c>
      <c r="V171">
        <v>3626</v>
      </c>
      <c r="W171" t="s">
        <v>77</v>
      </c>
      <c r="X171" t="s">
        <v>78</v>
      </c>
      <c r="Y171">
        <v>0</v>
      </c>
      <c r="Z171">
        <v>30.54</v>
      </c>
      <c r="AA171">
        <v>70.52</v>
      </c>
      <c r="AB171">
        <v>39.979999999999997</v>
      </c>
      <c r="AC171">
        <v>0.61360000000000003</v>
      </c>
    </row>
    <row r="172" spans="1:29" x14ac:dyDescent="0.3">
      <c r="A172">
        <v>2000</v>
      </c>
      <c r="B172">
        <v>302</v>
      </c>
      <c r="C172">
        <v>302</v>
      </c>
      <c r="D172">
        <v>4250</v>
      </c>
      <c r="E172">
        <v>0.53610000000000002</v>
      </c>
      <c r="F172">
        <v>31.52</v>
      </c>
      <c r="G172">
        <v>70.41</v>
      </c>
      <c r="H172">
        <v>38.89</v>
      </c>
      <c r="I172">
        <v>0</v>
      </c>
      <c r="U172">
        <v>2003</v>
      </c>
      <c r="V172">
        <v>2445</v>
      </c>
      <c r="W172" t="s">
        <v>77</v>
      </c>
      <c r="X172" t="s">
        <v>78</v>
      </c>
      <c r="Y172">
        <v>0</v>
      </c>
      <c r="Z172">
        <v>30.14</v>
      </c>
      <c r="AA172">
        <v>67.22</v>
      </c>
      <c r="AB172">
        <v>37.08</v>
      </c>
      <c r="AC172">
        <v>0.61399999999999999</v>
      </c>
    </row>
    <row r="173" spans="1:29" x14ac:dyDescent="0.3">
      <c r="A173">
        <v>2000</v>
      </c>
      <c r="B173">
        <v>305</v>
      </c>
      <c r="C173">
        <v>305</v>
      </c>
      <c r="D173">
        <v>4223</v>
      </c>
      <c r="E173">
        <v>0.57909999999999995</v>
      </c>
      <c r="F173">
        <v>29.34</v>
      </c>
      <c r="G173">
        <v>65.7</v>
      </c>
      <c r="H173">
        <v>36.36</v>
      </c>
      <c r="I173">
        <v>0</v>
      </c>
      <c r="U173">
        <v>2001</v>
      </c>
      <c r="V173">
        <v>861</v>
      </c>
      <c r="W173" t="s">
        <v>77</v>
      </c>
      <c r="X173" t="s">
        <v>78</v>
      </c>
      <c r="Y173">
        <v>0</v>
      </c>
      <c r="Z173">
        <v>30.83</v>
      </c>
      <c r="AA173">
        <v>68.38</v>
      </c>
      <c r="AB173">
        <v>37.549999999999997</v>
      </c>
      <c r="AC173">
        <v>0.61499999999999999</v>
      </c>
    </row>
    <row r="174" spans="1:29" x14ac:dyDescent="0.3">
      <c r="A174">
        <v>2000</v>
      </c>
      <c r="B174">
        <v>306</v>
      </c>
      <c r="C174">
        <v>306</v>
      </c>
      <c r="D174" t="s">
        <v>92</v>
      </c>
      <c r="E174">
        <v>0.38340000000000002</v>
      </c>
      <c r="I174">
        <v>0</v>
      </c>
      <c r="U174">
        <v>2005</v>
      </c>
      <c r="V174">
        <v>3405</v>
      </c>
      <c r="W174" t="s">
        <v>77</v>
      </c>
      <c r="X174" t="s">
        <v>78</v>
      </c>
      <c r="Y174">
        <v>0</v>
      </c>
      <c r="Z174">
        <v>29.66</v>
      </c>
      <c r="AA174">
        <v>66.63</v>
      </c>
      <c r="AB174">
        <v>36.97</v>
      </c>
      <c r="AC174">
        <v>0.61639999999999995</v>
      </c>
    </row>
    <row r="175" spans="1:29" x14ac:dyDescent="0.3">
      <c r="A175">
        <v>2000</v>
      </c>
      <c r="B175">
        <v>307</v>
      </c>
      <c r="C175">
        <v>307</v>
      </c>
      <c r="D175">
        <v>4303</v>
      </c>
      <c r="E175">
        <v>0.54649999999999999</v>
      </c>
      <c r="F175">
        <v>30.66</v>
      </c>
      <c r="G175">
        <v>67.150000000000006</v>
      </c>
      <c r="H175">
        <v>36.49</v>
      </c>
      <c r="I175">
        <v>0</v>
      </c>
      <c r="U175">
        <v>2006</v>
      </c>
      <c r="V175">
        <v>4064</v>
      </c>
      <c r="W175" t="s">
        <v>77</v>
      </c>
      <c r="X175" t="s">
        <v>78</v>
      </c>
      <c r="Y175">
        <v>0</v>
      </c>
      <c r="Z175">
        <v>30.42</v>
      </c>
      <c r="AA175">
        <v>68.62</v>
      </c>
      <c r="AB175">
        <v>38.200000000000003</v>
      </c>
      <c r="AC175">
        <v>0.61650000000000005</v>
      </c>
    </row>
    <row r="176" spans="1:29" x14ac:dyDescent="0.3">
      <c r="A176">
        <v>2000</v>
      </c>
      <c r="B176">
        <v>310</v>
      </c>
      <c r="C176">
        <v>310</v>
      </c>
      <c r="D176">
        <v>4310</v>
      </c>
      <c r="E176">
        <v>0.54349999999999998</v>
      </c>
      <c r="I176">
        <v>0</v>
      </c>
      <c r="U176">
        <v>2005</v>
      </c>
      <c r="V176">
        <v>3454</v>
      </c>
      <c r="W176" t="s">
        <v>77</v>
      </c>
      <c r="X176" t="s">
        <v>78</v>
      </c>
      <c r="Y176">
        <v>0</v>
      </c>
      <c r="Z176">
        <v>30.15</v>
      </c>
      <c r="AA176">
        <v>68.099999999999994</v>
      </c>
      <c r="AB176">
        <v>37.950000000000003</v>
      </c>
      <c r="AC176">
        <v>0.61729999999999996</v>
      </c>
    </row>
    <row r="177" spans="1:29" x14ac:dyDescent="0.3">
      <c r="A177">
        <v>2000</v>
      </c>
      <c r="B177">
        <v>311</v>
      </c>
      <c r="C177">
        <v>311</v>
      </c>
      <c r="D177">
        <v>4311</v>
      </c>
      <c r="E177">
        <v>0.52049999999999996</v>
      </c>
      <c r="F177">
        <v>30.07</v>
      </c>
      <c r="G177">
        <v>68.23</v>
      </c>
      <c r="H177">
        <v>38.159999999999997</v>
      </c>
      <c r="I177">
        <v>0</v>
      </c>
      <c r="U177">
        <v>2005</v>
      </c>
      <c r="V177">
        <v>3443</v>
      </c>
      <c r="W177" t="s">
        <v>77</v>
      </c>
      <c r="X177" t="s">
        <v>78</v>
      </c>
      <c r="Y177">
        <v>0</v>
      </c>
      <c r="Z177">
        <v>31.38</v>
      </c>
      <c r="AC177">
        <v>0.61750000000000005</v>
      </c>
    </row>
    <row r="178" spans="1:29" x14ac:dyDescent="0.3">
      <c r="A178">
        <v>2000</v>
      </c>
      <c r="B178">
        <v>313</v>
      </c>
      <c r="C178">
        <v>313</v>
      </c>
      <c r="D178">
        <v>4313</v>
      </c>
      <c r="E178">
        <v>0.59040000000000004</v>
      </c>
      <c r="F178">
        <v>30.07</v>
      </c>
      <c r="G178">
        <v>67.260000000000005</v>
      </c>
      <c r="H178">
        <v>37.19</v>
      </c>
      <c r="I178">
        <v>0</v>
      </c>
      <c r="U178">
        <v>2008</v>
      </c>
      <c r="V178">
        <v>5007</v>
      </c>
      <c r="W178" t="s">
        <v>79</v>
      </c>
      <c r="X178" t="s">
        <v>78</v>
      </c>
      <c r="Y178">
        <v>0</v>
      </c>
      <c r="Z178">
        <v>30.35</v>
      </c>
      <c r="AA178">
        <v>68.08</v>
      </c>
      <c r="AC178">
        <v>0.61819999999999997</v>
      </c>
    </row>
    <row r="179" spans="1:29" x14ac:dyDescent="0.3">
      <c r="A179">
        <v>2000</v>
      </c>
      <c r="B179">
        <v>316</v>
      </c>
      <c r="C179">
        <v>316</v>
      </c>
      <c r="D179">
        <v>4340</v>
      </c>
      <c r="E179">
        <v>0.57199999999999995</v>
      </c>
      <c r="F179">
        <v>29.02</v>
      </c>
      <c r="G179">
        <v>62.35</v>
      </c>
      <c r="H179">
        <v>33.33</v>
      </c>
      <c r="I179">
        <v>0</v>
      </c>
      <c r="U179">
        <v>2002</v>
      </c>
      <c r="V179">
        <v>1852</v>
      </c>
      <c r="W179" t="s">
        <v>82</v>
      </c>
      <c r="X179" t="s">
        <v>78</v>
      </c>
      <c r="Y179">
        <v>0</v>
      </c>
      <c r="Z179">
        <v>30.04</v>
      </c>
      <c r="AA179">
        <v>68.11</v>
      </c>
      <c r="AB179">
        <v>38.07</v>
      </c>
      <c r="AC179">
        <v>0.61890000000000001</v>
      </c>
    </row>
    <row r="180" spans="1:29" x14ac:dyDescent="0.3">
      <c r="A180">
        <v>2000</v>
      </c>
      <c r="B180">
        <v>317</v>
      </c>
      <c r="C180">
        <v>317</v>
      </c>
      <c r="D180">
        <v>4341</v>
      </c>
      <c r="E180">
        <v>0.55259999999999998</v>
      </c>
      <c r="F180">
        <v>28.95</v>
      </c>
      <c r="G180">
        <v>65.709999999999994</v>
      </c>
      <c r="H180">
        <v>36.76</v>
      </c>
      <c r="I180">
        <v>0</v>
      </c>
      <c r="U180">
        <v>2003</v>
      </c>
      <c r="V180">
        <v>2171</v>
      </c>
      <c r="W180" t="s">
        <v>82</v>
      </c>
      <c r="X180" t="s">
        <v>78</v>
      </c>
      <c r="Y180">
        <v>0</v>
      </c>
      <c r="Z180">
        <v>29.71</v>
      </c>
      <c r="AA180">
        <v>66.14</v>
      </c>
      <c r="AB180">
        <v>36.43</v>
      </c>
      <c r="AC180">
        <v>0.62</v>
      </c>
    </row>
    <row r="181" spans="1:29" x14ac:dyDescent="0.3">
      <c r="A181">
        <v>2000</v>
      </c>
      <c r="B181">
        <v>320</v>
      </c>
      <c r="C181">
        <v>320</v>
      </c>
      <c r="D181">
        <v>4242</v>
      </c>
      <c r="E181">
        <v>0.58809999999999996</v>
      </c>
      <c r="F181">
        <v>30.32</v>
      </c>
      <c r="G181">
        <v>67.77</v>
      </c>
      <c r="H181">
        <v>37.450000000000003</v>
      </c>
      <c r="I181">
        <v>0</v>
      </c>
      <c r="U181">
        <v>2005</v>
      </c>
      <c r="V181">
        <v>3321</v>
      </c>
      <c r="W181" t="s">
        <v>77</v>
      </c>
      <c r="X181" t="s">
        <v>78</v>
      </c>
      <c r="Y181">
        <v>0</v>
      </c>
      <c r="Z181">
        <v>31.46</v>
      </c>
      <c r="AA181">
        <v>70.83</v>
      </c>
      <c r="AB181">
        <v>39.369999999999997</v>
      </c>
      <c r="AC181">
        <v>0.62060000000000004</v>
      </c>
    </row>
    <row r="182" spans="1:29" x14ac:dyDescent="0.3">
      <c r="A182">
        <v>2000</v>
      </c>
      <c r="B182">
        <v>325</v>
      </c>
      <c r="C182">
        <v>325</v>
      </c>
      <c r="D182">
        <v>4332</v>
      </c>
      <c r="E182">
        <v>0.57950000000000002</v>
      </c>
      <c r="F182">
        <v>29.78</v>
      </c>
      <c r="G182">
        <v>68.16</v>
      </c>
      <c r="H182">
        <v>38.380000000000003</v>
      </c>
      <c r="I182">
        <v>0</v>
      </c>
      <c r="U182">
        <v>2009</v>
      </c>
      <c r="V182">
        <v>5298</v>
      </c>
      <c r="W182" t="s">
        <v>77</v>
      </c>
      <c r="X182" t="s">
        <v>78</v>
      </c>
      <c r="Y182">
        <v>0</v>
      </c>
      <c r="Z182">
        <v>30.82</v>
      </c>
      <c r="AA182">
        <v>68.92</v>
      </c>
      <c r="AC182">
        <v>0.62060000000000004</v>
      </c>
    </row>
    <row r="183" spans="1:29" x14ac:dyDescent="0.3">
      <c r="A183">
        <v>2000</v>
      </c>
      <c r="B183">
        <v>327</v>
      </c>
      <c r="C183">
        <v>327</v>
      </c>
      <c r="D183">
        <v>4245</v>
      </c>
      <c r="E183">
        <v>0.61819999999999997</v>
      </c>
      <c r="F183">
        <v>30.45</v>
      </c>
      <c r="G183">
        <v>69.2</v>
      </c>
      <c r="H183">
        <v>38.75</v>
      </c>
      <c r="I183">
        <v>0</v>
      </c>
      <c r="U183">
        <v>2001</v>
      </c>
      <c r="V183">
        <v>913</v>
      </c>
      <c r="W183" t="s">
        <v>77</v>
      </c>
      <c r="X183" t="s">
        <v>78</v>
      </c>
      <c r="Y183">
        <v>0</v>
      </c>
      <c r="Z183">
        <v>30.46</v>
      </c>
      <c r="AA183">
        <v>69.63</v>
      </c>
      <c r="AB183">
        <v>39.17</v>
      </c>
      <c r="AC183">
        <v>0.62180000000000002</v>
      </c>
    </row>
    <row r="184" spans="1:29" x14ac:dyDescent="0.3">
      <c r="A184">
        <v>2000</v>
      </c>
      <c r="B184">
        <v>328</v>
      </c>
      <c r="C184">
        <v>328</v>
      </c>
      <c r="D184">
        <v>4251</v>
      </c>
      <c r="E184">
        <v>0.60140000000000005</v>
      </c>
      <c r="F184">
        <v>30.52</v>
      </c>
      <c r="G184">
        <v>70.489999999999995</v>
      </c>
      <c r="H184">
        <v>39.97</v>
      </c>
      <c r="I184">
        <v>0</v>
      </c>
      <c r="U184">
        <v>2003</v>
      </c>
      <c r="V184">
        <v>2383</v>
      </c>
      <c r="W184" t="s">
        <v>77</v>
      </c>
      <c r="X184" t="s">
        <v>78</v>
      </c>
      <c r="Y184">
        <v>0</v>
      </c>
      <c r="Z184">
        <v>30.2</v>
      </c>
      <c r="AA184">
        <v>70.12</v>
      </c>
      <c r="AB184">
        <v>39.92</v>
      </c>
      <c r="AC184">
        <v>0.62319999999999998</v>
      </c>
    </row>
    <row r="185" spans="1:29" x14ac:dyDescent="0.3">
      <c r="A185">
        <v>2000</v>
      </c>
      <c r="B185">
        <v>330</v>
      </c>
      <c r="C185">
        <v>330</v>
      </c>
      <c r="D185">
        <v>4343</v>
      </c>
      <c r="E185">
        <v>0.58020000000000005</v>
      </c>
      <c r="F185">
        <v>30.37</v>
      </c>
      <c r="G185">
        <v>70.84</v>
      </c>
      <c r="H185">
        <v>40.47</v>
      </c>
      <c r="I185">
        <v>0</v>
      </c>
      <c r="U185">
        <v>2006</v>
      </c>
      <c r="V185">
        <v>4142</v>
      </c>
      <c r="W185" t="s">
        <v>77</v>
      </c>
      <c r="X185" t="s">
        <v>78</v>
      </c>
      <c r="Y185">
        <v>0</v>
      </c>
      <c r="Z185">
        <v>31.19</v>
      </c>
      <c r="AA185">
        <v>70.02</v>
      </c>
      <c r="AB185">
        <v>38.83</v>
      </c>
      <c r="AC185">
        <v>0.62339999999999995</v>
      </c>
    </row>
    <row r="186" spans="1:29" x14ac:dyDescent="0.3">
      <c r="A186">
        <v>2000</v>
      </c>
      <c r="B186">
        <v>334</v>
      </c>
      <c r="C186">
        <v>334</v>
      </c>
      <c r="D186">
        <v>4255</v>
      </c>
      <c r="E186">
        <v>0.56230000000000002</v>
      </c>
      <c r="I186">
        <v>0</v>
      </c>
      <c r="U186">
        <v>2001</v>
      </c>
      <c r="V186">
        <v>881</v>
      </c>
      <c r="W186" t="s">
        <v>77</v>
      </c>
      <c r="X186" t="s">
        <v>78</v>
      </c>
      <c r="Y186">
        <v>0</v>
      </c>
      <c r="Z186">
        <v>30.65</v>
      </c>
      <c r="AA186">
        <v>67.83</v>
      </c>
      <c r="AB186">
        <v>37.18</v>
      </c>
      <c r="AC186">
        <v>0.62390000000000001</v>
      </c>
    </row>
    <row r="187" spans="1:29" x14ac:dyDescent="0.3">
      <c r="A187">
        <v>2000</v>
      </c>
      <c r="B187">
        <v>339</v>
      </c>
      <c r="C187">
        <v>339</v>
      </c>
      <c r="D187">
        <v>4320</v>
      </c>
      <c r="E187">
        <v>0.50480000000000003</v>
      </c>
      <c r="F187">
        <v>28.98</v>
      </c>
      <c r="G187">
        <v>64.13</v>
      </c>
      <c r="H187">
        <v>35.15</v>
      </c>
      <c r="I187">
        <v>0</v>
      </c>
      <c r="U187">
        <v>2007</v>
      </c>
      <c r="V187">
        <v>4648</v>
      </c>
      <c r="W187" t="s">
        <v>77</v>
      </c>
      <c r="X187" t="s">
        <v>78</v>
      </c>
      <c r="Y187">
        <v>0</v>
      </c>
      <c r="Z187">
        <v>30.64</v>
      </c>
      <c r="AA187">
        <v>69.260000000000005</v>
      </c>
      <c r="AB187">
        <v>38.619999999999997</v>
      </c>
      <c r="AC187">
        <v>0.62390000000000001</v>
      </c>
    </row>
    <row r="188" spans="1:29" x14ac:dyDescent="0.3">
      <c r="A188">
        <v>2000</v>
      </c>
      <c r="B188">
        <v>342</v>
      </c>
      <c r="C188">
        <v>342</v>
      </c>
      <c r="D188">
        <v>4344</v>
      </c>
      <c r="E188">
        <v>0.5212</v>
      </c>
      <c r="F188">
        <v>29.55</v>
      </c>
      <c r="G188">
        <v>63.91</v>
      </c>
      <c r="H188">
        <v>34.36</v>
      </c>
      <c r="I188">
        <v>0</v>
      </c>
      <c r="U188">
        <v>2004</v>
      </c>
      <c r="V188">
        <v>2909</v>
      </c>
      <c r="W188" t="s">
        <v>77</v>
      </c>
      <c r="X188" t="s">
        <v>78</v>
      </c>
      <c r="Y188">
        <v>0</v>
      </c>
      <c r="Z188">
        <v>30.59</v>
      </c>
      <c r="AA188">
        <v>69.95</v>
      </c>
      <c r="AB188">
        <v>39.36</v>
      </c>
      <c r="AC188">
        <v>0.62419999999999998</v>
      </c>
    </row>
    <row r="189" spans="1:29" x14ac:dyDescent="0.3">
      <c r="A189">
        <v>2000</v>
      </c>
      <c r="B189">
        <v>343</v>
      </c>
      <c r="C189">
        <v>343</v>
      </c>
      <c r="D189">
        <v>4323</v>
      </c>
      <c r="E189">
        <v>0.69399999999999995</v>
      </c>
      <c r="F189">
        <v>31.17</v>
      </c>
      <c r="G189">
        <v>69.260000000000005</v>
      </c>
      <c r="H189">
        <v>38.090000000000003</v>
      </c>
      <c r="I189">
        <v>0</v>
      </c>
      <c r="U189">
        <v>2000</v>
      </c>
      <c r="V189">
        <v>377</v>
      </c>
      <c r="W189" t="s">
        <v>77</v>
      </c>
      <c r="X189" t="s">
        <v>78</v>
      </c>
      <c r="Y189">
        <v>0</v>
      </c>
      <c r="Z189">
        <v>30.25</v>
      </c>
      <c r="AA189">
        <v>67.400000000000006</v>
      </c>
      <c r="AB189">
        <v>37.15</v>
      </c>
      <c r="AC189">
        <v>0.62439999999999996</v>
      </c>
    </row>
    <row r="190" spans="1:29" x14ac:dyDescent="0.3">
      <c r="A190">
        <v>2000</v>
      </c>
      <c r="B190">
        <v>347</v>
      </c>
      <c r="C190">
        <v>347</v>
      </c>
      <c r="D190">
        <v>4404</v>
      </c>
      <c r="E190">
        <v>0.54930000000000001</v>
      </c>
      <c r="F190">
        <v>29.28</v>
      </c>
      <c r="G190">
        <v>65.25</v>
      </c>
      <c r="H190">
        <v>35.97</v>
      </c>
      <c r="I190">
        <v>0</v>
      </c>
      <c r="U190">
        <v>2001</v>
      </c>
      <c r="V190">
        <v>1189</v>
      </c>
      <c r="W190" t="s">
        <v>77</v>
      </c>
      <c r="X190" t="s">
        <v>78</v>
      </c>
      <c r="Y190">
        <v>0</v>
      </c>
      <c r="Z190">
        <v>29.98</v>
      </c>
      <c r="AA190">
        <v>65.56</v>
      </c>
      <c r="AB190">
        <v>35.58</v>
      </c>
      <c r="AC190">
        <v>0.625</v>
      </c>
    </row>
    <row r="191" spans="1:29" x14ac:dyDescent="0.3">
      <c r="A191">
        <v>2000</v>
      </c>
      <c r="B191">
        <v>349</v>
      </c>
      <c r="C191">
        <v>349</v>
      </c>
      <c r="D191">
        <v>4410</v>
      </c>
      <c r="E191">
        <v>0.51029999999999998</v>
      </c>
      <c r="F191">
        <v>28.71</v>
      </c>
      <c r="G191">
        <v>64.010000000000005</v>
      </c>
      <c r="H191">
        <v>35.299999999999997</v>
      </c>
      <c r="I191">
        <v>0</v>
      </c>
      <c r="U191">
        <v>2008</v>
      </c>
      <c r="V191">
        <v>4988</v>
      </c>
      <c r="W191" t="s">
        <v>79</v>
      </c>
      <c r="X191" t="s">
        <v>78</v>
      </c>
      <c r="Y191">
        <v>0</v>
      </c>
      <c r="Z191">
        <v>30.5</v>
      </c>
      <c r="AA191">
        <v>68.03</v>
      </c>
      <c r="AC191">
        <v>0.62629999999999997</v>
      </c>
    </row>
    <row r="192" spans="1:29" x14ac:dyDescent="0.3">
      <c r="A192">
        <v>2000</v>
      </c>
      <c r="B192">
        <v>350</v>
      </c>
      <c r="C192">
        <v>350</v>
      </c>
      <c r="D192" t="s">
        <v>96</v>
      </c>
      <c r="E192">
        <v>0.55940000000000001</v>
      </c>
      <c r="F192">
        <v>30.47</v>
      </c>
      <c r="G192">
        <v>67.290000000000006</v>
      </c>
      <c r="H192">
        <v>36.82</v>
      </c>
      <c r="I192">
        <v>0</v>
      </c>
      <c r="U192">
        <v>2007</v>
      </c>
      <c r="V192">
        <v>4681</v>
      </c>
      <c r="W192" t="s">
        <v>82</v>
      </c>
      <c r="X192" t="s">
        <v>78</v>
      </c>
      <c r="Y192">
        <v>0</v>
      </c>
      <c r="Z192">
        <v>30.95</v>
      </c>
      <c r="AA192">
        <v>70.959999999999994</v>
      </c>
      <c r="AB192">
        <v>40.01</v>
      </c>
      <c r="AC192">
        <v>0.62739999999999996</v>
      </c>
    </row>
    <row r="193" spans="1:29" x14ac:dyDescent="0.3">
      <c r="A193">
        <v>2000</v>
      </c>
      <c r="B193">
        <v>351</v>
      </c>
      <c r="C193">
        <v>351</v>
      </c>
      <c r="D193">
        <v>4411</v>
      </c>
      <c r="E193">
        <v>0.53710000000000002</v>
      </c>
      <c r="F193">
        <v>30.28</v>
      </c>
      <c r="G193">
        <v>67.44</v>
      </c>
      <c r="H193">
        <v>37.159999999999997</v>
      </c>
      <c r="I193">
        <v>0</v>
      </c>
      <c r="U193">
        <v>2003</v>
      </c>
      <c r="V193">
        <v>2347</v>
      </c>
      <c r="W193" t="s">
        <v>77</v>
      </c>
      <c r="X193" t="s">
        <v>78</v>
      </c>
      <c r="Y193">
        <v>0</v>
      </c>
      <c r="Z193">
        <v>30.09</v>
      </c>
      <c r="AA193">
        <v>69.69</v>
      </c>
      <c r="AB193">
        <v>39.6</v>
      </c>
      <c r="AC193">
        <v>0.62860000000000005</v>
      </c>
    </row>
    <row r="194" spans="1:29" x14ac:dyDescent="0.3">
      <c r="A194">
        <v>2000</v>
      </c>
      <c r="B194">
        <v>356</v>
      </c>
      <c r="C194">
        <v>356</v>
      </c>
      <c r="D194">
        <v>4421</v>
      </c>
      <c r="E194">
        <v>0.52659999999999996</v>
      </c>
      <c r="F194">
        <v>29.77</v>
      </c>
      <c r="G194">
        <v>67.78</v>
      </c>
      <c r="H194">
        <v>38.01</v>
      </c>
      <c r="I194">
        <v>0</v>
      </c>
      <c r="U194">
        <v>2005</v>
      </c>
      <c r="V194">
        <v>3342</v>
      </c>
      <c r="W194" t="s">
        <v>77</v>
      </c>
      <c r="X194" t="s">
        <v>78</v>
      </c>
      <c r="Y194">
        <v>0</v>
      </c>
      <c r="Z194">
        <v>30.56</v>
      </c>
      <c r="AA194">
        <v>69.09</v>
      </c>
      <c r="AB194">
        <v>38.53</v>
      </c>
      <c r="AC194">
        <v>0.629</v>
      </c>
    </row>
    <row r="195" spans="1:29" x14ac:dyDescent="0.3">
      <c r="A195">
        <v>2000</v>
      </c>
      <c r="B195">
        <v>359</v>
      </c>
      <c r="C195">
        <v>359</v>
      </c>
      <c r="D195">
        <v>4424</v>
      </c>
      <c r="E195">
        <v>0.68679999999999997</v>
      </c>
      <c r="F195">
        <v>31.16</v>
      </c>
      <c r="G195">
        <v>71.599999999999994</v>
      </c>
      <c r="H195">
        <v>40.44</v>
      </c>
      <c r="I195">
        <v>0</v>
      </c>
      <c r="U195">
        <v>2007</v>
      </c>
      <c r="V195">
        <v>4674</v>
      </c>
      <c r="W195" t="s">
        <v>82</v>
      </c>
      <c r="X195" t="s">
        <v>78</v>
      </c>
      <c r="Y195">
        <v>0</v>
      </c>
      <c r="Z195">
        <v>31.09</v>
      </c>
      <c r="AA195">
        <v>69.3</v>
      </c>
      <c r="AB195">
        <v>38.21</v>
      </c>
      <c r="AC195">
        <v>0.63149999999999995</v>
      </c>
    </row>
    <row r="196" spans="1:29" x14ac:dyDescent="0.3">
      <c r="A196">
        <v>2000</v>
      </c>
      <c r="B196">
        <v>361</v>
      </c>
      <c r="C196">
        <v>361</v>
      </c>
      <c r="D196">
        <v>4430</v>
      </c>
      <c r="E196">
        <v>0.64639999999999997</v>
      </c>
      <c r="F196">
        <v>30.32</v>
      </c>
      <c r="G196">
        <v>69.489999999999995</v>
      </c>
      <c r="H196">
        <v>39.17</v>
      </c>
      <c r="I196">
        <v>0</v>
      </c>
      <c r="U196">
        <v>2005</v>
      </c>
      <c r="V196">
        <v>3427</v>
      </c>
      <c r="W196" t="s">
        <v>77</v>
      </c>
      <c r="X196" t="s">
        <v>78</v>
      </c>
      <c r="Y196">
        <v>0</v>
      </c>
      <c r="Z196">
        <v>31.25</v>
      </c>
      <c r="AA196">
        <v>68.98</v>
      </c>
      <c r="AB196">
        <v>37.729999999999997</v>
      </c>
      <c r="AC196">
        <v>0.63300000000000001</v>
      </c>
    </row>
    <row r="197" spans="1:29" x14ac:dyDescent="0.3">
      <c r="A197">
        <v>2000</v>
      </c>
      <c r="B197">
        <v>362</v>
      </c>
      <c r="C197">
        <v>362</v>
      </c>
      <c r="D197">
        <v>4433</v>
      </c>
      <c r="E197">
        <v>0.52429999999999999</v>
      </c>
      <c r="F197">
        <v>29.02</v>
      </c>
      <c r="G197">
        <v>64.22</v>
      </c>
      <c r="H197">
        <v>35.200000000000003</v>
      </c>
      <c r="I197">
        <v>0</v>
      </c>
      <c r="U197">
        <v>2008</v>
      </c>
      <c r="V197">
        <v>5022</v>
      </c>
      <c r="W197" t="s">
        <v>79</v>
      </c>
      <c r="X197" t="s">
        <v>78</v>
      </c>
      <c r="Y197">
        <v>0</v>
      </c>
      <c r="Z197">
        <v>30.94</v>
      </c>
      <c r="AA197">
        <v>69.819999999999993</v>
      </c>
      <c r="AC197">
        <v>0.63660000000000005</v>
      </c>
    </row>
    <row r="198" spans="1:29" x14ac:dyDescent="0.3">
      <c r="A198">
        <v>2000</v>
      </c>
      <c r="B198">
        <v>364</v>
      </c>
      <c r="C198">
        <v>364</v>
      </c>
      <c r="D198">
        <v>4435</v>
      </c>
      <c r="E198">
        <v>0.57840000000000003</v>
      </c>
      <c r="F198">
        <v>29.88</v>
      </c>
      <c r="G198">
        <v>69.2</v>
      </c>
      <c r="H198">
        <v>39.32</v>
      </c>
      <c r="I198">
        <v>0</v>
      </c>
      <c r="U198">
        <v>2006</v>
      </c>
      <c r="V198">
        <v>4016</v>
      </c>
      <c r="W198" t="s">
        <v>82</v>
      </c>
      <c r="X198" t="s">
        <v>78</v>
      </c>
      <c r="Y198">
        <v>0</v>
      </c>
      <c r="Z198">
        <v>31.38</v>
      </c>
      <c r="AA198">
        <v>70.72</v>
      </c>
      <c r="AB198">
        <v>39.340000000000003</v>
      </c>
      <c r="AC198">
        <v>0.63680000000000003</v>
      </c>
    </row>
    <row r="199" spans="1:29" x14ac:dyDescent="0.3">
      <c r="A199">
        <v>2000</v>
      </c>
      <c r="B199">
        <v>366</v>
      </c>
      <c r="C199">
        <v>366</v>
      </c>
      <c r="D199">
        <v>4352</v>
      </c>
      <c r="E199">
        <v>0.61050000000000004</v>
      </c>
      <c r="F199">
        <v>31.01</v>
      </c>
      <c r="G199">
        <v>70.3</v>
      </c>
      <c r="H199">
        <v>39.29</v>
      </c>
      <c r="I199">
        <v>0</v>
      </c>
      <c r="U199">
        <v>2000</v>
      </c>
      <c r="V199">
        <v>491</v>
      </c>
      <c r="W199" t="s">
        <v>77</v>
      </c>
      <c r="X199" t="s">
        <v>78</v>
      </c>
      <c r="Y199">
        <v>0</v>
      </c>
      <c r="Z199">
        <v>31</v>
      </c>
      <c r="AA199">
        <v>70.55</v>
      </c>
      <c r="AB199">
        <v>39.549999999999997</v>
      </c>
      <c r="AC199">
        <v>0.63690000000000002</v>
      </c>
    </row>
    <row r="200" spans="1:29" x14ac:dyDescent="0.3">
      <c r="A200">
        <v>2000</v>
      </c>
      <c r="B200">
        <v>367</v>
      </c>
      <c r="C200">
        <v>367</v>
      </c>
      <c r="D200">
        <v>4431</v>
      </c>
      <c r="E200">
        <v>0.60709999999999997</v>
      </c>
      <c r="F200">
        <v>31.2</v>
      </c>
      <c r="G200">
        <v>71.5</v>
      </c>
      <c r="H200">
        <v>40.299999999999997</v>
      </c>
      <c r="I200">
        <v>0</v>
      </c>
      <c r="U200">
        <v>2006</v>
      </c>
      <c r="V200">
        <v>4035</v>
      </c>
      <c r="W200" t="s">
        <v>82</v>
      </c>
      <c r="X200" t="s">
        <v>78</v>
      </c>
      <c r="Y200">
        <v>0</v>
      </c>
      <c r="Z200">
        <v>30.52</v>
      </c>
      <c r="AA200">
        <v>71.52</v>
      </c>
      <c r="AB200">
        <v>41</v>
      </c>
      <c r="AC200">
        <v>0.64019999999999999</v>
      </c>
    </row>
    <row r="201" spans="1:29" x14ac:dyDescent="0.3">
      <c r="A201">
        <v>2000</v>
      </c>
      <c r="B201">
        <v>368</v>
      </c>
      <c r="C201">
        <v>368</v>
      </c>
      <c r="D201">
        <v>4432</v>
      </c>
      <c r="E201">
        <v>0.61040000000000005</v>
      </c>
      <c r="F201">
        <v>30.99</v>
      </c>
      <c r="G201">
        <v>67.900000000000006</v>
      </c>
      <c r="H201">
        <v>36.909999999999997</v>
      </c>
      <c r="I201">
        <v>0</v>
      </c>
      <c r="U201">
        <v>2007</v>
      </c>
      <c r="V201">
        <v>4561</v>
      </c>
      <c r="W201" t="s">
        <v>82</v>
      </c>
      <c r="X201" t="s">
        <v>78</v>
      </c>
      <c r="Y201">
        <v>0</v>
      </c>
      <c r="Z201">
        <v>30.98</v>
      </c>
      <c r="AA201">
        <v>71.430000000000007</v>
      </c>
      <c r="AB201">
        <v>40.450000000000003</v>
      </c>
      <c r="AC201">
        <v>0.64090000000000003</v>
      </c>
    </row>
    <row r="202" spans="1:29" x14ac:dyDescent="0.3">
      <c r="A202">
        <v>2000</v>
      </c>
      <c r="B202">
        <v>370</v>
      </c>
      <c r="C202">
        <v>370</v>
      </c>
      <c r="D202">
        <v>4354</v>
      </c>
      <c r="E202">
        <v>0.66659999999999997</v>
      </c>
      <c r="F202">
        <v>30.85</v>
      </c>
      <c r="G202">
        <v>69.91</v>
      </c>
      <c r="H202">
        <v>39.06</v>
      </c>
      <c r="I202">
        <v>0</v>
      </c>
      <c r="U202">
        <v>2008</v>
      </c>
      <c r="V202">
        <v>4989</v>
      </c>
      <c r="W202" t="s">
        <v>79</v>
      </c>
      <c r="X202" t="s">
        <v>78</v>
      </c>
      <c r="Y202">
        <v>0</v>
      </c>
      <c r="Z202">
        <v>30.54</v>
      </c>
      <c r="AA202">
        <v>70.87</v>
      </c>
      <c r="AC202">
        <v>0.64159999999999995</v>
      </c>
    </row>
    <row r="203" spans="1:29" x14ac:dyDescent="0.3">
      <c r="A203">
        <v>2000</v>
      </c>
      <c r="B203">
        <v>373</v>
      </c>
      <c r="C203">
        <v>373</v>
      </c>
      <c r="D203">
        <v>4401</v>
      </c>
      <c r="E203">
        <v>0.5786</v>
      </c>
      <c r="F203">
        <v>29.92</v>
      </c>
      <c r="G203">
        <v>65.52</v>
      </c>
      <c r="H203">
        <v>35.6</v>
      </c>
      <c r="I203">
        <v>0</v>
      </c>
      <c r="U203">
        <v>2008</v>
      </c>
      <c r="V203">
        <v>5147</v>
      </c>
      <c r="W203" t="s">
        <v>79</v>
      </c>
      <c r="X203" t="s">
        <v>78</v>
      </c>
      <c r="Y203">
        <v>0</v>
      </c>
      <c r="Z203">
        <v>29.85</v>
      </c>
      <c r="AA203">
        <v>70.319999999999993</v>
      </c>
      <c r="AC203">
        <v>0.64190000000000003</v>
      </c>
    </row>
    <row r="204" spans="1:29" x14ac:dyDescent="0.3">
      <c r="A204">
        <v>2000</v>
      </c>
      <c r="B204">
        <v>375</v>
      </c>
      <c r="C204">
        <v>375</v>
      </c>
      <c r="D204">
        <v>4403</v>
      </c>
      <c r="E204">
        <v>0.54559999999999997</v>
      </c>
      <c r="F204">
        <v>30.29</v>
      </c>
      <c r="G204">
        <v>65.59</v>
      </c>
      <c r="H204">
        <v>35.299999999999997</v>
      </c>
      <c r="I204">
        <v>0</v>
      </c>
      <c r="U204">
        <v>2005</v>
      </c>
      <c r="V204">
        <v>3430</v>
      </c>
      <c r="W204" t="s">
        <v>77</v>
      </c>
      <c r="X204" t="s">
        <v>78</v>
      </c>
      <c r="Y204">
        <v>0</v>
      </c>
      <c r="Z204">
        <v>30.97</v>
      </c>
      <c r="AA204">
        <v>69.47</v>
      </c>
      <c r="AB204">
        <v>38.5</v>
      </c>
      <c r="AC204">
        <v>0.64259999999999995</v>
      </c>
    </row>
    <row r="205" spans="1:29" x14ac:dyDescent="0.3">
      <c r="A205">
        <v>2000</v>
      </c>
      <c r="B205">
        <v>376</v>
      </c>
      <c r="C205">
        <v>376</v>
      </c>
      <c r="D205">
        <v>5013</v>
      </c>
      <c r="E205">
        <v>0.65449999999999997</v>
      </c>
      <c r="F205">
        <v>31.12</v>
      </c>
      <c r="G205">
        <v>69.23</v>
      </c>
      <c r="H205">
        <v>38.11</v>
      </c>
      <c r="I205">
        <v>0</v>
      </c>
      <c r="U205">
        <v>2007</v>
      </c>
      <c r="V205">
        <v>4530</v>
      </c>
      <c r="W205" t="s">
        <v>82</v>
      </c>
      <c r="X205" t="s">
        <v>78</v>
      </c>
      <c r="Y205">
        <v>0</v>
      </c>
      <c r="Z205">
        <v>29.81</v>
      </c>
      <c r="AA205">
        <v>66.05</v>
      </c>
      <c r="AB205">
        <v>36.24</v>
      </c>
      <c r="AC205">
        <v>0.64449999999999996</v>
      </c>
    </row>
    <row r="206" spans="1:29" x14ac:dyDescent="0.3">
      <c r="A206">
        <v>2000</v>
      </c>
      <c r="B206">
        <v>377</v>
      </c>
      <c r="C206">
        <v>377</v>
      </c>
      <c r="D206">
        <v>5014</v>
      </c>
      <c r="E206">
        <v>0.62439999999999996</v>
      </c>
      <c r="F206">
        <v>30.25</v>
      </c>
      <c r="G206">
        <v>67.400000000000006</v>
      </c>
      <c r="H206">
        <v>37.15</v>
      </c>
      <c r="I206">
        <v>0</v>
      </c>
      <c r="U206">
        <v>2010</v>
      </c>
      <c r="V206">
        <v>5711</v>
      </c>
      <c r="W206" t="s">
        <v>77</v>
      </c>
      <c r="X206" t="s">
        <v>78</v>
      </c>
      <c r="Y206">
        <v>0</v>
      </c>
      <c r="Z206">
        <v>30.72</v>
      </c>
      <c r="AA206">
        <v>68.28</v>
      </c>
      <c r="AB206">
        <v>37.56</v>
      </c>
      <c r="AC206">
        <v>0.64470000000000005</v>
      </c>
    </row>
    <row r="207" spans="1:29" x14ac:dyDescent="0.3">
      <c r="A207">
        <v>2000</v>
      </c>
      <c r="B207">
        <v>378</v>
      </c>
      <c r="C207">
        <v>378</v>
      </c>
      <c r="D207">
        <v>5015</v>
      </c>
      <c r="E207">
        <v>0.625</v>
      </c>
      <c r="F207">
        <v>29.57</v>
      </c>
      <c r="G207">
        <v>66.319999999999993</v>
      </c>
      <c r="H207">
        <v>36.75</v>
      </c>
      <c r="I207">
        <v>0</v>
      </c>
      <c r="U207">
        <v>2000</v>
      </c>
      <c r="V207">
        <v>478</v>
      </c>
      <c r="W207" t="s">
        <v>77</v>
      </c>
      <c r="X207" t="s">
        <v>78</v>
      </c>
      <c r="Y207">
        <v>0</v>
      </c>
      <c r="Z207">
        <v>30.56</v>
      </c>
      <c r="AA207">
        <v>67.319999999999993</v>
      </c>
      <c r="AB207">
        <v>36.76</v>
      </c>
      <c r="AC207">
        <v>0.64629999999999999</v>
      </c>
    </row>
    <row r="208" spans="1:29" x14ac:dyDescent="0.3">
      <c r="A208">
        <v>2000</v>
      </c>
      <c r="B208">
        <v>379</v>
      </c>
      <c r="C208">
        <v>379</v>
      </c>
      <c r="D208">
        <v>5020</v>
      </c>
      <c r="E208">
        <v>0.58069999999999999</v>
      </c>
      <c r="F208">
        <v>29.64</v>
      </c>
      <c r="G208">
        <v>67.25</v>
      </c>
      <c r="H208">
        <v>37.61</v>
      </c>
      <c r="I208">
        <v>0</v>
      </c>
      <c r="U208">
        <v>2000</v>
      </c>
      <c r="V208">
        <v>361</v>
      </c>
      <c r="W208" t="s">
        <v>77</v>
      </c>
      <c r="X208" t="s">
        <v>78</v>
      </c>
      <c r="Y208">
        <v>0</v>
      </c>
      <c r="Z208">
        <v>30.32</v>
      </c>
      <c r="AA208">
        <v>69.489999999999995</v>
      </c>
      <c r="AB208">
        <v>39.17</v>
      </c>
      <c r="AC208">
        <v>0.64639999999999997</v>
      </c>
    </row>
    <row r="209" spans="1:29" x14ac:dyDescent="0.3">
      <c r="A209">
        <v>2000</v>
      </c>
      <c r="B209">
        <v>380</v>
      </c>
      <c r="C209">
        <v>380</v>
      </c>
      <c r="D209">
        <v>5021</v>
      </c>
      <c r="E209">
        <v>0.59250000000000003</v>
      </c>
      <c r="F209">
        <v>30.6</v>
      </c>
      <c r="I209">
        <v>0</v>
      </c>
      <c r="U209">
        <v>2003</v>
      </c>
      <c r="V209">
        <v>2128</v>
      </c>
      <c r="W209" t="s">
        <v>82</v>
      </c>
      <c r="X209" t="s">
        <v>78</v>
      </c>
      <c r="Y209">
        <v>0</v>
      </c>
      <c r="Z209">
        <v>30.64</v>
      </c>
      <c r="AA209">
        <v>69.36</v>
      </c>
      <c r="AB209">
        <v>38.72</v>
      </c>
      <c r="AC209">
        <v>0.6472</v>
      </c>
    </row>
    <row r="210" spans="1:29" x14ac:dyDescent="0.3">
      <c r="A210">
        <v>2000</v>
      </c>
      <c r="B210">
        <v>381</v>
      </c>
      <c r="C210">
        <v>381</v>
      </c>
      <c r="D210">
        <v>4522</v>
      </c>
      <c r="E210">
        <v>0.59460000000000002</v>
      </c>
      <c r="F210">
        <v>30.12</v>
      </c>
      <c r="G210">
        <v>64.95</v>
      </c>
      <c r="H210">
        <v>34.83</v>
      </c>
      <c r="I210">
        <v>0</v>
      </c>
      <c r="U210">
        <v>2001</v>
      </c>
      <c r="V210">
        <v>941</v>
      </c>
      <c r="W210" t="s">
        <v>77</v>
      </c>
      <c r="X210" t="s">
        <v>78</v>
      </c>
      <c r="Y210">
        <v>0</v>
      </c>
      <c r="Z210">
        <v>30.84</v>
      </c>
      <c r="AA210">
        <v>71.37</v>
      </c>
      <c r="AB210">
        <v>40.53</v>
      </c>
      <c r="AC210">
        <v>0.64800000000000002</v>
      </c>
    </row>
    <row r="211" spans="1:29" x14ac:dyDescent="0.3">
      <c r="A211">
        <v>2000</v>
      </c>
      <c r="B211">
        <v>385</v>
      </c>
      <c r="C211">
        <v>385</v>
      </c>
      <c r="D211" t="s">
        <v>97</v>
      </c>
      <c r="E211">
        <v>0.59019999999999995</v>
      </c>
      <c r="F211">
        <v>30.34</v>
      </c>
      <c r="G211">
        <v>70.38</v>
      </c>
      <c r="H211">
        <v>40.04</v>
      </c>
      <c r="I211">
        <v>0</v>
      </c>
      <c r="U211">
        <v>2001</v>
      </c>
      <c r="V211">
        <v>1239</v>
      </c>
      <c r="W211" t="s">
        <v>77</v>
      </c>
      <c r="X211" t="s">
        <v>78</v>
      </c>
      <c r="Y211">
        <v>0</v>
      </c>
      <c r="Z211">
        <v>29.4</v>
      </c>
      <c r="AA211">
        <v>66.92</v>
      </c>
      <c r="AB211">
        <v>37.520000000000003</v>
      </c>
      <c r="AC211">
        <v>0.64949999999999997</v>
      </c>
    </row>
    <row r="212" spans="1:29" x14ac:dyDescent="0.3">
      <c r="A212">
        <v>2000</v>
      </c>
      <c r="B212">
        <v>387</v>
      </c>
      <c r="C212">
        <v>387</v>
      </c>
      <c r="D212">
        <v>4520</v>
      </c>
      <c r="E212">
        <v>0.59060000000000001</v>
      </c>
      <c r="F212">
        <v>30.63</v>
      </c>
      <c r="G212">
        <v>70.52</v>
      </c>
      <c r="H212">
        <v>39.89</v>
      </c>
      <c r="I212">
        <v>0</v>
      </c>
      <c r="U212">
        <v>2004</v>
      </c>
      <c r="V212">
        <v>2868</v>
      </c>
      <c r="W212" t="s">
        <v>77</v>
      </c>
      <c r="X212" t="s">
        <v>78</v>
      </c>
      <c r="Y212">
        <v>0</v>
      </c>
      <c r="Z212">
        <v>30.25</v>
      </c>
      <c r="AA212">
        <v>69.319999999999993</v>
      </c>
      <c r="AB212">
        <v>39.07</v>
      </c>
      <c r="AC212">
        <v>0.65159999999999996</v>
      </c>
    </row>
    <row r="213" spans="1:29" x14ac:dyDescent="0.3">
      <c r="A213">
        <v>2000</v>
      </c>
      <c r="B213">
        <v>389</v>
      </c>
      <c r="C213">
        <v>389</v>
      </c>
      <c r="D213" t="s">
        <v>98</v>
      </c>
      <c r="E213">
        <v>0.56299999999999994</v>
      </c>
      <c r="F213">
        <v>29.46</v>
      </c>
      <c r="G213">
        <v>68.27</v>
      </c>
      <c r="H213">
        <v>38.81</v>
      </c>
      <c r="I213">
        <v>0</v>
      </c>
      <c r="U213">
        <v>2006</v>
      </c>
      <c r="V213">
        <v>4029</v>
      </c>
      <c r="W213" t="s">
        <v>77</v>
      </c>
      <c r="X213" t="s">
        <v>78</v>
      </c>
      <c r="Y213">
        <v>0</v>
      </c>
      <c r="Z213">
        <v>31.94</v>
      </c>
      <c r="AA213">
        <v>72.459999999999994</v>
      </c>
      <c r="AB213">
        <v>40.520000000000003</v>
      </c>
      <c r="AC213">
        <v>0.6542</v>
      </c>
    </row>
    <row r="214" spans="1:29" x14ac:dyDescent="0.3">
      <c r="A214">
        <v>2000</v>
      </c>
      <c r="B214">
        <v>392</v>
      </c>
      <c r="C214">
        <v>392</v>
      </c>
      <c r="D214">
        <v>4543</v>
      </c>
      <c r="E214">
        <v>0.48020000000000002</v>
      </c>
      <c r="F214">
        <v>28.68</v>
      </c>
      <c r="G214">
        <v>64.62</v>
      </c>
      <c r="H214">
        <v>35.94</v>
      </c>
      <c r="I214">
        <v>0</v>
      </c>
      <c r="U214">
        <v>2005</v>
      </c>
      <c r="V214">
        <v>3437</v>
      </c>
      <c r="W214" t="s">
        <v>77</v>
      </c>
      <c r="X214" t="s">
        <v>78</v>
      </c>
      <c r="Y214">
        <v>0</v>
      </c>
      <c r="Z214">
        <v>30.86</v>
      </c>
      <c r="AA214">
        <v>69.13</v>
      </c>
      <c r="AB214">
        <v>38.270000000000003</v>
      </c>
      <c r="AC214">
        <v>0.65429999999999999</v>
      </c>
    </row>
    <row r="215" spans="1:29" x14ac:dyDescent="0.3">
      <c r="A215">
        <v>2000</v>
      </c>
      <c r="B215">
        <v>394</v>
      </c>
      <c r="C215">
        <v>394</v>
      </c>
      <c r="D215">
        <v>4454</v>
      </c>
      <c r="E215">
        <v>0.59909999999999997</v>
      </c>
      <c r="F215">
        <v>30.75</v>
      </c>
      <c r="G215">
        <v>69.52</v>
      </c>
      <c r="H215">
        <v>38.770000000000003</v>
      </c>
      <c r="I215">
        <v>0</v>
      </c>
      <c r="U215">
        <v>2006</v>
      </c>
      <c r="V215">
        <v>4069</v>
      </c>
      <c r="W215" t="s">
        <v>77</v>
      </c>
      <c r="X215" t="s">
        <v>78</v>
      </c>
      <c r="Y215">
        <v>0</v>
      </c>
      <c r="Z215">
        <v>31.21</v>
      </c>
      <c r="AA215">
        <v>70.02</v>
      </c>
      <c r="AB215">
        <v>38.81</v>
      </c>
      <c r="AC215">
        <v>0.65490000000000004</v>
      </c>
    </row>
    <row r="216" spans="1:29" x14ac:dyDescent="0.3">
      <c r="A216">
        <v>2000</v>
      </c>
      <c r="B216">
        <v>395</v>
      </c>
      <c r="C216">
        <v>395</v>
      </c>
      <c r="D216">
        <v>4501</v>
      </c>
      <c r="E216">
        <v>0.57720000000000005</v>
      </c>
      <c r="F216">
        <v>30.31</v>
      </c>
      <c r="G216">
        <v>68.37</v>
      </c>
      <c r="H216">
        <v>38.06</v>
      </c>
      <c r="I216">
        <v>0</v>
      </c>
      <c r="U216">
        <v>2002</v>
      </c>
      <c r="V216">
        <v>1713</v>
      </c>
      <c r="W216" t="s">
        <v>77</v>
      </c>
      <c r="X216" t="s">
        <v>78</v>
      </c>
      <c r="Y216">
        <v>0</v>
      </c>
      <c r="Z216">
        <v>31.69</v>
      </c>
      <c r="AA216">
        <v>71.739999999999995</v>
      </c>
      <c r="AB216">
        <v>40.049999999999997</v>
      </c>
      <c r="AC216">
        <v>0.65500000000000003</v>
      </c>
    </row>
    <row r="217" spans="1:29" x14ac:dyDescent="0.3">
      <c r="A217">
        <v>2000</v>
      </c>
      <c r="B217">
        <v>398</v>
      </c>
      <c r="C217">
        <v>398</v>
      </c>
      <c r="D217">
        <v>4452</v>
      </c>
      <c r="E217">
        <v>0.33079999999999998</v>
      </c>
      <c r="F217">
        <v>26.13</v>
      </c>
      <c r="G217">
        <v>50.96</v>
      </c>
      <c r="H217">
        <v>24.83</v>
      </c>
      <c r="I217">
        <v>0</v>
      </c>
      <c r="U217">
        <v>2004</v>
      </c>
      <c r="V217">
        <v>2721</v>
      </c>
      <c r="W217" t="s">
        <v>77</v>
      </c>
      <c r="X217" t="s">
        <v>78</v>
      </c>
      <c r="Y217">
        <v>0</v>
      </c>
      <c r="Z217">
        <v>30.06</v>
      </c>
      <c r="AA217">
        <v>66.14</v>
      </c>
      <c r="AB217">
        <v>36.08</v>
      </c>
      <c r="AC217">
        <v>0.65510000000000002</v>
      </c>
    </row>
    <row r="218" spans="1:29" x14ac:dyDescent="0.3">
      <c r="A218">
        <v>2000</v>
      </c>
      <c r="B218">
        <v>402</v>
      </c>
      <c r="C218">
        <v>402</v>
      </c>
      <c r="D218">
        <v>4505</v>
      </c>
      <c r="E218">
        <v>0.62380000000000002</v>
      </c>
      <c r="F218">
        <v>30.64</v>
      </c>
      <c r="G218">
        <v>65.040000000000006</v>
      </c>
      <c r="H218">
        <v>34.4</v>
      </c>
      <c r="I218">
        <v>0</v>
      </c>
      <c r="U218">
        <v>2006</v>
      </c>
      <c r="V218">
        <v>4138</v>
      </c>
      <c r="W218" t="s">
        <v>82</v>
      </c>
      <c r="X218" t="s">
        <v>78</v>
      </c>
      <c r="Y218">
        <v>0</v>
      </c>
      <c r="Z218">
        <v>30.94</v>
      </c>
      <c r="AA218">
        <v>69.069999999999993</v>
      </c>
      <c r="AB218">
        <v>38.130000000000003</v>
      </c>
      <c r="AC218">
        <v>0.65700000000000003</v>
      </c>
    </row>
    <row r="219" spans="1:29" x14ac:dyDescent="0.3">
      <c r="A219">
        <v>2000</v>
      </c>
      <c r="B219">
        <v>405</v>
      </c>
      <c r="C219">
        <v>405</v>
      </c>
      <c r="D219">
        <v>5005</v>
      </c>
      <c r="E219">
        <v>0.56120000000000003</v>
      </c>
      <c r="F219">
        <v>28.91</v>
      </c>
      <c r="I219">
        <v>0</v>
      </c>
      <c r="U219">
        <v>2008</v>
      </c>
      <c r="V219">
        <v>5099</v>
      </c>
      <c r="W219" t="s">
        <v>79</v>
      </c>
      <c r="X219" t="s">
        <v>78</v>
      </c>
      <c r="Y219">
        <v>0</v>
      </c>
      <c r="Z219">
        <v>30.54</v>
      </c>
      <c r="AA219">
        <v>71.5</v>
      </c>
      <c r="AC219">
        <v>0.65739999999999998</v>
      </c>
    </row>
    <row r="220" spans="1:29" x14ac:dyDescent="0.3">
      <c r="A220">
        <v>2000</v>
      </c>
      <c r="B220">
        <v>408</v>
      </c>
      <c r="C220">
        <v>408</v>
      </c>
      <c r="D220">
        <v>5012</v>
      </c>
      <c r="E220">
        <v>0.62560000000000004</v>
      </c>
      <c r="F220">
        <v>29.17</v>
      </c>
      <c r="G220">
        <v>65.069999999999993</v>
      </c>
      <c r="H220">
        <v>35.9</v>
      </c>
      <c r="I220">
        <v>0</v>
      </c>
      <c r="U220">
        <v>2003</v>
      </c>
      <c r="V220">
        <v>2251</v>
      </c>
      <c r="W220" t="s">
        <v>82</v>
      </c>
      <c r="X220" t="s">
        <v>78</v>
      </c>
      <c r="Y220">
        <v>0</v>
      </c>
      <c r="Z220">
        <v>30.9</v>
      </c>
      <c r="AA220">
        <v>71.14</v>
      </c>
      <c r="AB220">
        <v>40.24</v>
      </c>
      <c r="AC220">
        <v>0.65839999999999999</v>
      </c>
    </row>
    <row r="221" spans="1:29" x14ac:dyDescent="0.3">
      <c r="A221">
        <v>2000</v>
      </c>
      <c r="B221">
        <v>411</v>
      </c>
      <c r="C221">
        <v>411</v>
      </c>
      <c r="D221" t="s">
        <v>99</v>
      </c>
      <c r="E221">
        <v>0.49919999999999998</v>
      </c>
      <c r="F221">
        <v>30.39</v>
      </c>
      <c r="G221">
        <v>68.22</v>
      </c>
      <c r="H221">
        <v>37.83</v>
      </c>
      <c r="I221">
        <v>0</v>
      </c>
      <c r="U221">
        <v>2005</v>
      </c>
      <c r="V221">
        <v>3451</v>
      </c>
      <c r="W221" t="s">
        <v>77</v>
      </c>
      <c r="X221" t="s">
        <v>78</v>
      </c>
      <c r="Y221">
        <v>0</v>
      </c>
      <c r="Z221">
        <v>30.54</v>
      </c>
      <c r="AA221">
        <v>70.19</v>
      </c>
      <c r="AB221">
        <v>39.65</v>
      </c>
      <c r="AC221">
        <v>0.65969999999999995</v>
      </c>
    </row>
    <row r="222" spans="1:29" x14ac:dyDescent="0.3">
      <c r="A222">
        <v>2000</v>
      </c>
      <c r="B222">
        <v>416</v>
      </c>
      <c r="C222">
        <v>416</v>
      </c>
      <c r="D222">
        <v>4531</v>
      </c>
      <c r="E222">
        <v>0.45200000000000001</v>
      </c>
      <c r="F222">
        <v>29.03</v>
      </c>
      <c r="G222">
        <v>65.16</v>
      </c>
      <c r="H222">
        <v>36.130000000000003</v>
      </c>
      <c r="I222">
        <v>0</v>
      </c>
      <c r="U222">
        <v>2001</v>
      </c>
      <c r="V222">
        <v>1049</v>
      </c>
      <c r="W222" t="s">
        <v>77</v>
      </c>
      <c r="X222" t="s">
        <v>78</v>
      </c>
      <c r="Y222">
        <v>0</v>
      </c>
      <c r="Z222">
        <v>31.2</v>
      </c>
      <c r="AA222">
        <v>70.19</v>
      </c>
      <c r="AB222">
        <v>38.99</v>
      </c>
      <c r="AC222">
        <v>0.66100000000000003</v>
      </c>
    </row>
    <row r="223" spans="1:29" x14ac:dyDescent="0.3">
      <c r="A223">
        <v>2000</v>
      </c>
      <c r="B223">
        <v>417</v>
      </c>
      <c r="C223">
        <v>417</v>
      </c>
      <c r="D223">
        <v>4532</v>
      </c>
      <c r="E223">
        <v>0.46850000000000003</v>
      </c>
      <c r="F223">
        <v>29.79</v>
      </c>
      <c r="G223">
        <v>67.349999999999994</v>
      </c>
      <c r="H223">
        <v>37.56</v>
      </c>
      <c r="I223">
        <v>0</v>
      </c>
      <c r="U223">
        <v>2007</v>
      </c>
      <c r="V223">
        <v>4638</v>
      </c>
      <c r="W223" t="s">
        <v>82</v>
      </c>
      <c r="X223" t="s">
        <v>78</v>
      </c>
      <c r="Y223">
        <v>0</v>
      </c>
      <c r="Z223">
        <v>31.49</v>
      </c>
      <c r="AA223">
        <v>71.92</v>
      </c>
      <c r="AB223">
        <v>40.43</v>
      </c>
      <c r="AC223">
        <v>0.66369999999999996</v>
      </c>
    </row>
    <row r="224" spans="1:29" x14ac:dyDescent="0.3">
      <c r="A224">
        <v>2000</v>
      </c>
      <c r="B224">
        <v>419</v>
      </c>
      <c r="C224">
        <v>419</v>
      </c>
      <c r="D224">
        <v>4534</v>
      </c>
      <c r="E224">
        <v>0.55569999999999997</v>
      </c>
      <c r="F224">
        <v>30.1</v>
      </c>
      <c r="G224">
        <v>67.599999999999994</v>
      </c>
      <c r="H224">
        <v>37.5</v>
      </c>
      <c r="I224">
        <v>0</v>
      </c>
      <c r="U224">
        <v>2000</v>
      </c>
      <c r="V224">
        <v>370</v>
      </c>
      <c r="W224" t="s">
        <v>77</v>
      </c>
      <c r="X224" t="s">
        <v>78</v>
      </c>
      <c r="Y224">
        <v>0</v>
      </c>
      <c r="Z224">
        <v>30.85</v>
      </c>
      <c r="AA224">
        <v>69.91</v>
      </c>
      <c r="AB224">
        <v>39.06</v>
      </c>
      <c r="AC224">
        <v>0.66659999999999997</v>
      </c>
    </row>
    <row r="225" spans="1:29" x14ac:dyDescent="0.3">
      <c r="A225">
        <v>2000</v>
      </c>
      <c r="B225">
        <v>422</v>
      </c>
      <c r="C225">
        <v>422</v>
      </c>
      <c r="D225">
        <v>5022</v>
      </c>
      <c r="E225">
        <v>0.63919999999999999</v>
      </c>
      <c r="F225">
        <v>29.72</v>
      </c>
      <c r="G225">
        <v>70.63</v>
      </c>
      <c r="H225">
        <v>40.909999999999997</v>
      </c>
      <c r="I225">
        <v>0</v>
      </c>
      <c r="U225">
        <v>2007</v>
      </c>
      <c r="V225">
        <v>4629</v>
      </c>
      <c r="W225" t="s">
        <v>82</v>
      </c>
      <c r="X225" t="s">
        <v>78</v>
      </c>
      <c r="Y225">
        <v>0</v>
      </c>
      <c r="Z225">
        <v>31.42</v>
      </c>
      <c r="AA225">
        <v>71.739999999999995</v>
      </c>
      <c r="AB225">
        <v>40.32</v>
      </c>
      <c r="AC225">
        <v>0.66900000000000004</v>
      </c>
    </row>
    <row r="226" spans="1:29" x14ac:dyDescent="0.3">
      <c r="A226">
        <v>2000</v>
      </c>
      <c r="B226">
        <v>425</v>
      </c>
      <c r="C226">
        <v>425</v>
      </c>
      <c r="D226">
        <v>4440</v>
      </c>
      <c r="E226">
        <v>0.50249999999999995</v>
      </c>
      <c r="F226">
        <v>29.94</v>
      </c>
      <c r="G226">
        <v>67.569999999999993</v>
      </c>
      <c r="H226">
        <v>37.630000000000003</v>
      </c>
      <c r="I226">
        <v>0</v>
      </c>
      <c r="U226">
        <v>2006</v>
      </c>
      <c r="V226">
        <v>4231</v>
      </c>
      <c r="W226" t="s">
        <v>77</v>
      </c>
      <c r="X226" t="s">
        <v>78</v>
      </c>
      <c r="Y226">
        <v>0</v>
      </c>
      <c r="Z226">
        <v>31.11</v>
      </c>
      <c r="AA226">
        <v>71.88</v>
      </c>
      <c r="AB226">
        <v>40.770000000000003</v>
      </c>
      <c r="AC226">
        <v>0.66920000000000002</v>
      </c>
    </row>
    <row r="227" spans="1:29" x14ac:dyDescent="0.3">
      <c r="A227">
        <v>2000</v>
      </c>
      <c r="B227">
        <v>426</v>
      </c>
      <c r="C227">
        <v>426</v>
      </c>
      <c r="D227">
        <v>4441</v>
      </c>
      <c r="E227">
        <v>0.51829999999999998</v>
      </c>
      <c r="F227">
        <v>29.84</v>
      </c>
      <c r="G227">
        <v>66.94</v>
      </c>
      <c r="H227">
        <v>37.1</v>
      </c>
      <c r="I227">
        <v>0</v>
      </c>
      <c r="U227">
        <v>2004</v>
      </c>
      <c r="V227">
        <v>2774</v>
      </c>
      <c r="W227" t="s">
        <v>77</v>
      </c>
      <c r="X227" t="s">
        <v>78</v>
      </c>
      <c r="Y227">
        <v>0</v>
      </c>
      <c r="Z227">
        <v>31.1</v>
      </c>
      <c r="AA227">
        <v>71.48</v>
      </c>
      <c r="AB227">
        <v>40.380000000000003</v>
      </c>
      <c r="AC227">
        <v>0.67030000000000001</v>
      </c>
    </row>
    <row r="228" spans="1:29" x14ac:dyDescent="0.3">
      <c r="A228">
        <v>2000</v>
      </c>
      <c r="B228">
        <v>428</v>
      </c>
      <c r="C228">
        <v>428</v>
      </c>
      <c r="D228">
        <v>4444</v>
      </c>
      <c r="E228">
        <v>0.5464</v>
      </c>
      <c r="F228">
        <v>30.11</v>
      </c>
      <c r="G228">
        <v>68.75</v>
      </c>
      <c r="H228">
        <v>38.64</v>
      </c>
      <c r="I228">
        <v>0</v>
      </c>
      <c r="U228">
        <v>2002</v>
      </c>
      <c r="V228">
        <v>1724</v>
      </c>
      <c r="W228" t="s">
        <v>77</v>
      </c>
      <c r="X228" t="s">
        <v>78</v>
      </c>
      <c r="Y228">
        <v>0</v>
      </c>
      <c r="Z228">
        <v>31.56</v>
      </c>
      <c r="AA228">
        <v>72.290000000000006</v>
      </c>
      <c r="AB228">
        <v>40.729999999999997</v>
      </c>
      <c r="AC228">
        <v>0.67200000000000004</v>
      </c>
    </row>
    <row r="229" spans="1:29" x14ac:dyDescent="0.3">
      <c r="A229">
        <v>2000</v>
      </c>
      <c r="B229">
        <v>430</v>
      </c>
      <c r="C229">
        <v>430</v>
      </c>
      <c r="D229">
        <v>4344</v>
      </c>
      <c r="E229">
        <v>0.5111</v>
      </c>
      <c r="F229">
        <v>29.92</v>
      </c>
      <c r="G229">
        <v>64.989999999999995</v>
      </c>
      <c r="H229">
        <v>35.07</v>
      </c>
      <c r="I229">
        <v>0</v>
      </c>
      <c r="U229">
        <v>2008</v>
      </c>
      <c r="V229">
        <v>5148</v>
      </c>
      <c r="W229" t="s">
        <v>79</v>
      </c>
      <c r="X229" t="s">
        <v>78</v>
      </c>
      <c r="Y229">
        <v>0</v>
      </c>
      <c r="Z229">
        <v>31.5</v>
      </c>
      <c r="AA229">
        <v>70.64</v>
      </c>
      <c r="AC229">
        <v>0.67349999999999999</v>
      </c>
    </row>
    <row r="230" spans="1:29" x14ac:dyDescent="0.3">
      <c r="A230">
        <v>2000</v>
      </c>
      <c r="B230">
        <v>431</v>
      </c>
      <c r="C230">
        <v>431</v>
      </c>
      <c r="D230">
        <v>4345</v>
      </c>
      <c r="E230">
        <v>0.50760000000000005</v>
      </c>
      <c r="F230">
        <v>29.25</v>
      </c>
      <c r="G230">
        <v>65.5</v>
      </c>
      <c r="H230">
        <v>36.25</v>
      </c>
      <c r="I230">
        <v>0</v>
      </c>
      <c r="U230">
        <v>2008</v>
      </c>
      <c r="V230">
        <v>5040</v>
      </c>
      <c r="W230" t="s">
        <v>79</v>
      </c>
      <c r="X230" t="s">
        <v>78</v>
      </c>
      <c r="Y230">
        <v>0</v>
      </c>
      <c r="Z230">
        <v>30.82</v>
      </c>
      <c r="AA230">
        <v>68.55</v>
      </c>
      <c r="AC230">
        <v>0.67359999999999998</v>
      </c>
    </row>
    <row r="231" spans="1:29" x14ac:dyDescent="0.3">
      <c r="A231">
        <v>2000</v>
      </c>
      <c r="B231">
        <v>432</v>
      </c>
      <c r="C231">
        <v>432</v>
      </c>
      <c r="D231">
        <v>4350</v>
      </c>
      <c r="E231">
        <v>0.52629999999999999</v>
      </c>
      <c r="F231">
        <v>29.83</v>
      </c>
      <c r="G231">
        <v>65.17</v>
      </c>
      <c r="H231">
        <v>35.340000000000003</v>
      </c>
      <c r="I231">
        <v>0</v>
      </c>
      <c r="U231">
        <v>2001</v>
      </c>
      <c r="V231">
        <v>942</v>
      </c>
      <c r="W231" t="s">
        <v>77</v>
      </c>
      <c r="X231" t="s">
        <v>78</v>
      </c>
      <c r="Y231">
        <v>0</v>
      </c>
      <c r="Z231">
        <v>31.34</v>
      </c>
      <c r="AA231">
        <v>69.7</v>
      </c>
      <c r="AB231">
        <v>38.36</v>
      </c>
      <c r="AC231">
        <v>0.67800000000000005</v>
      </c>
    </row>
    <row r="232" spans="1:29" x14ac:dyDescent="0.3">
      <c r="A232">
        <v>2000</v>
      </c>
      <c r="B232">
        <v>433</v>
      </c>
      <c r="C232">
        <v>433</v>
      </c>
      <c r="D232">
        <v>4443</v>
      </c>
      <c r="E232">
        <v>0.52259999999999995</v>
      </c>
      <c r="F232">
        <v>29.35</v>
      </c>
      <c r="G232">
        <v>66.959999999999994</v>
      </c>
      <c r="H232">
        <v>37.61</v>
      </c>
      <c r="I232">
        <v>0</v>
      </c>
      <c r="U232">
        <v>2004</v>
      </c>
      <c r="V232">
        <v>2758</v>
      </c>
      <c r="W232" t="s">
        <v>77</v>
      </c>
      <c r="X232" t="s">
        <v>78</v>
      </c>
      <c r="Y232">
        <v>0</v>
      </c>
      <c r="Z232">
        <v>30.55</v>
      </c>
      <c r="AA232">
        <v>69.52</v>
      </c>
      <c r="AB232">
        <v>38.97</v>
      </c>
      <c r="AC232">
        <v>0.68500000000000005</v>
      </c>
    </row>
    <row r="233" spans="1:29" x14ac:dyDescent="0.3">
      <c r="A233">
        <v>2000</v>
      </c>
      <c r="B233">
        <v>438</v>
      </c>
      <c r="C233">
        <v>438</v>
      </c>
      <c r="D233">
        <v>4530</v>
      </c>
      <c r="E233">
        <v>0.63280000000000003</v>
      </c>
      <c r="F233">
        <v>29.51</v>
      </c>
      <c r="G233">
        <v>68</v>
      </c>
      <c r="H233">
        <v>38.49</v>
      </c>
      <c r="I233">
        <v>0</v>
      </c>
      <c r="U233">
        <v>2003</v>
      </c>
      <c r="V233">
        <v>2420</v>
      </c>
      <c r="W233" t="s">
        <v>77</v>
      </c>
      <c r="X233" t="s">
        <v>78</v>
      </c>
      <c r="Y233">
        <v>0</v>
      </c>
      <c r="Z233">
        <v>31.66</v>
      </c>
      <c r="AA233">
        <v>69.819999999999993</v>
      </c>
      <c r="AB233">
        <v>38.159999999999997</v>
      </c>
      <c r="AC233">
        <v>0.68940000000000001</v>
      </c>
    </row>
    <row r="234" spans="1:29" x14ac:dyDescent="0.3">
      <c r="A234">
        <v>2000</v>
      </c>
      <c r="B234">
        <v>441</v>
      </c>
      <c r="C234">
        <v>441</v>
      </c>
      <c r="D234">
        <v>4550</v>
      </c>
      <c r="E234">
        <v>0.3357</v>
      </c>
      <c r="F234">
        <v>26.86</v>
      </c>
      <c r="G234">
        <v>57.54</v>
      </c>
      <c r="H234">
        <v>30.68</v>
      </c>
      <c r="I234">
        <v>0</v>
      </c>
      <c r="U234">
        <v>2003</v>
      </c>
      <c r="V234">
        <v>2336</v>
      </c>
      <c r="W234" t="s">
        <v>82</v>
      </c>
      <c r="X234" t="s">
        <v>78</v>
      </c>
      <c r="Y234">
        <v>0</v>
      </c>
      <c r="Z234">
        <v>30.9</v>
      </c>
      <c r="AA234">
        <v>71.569999999999993</v>
      </c>
      <c r="AB234">
        <v>40.67</v>
      </c>
      <c r="AC234">
        <v>0.69179999999999997</v>
      </c>
    </row>
    <row r="235" spans="1:29" x14ac:dyDescent="0.3">
      <c r="A235">
        <v>2000</v>
      </c>
      <c r="B235">
        <v>442</v>
      </c>
      <c r="C235">
        <v>442</v>
      </c>
      <c r="D235">
        <v>4551</v>
      </c>
      <c r="E235">
        <v>0.45190000000000002</v>
      </c>
      <c r="F235">
        <v>29.44</v>
      </c>
      <c r="I235">
        <v>0</v>
      </c>
      <c r="U235">
        <v>2006</v>
      </c>
      <c r="V235">
        <v>4078</v>
      </c>
      <c r="W235" t="s">
        <v>77</v>
      </c>
      <c r="X235" t="s">
        <v>78</v>
      </c>
      <c r="Y235">
        <v>0</v>
      </c>
      <c r="Z235">
        <v>31.02</v>
      </c>
      <c r="AA235">
        <v>72.2</v>
      </c>
      <c r="AB235">
        <v>41.18</v>
      </c>
      <c r="AC235">
        <v>0.69330000000000003</v>
      </c>
    </row>
    <row r="236" spans="1:29" x14ac:dyDescent="0.3">
      <c r="A236">
        <v>2000</v>
      </c>
      <c r="B236">
        <v>446</v>
      </c>
      <c r="C236">
        <v>446</v>
      </c>
      <c r="D236">
        <v>4555</v>
      </c>
      <c r="E236">
        <v>0.53180000000000005</v>
      </c>
      <c r="F236">
        <v>30.06</v>
      </c>
      <c r="G236">
        <v>67.31</v>
      </c>
      <c r="H236">
        <v>37.25</v>
      </c>
      <c r="I236">
        <v>0</v>
      </c>
      <c r="U236">
        <v>2006</v>
      </c>
      <c r="V236">
        <v>4180</v>
      </c>
      <c r="W236" t="s">
        <v>77</v>
      </c>
      <c r="X236" t="s">
        <v>78</v>
      </c>
      <c r="Y236">
        <v>0</v>
      </c>
      <c r="Z236">
        <v>31.6</v>
      </c>
      <c r="AA236">
        <v>71.430000000000007</v>
      </c>
      <c r="AB236">
        <v>39.83</v>
      </c>
      <c r="AC236">
        <v>0.70040000000000002</v>
      </c>
    </row>
    <row r="237" spans="1:29" x14ac:dyDescent="0.3">
      <c r="A237">
        <v>2000</v>
      </c>
      <c r="B237">
        <v>451</v>
      </c>
      <c r="C237">
        <v>451</v>
      </c>
      <c r="D237">
        <v>4450</v>
      </c>
      <c r="E237">
        <v>0.52249999999999996</v>
      </c>
      <c r="F237">
        <v>30.47</v>
      </c>
      <c r="G237">
        <v>65.180000000000007</v>
      </c>
      <c r="H237">
        <v>34.71</v>
      </c>
      <c r="I237">
        <v>0</v>
      </c>
      <c r="U237">
        <v>2003</v>
      </c>
      <c r="V237">
        <v>2363</v>
      </c>
      <c r="W237" t="s">
        <v>82</v>
      </c>
      <c r="X237" t="s">
        <v>78</v>
      </c>
      <c r="Y237">
        <v>0</v>
      </c>
      <c r="Z237">
        <v>30.54</v>
      </c>
      <c r="AA237">
        <v>70.63</v>
      </c>
      <c r="AB237">
        <v>40.090000000000003</v>
      </c>
      <c r="AC237">
        <v>0.70050000000000001</v>
      </c>
    </row>
    <row r="238" spans="1:29" x14ac:dyDescent="0.3">
      <c r="A238">
        <v>2000</v>
      </c>
      <c r="B238">
        <v>452</v>
      </c>
      <c r="C238">
        <v>452</v>
      </c>
      <c r="D238">
        <v>4451</v>
      </c>
      <c r="E238">
        <v>0.57440000000000002</v>
      </c>
      <c r="F238">
        <v>29.52</v>
      </c>
      <c r="G238">
        <v>64.319999999999993</v>
      </c>
      <c r="H238">
        <v>34.799999999999997</v>
      </c>
      <c r="I238">
        <v>0</v>
      </c>
      <c r="U238">
        <v>2001</v>
      </c>
      <c r="V238">
        <v>1050</v>
      </c>
      <c r="W238" t="s">
        <v>82</v>
      </c>
      <c r="X238" t="s">
        <v>78</v>
      </c>
      <c r="Y238">
        <v>0</v>
      </c>
      <c r="Z238">
        <v>30.3</v>
      </c>
      <c r="AA238">
        <v>69.2</v>
      </c>
      <c r="AB238">
        <v>38.9</v>
      </c>
      <c r="AC238">
        <v>0.70269999999999999</v>
      </c>
    </row>
    <row r="239" spans="1:29" x14ac:dyDescent="0.3">
      <c r="A239">
        <v>2000</v>
      </c>
      <c r="B239">
        <v>453</v>
      </c>
      <c r="C239">
        <v>453</v>
      </c>
      <c r="D239">
        <v>5025</v>
      </c>
      <c r="E239">
        <v>0.5474</v>
      </c>
      <c r="F239">
        <v>29.93</v>
      </c>
      <c r="G239">
        <v>65.95</v>
      </c>
      <c r="H239">
        <v>36.020000000000003</v>
      </c>
      <c r="I239">
        <v>0</v>
      </c>
      <c r="U239">
        <v>2002</v>
      </c>
      <c r="V239">
        <v>1653</v>
      </c>
      <c r="W239" t="s">
        <v>82</v>
      </c>
      <c r="X239" t="s">
        <v>78</v>
      </c>
      <c r="Y239">
        <v>0</v>
      </c>
      <c r="Z239">
        <v>30.5</v>
      </c>
      <c r="AA239">
        <v>70.25</v>
      </c>
      <c r="AB239">
        <v>39.75</v>
      </c>
      <c r="AC239">
        <v>0.7087</v>
      </c>
    </row>
    <row r="240" spans="1:29" x14ac:dyDescent="0.3">
      <c r="A240">
        <v>2000</v>
      </c>
      <c r="B240">
        <v>454</v>
      </c>
      <c r="C240">
        <v>454</v>
      </c>
      <c r="D240">
        <v>5045</v>
      </c>
      <c r="E240">
        <v>0.52390000000000003</v>
      </c>
      <c r="F240">
        <v>29.69</v>
      </c>
      <c r="G240">
        <v>68.010000000000005</v>
      </c>
      <c r="H240">
        <v>38.32</v>
      </c>
      <c r="I240">
        <v>0</v>
      </c>
      <c r="U240">
        <v>2006</v>
      </c>
      <c r="V240">
        <v>4006</v>
      </c>
      <c r="W240" t="s">
        <v>77</v>
      </c>
      <c r="X240" t="s">
        <v>78</v>
      </c>
      <c r="Y240">
        <v>0</v>
      </c>
      <c r="Z240">
        <v>32.06</v>
      </c>
      <c r="AA240">
        <v>71.42</v>
      </c>
      <c r="AB240">
        <v>39.36</v>
      </c>
      <c r="AC240">
        <v>0.71120000000000005</v>
      </c>
    </row>
    <row r="241" spans="1:29" x14ac:dyDescent="0.3">
      <c r="A241">
        <v>2000</v>
      </c>
      <c r="B241">
        <v>456</v>
      </c>
      <c r="C241">
        <v>456</v>
      </c>
      <c r="D241">
        <v>5051</v>
      </c>
      <c r="E241">
        <v>0.57269999999999999</v>
      </c>
      <c r="F241">
        <v>30.46</v>
      </c>
      <c r="G241">
        <v>67.540000000000006</v>
      </c>
      <c r="H241">
        <v>37.08</v>
      </c>
      <c r="I241">
        <v>0</v>
      </c>
      <c r="U241">
        <v>2003</v>
      </c>
      <c r="V241">
        <v>2239</v>
      </c>
      <c r="W241" t="s">
        <v>82</v>
      </c>
      <c r="X241" t="s">
        <v>78</v>
      </c>
      <c r="Y241">
        <v>0</v>
      </c>
      <c r="Z241">
        <v>31.45</v>
      </c>
      <c r="AA241">
        <v>70.08</v>
      </c>
      <c r="AB241">
        <v>38.630000000000003</v>
      </c>
      <c r="AC241">
        <v>0.71309999999999996</v>
      </c>
    </row>
    <row r="242" spans="1:29" x14ac:dyDescent="0.3">
      <c r="A242">
        <v>2000</v>
      </c>
      <c r="B242">
        <v>458</v>
      </c>
      <c r="C242">
        <v>458</v>
      </c>
      <c r="D242">
        <v>5053</v>
      </c>
      <c r="E242">
        <v>0.57040000000000002</v>
      </c>
      <c r="F242">
        <v>30.12</v>
      </c>
      <c r="G242">
        <v>67.489999999999995</v>
      </c>
      <c r="H242">
        <v>37.369999999999997</v>
      </c>
      <c r="I242">
        <v>0</v>
      </c>
      <c r="U242">
        <v>2003</v>
      </c>
      <c r="V242">
        <v>2388</v>
      </c>
      <c r="W242" t="s">
        <v>82</v>
      </c>
      <c r="X242" t="s">
        <v>78</v>
      </c>
      <c r="Y242">
        <v>0</v>
      </c>
      <c r="Z242">
        <v>31.8</v>
      </c>
      <c r="AA242">
        <v>73.08</v>
      </c>
      <c r="AB242">
        <v>41.28</v>
      </c>
      <c r="AC242">
        <v>0.72340000000000004</v>
      </c>
    </row>
    <row r="243" spans="1:29" x14ac:dyDescent="0.3">
      <c r="A243">
        <v>2000</v>
      </c>
      <c r="B243">
        <v>461</v>
      </c>
      <c r="C243">
        <v>461</v>
      </c>
      <c r="D243">
        <v>5040</v>
      </c>
      <c r="E243">
        <v>0.58030000000000004</v>
      </c>
      <c r="F243">
        <v>29.59</v>
      </c>
      <c r="G243">
        <v>67.45</v>
      </c>
      <c r="H243">
        <v>37.86</v>
      </c>
      <c r="I243">
        <v>0</v>
      </c>
      <c r="U243">
        <v>2008</v>
      </c>
      <c r="V243">
        <v>5042</v>
      </c>
      <c r="W243" t="s">
        <v>79</v>
      </c>
      <c r="X243" t="s">
        <v>78</v>
      </c>
      <c r="Y243">
        <v>0</v>
      </c>
      <c r="Z243">
        <v>31.3</v>
      </c>
      <c r="AA243">
        <v>70.14</v>
      </c>
      <c r="AC243">
        <v>0.72829999999999995</v>
      </c>
    </row>
    <row r="244" spans="1:29" x14ac:dyDescent="0.3">
      <c r="A244">
        <v>2000</v>
      </c>
      <c r="B244">
        <v>462</v>
      </c>
      <c r="C244">
        <v>462</v>
      </c>
      <c r="D244">
        <v>5041</v>
      </c>
      <c r="E244">
        <v>0.58120000000000005</v>
      </c>
      <c r="F244">
        <v>29.68</v>
      </c>
      <c r="G244">
        <v>67.62</v>
      </c>
      <c r="H244">
        <v>37.94</v>
      </c>
      <c r="I244">
        <v>0</v>
      </c>
      <c r="U244">
        <v>2003</v>
      </c>
      <c r="V244">
        <v>2386</v>
      </c>
      <c r="W244" t="s">
        <v>82</v>
      </c>
      <c r="X244" t="s">
        <v>78</v>
      </c>
      <c r="Y244">
        <v>0</v>
      </c>
      <c r="Z244">
        <v>31.6</v>
      </c>
      <c r="AA244">
        <v>71.930000000000007</v>
      </c>
      <c r="AB244">
        <v>40.33</v>
      </c>
      <c r="AC244">
        <v>0.73060000000000003</v>
      </c>
    </row>
    <row r="245" spans="1:29" x14ac:dyDescent="0.3">
      <c r="A245">
        <v>2000</v>
      </c>
      <c r="B245">
        <v>463</v>
      </c>
      <c r="C245">
        <v>463</v>
      </c>
      <c r="D245">
        <v>5042</v>
      </c>
      <c r="E245">
        <v>0.54710000000000003</v>
      </c>
      <c r="F245">
        <v>29.24</v>
      </c>
      <c r="G245">
        <v>68.5</v>
      </c>
      <c r="H245">
        <v>39.26</v>
      </c>
      <c r="I245">
        <v>0</v>
      </c>
      <c r="U245">
        <v>2003</v>
      </c>
      <c r="V245">
        <v>2361</v>
      </c>
      <c r="W245" t="s">
        <v>82</v>
      </c>
      <c r="X245" t="s">
        <v>78</v>
      </c>
      <c r="Y245">
        <v>0</v>
      </c>
      <c r="Z245">
        <v>31.65</v>
      </c>
      <c r="AA245">
        <v>71.5</v>
      </c>
      <c r="AB245">
        <v>39.85</v>
      </c>
      <c r="AC245">
        <v>0.73399999999999999</v>
      </c>
    </row>
    <row r="246" spans="1:29" x14ac:dyDescent="0.3">
      <c r="A246">
        <v>2000</v>
      </c>
      <c r="B246">
        <v>464</v>
      </c>
      <c r="C246">
        <v>464</v>
      </c>
      <c r="D246">
        <v>5043</v>
      </c>
      <c r="E246">
        <v>0.56999999999999995</v>
      </c>
      <c r="F246">
        <v>29.8</v>
      </c>
      <c r="G246">
        <v>64.819999999999993</v>
      </c>
      <c r="H246">
        <v>35.020000000000003</v>
      </c>
      <c r="I246">
        <v>0</v>
      </c>
      <c r="U246">
        <v>2007</v>
      </c>
      <c r="V246">
        <v>4564</v>
      </c>
      <c r="W246" t="s">
        <v>82</v>
      </c>
      <c r="X246" t="s">
        <v>78</v>
      </c>
      <c r="Y246">
        <v>0</v>
      </c>
      <c r="Z246">
        <v>32.020000000000003</v>
      </c>
      <c r="AC246">
        <v>0.74009999999999998</v>
      </c>
    </row>
    <row r="247" spans="1:29" x14ac:dyDescent="0.3">
      <c r="A247">
        <v>2000</v>
      </c>
      <c r="B247">
        <v>468</v>
      </c>
      <c r="C247">
        <v>468</v>
      </c>
      <c r="D247">
        <v>5100</v>
      </c>
      <c r="E247">
        <v>0.59299999999999997</v>
      </c>
      <c r="F247">
        <v>28.94</v>
      </c>
      <c r="G247">
        <v>65.67</v>
      </c>
      <c r="H247">
        <v>36.729999999999997</v>
      </c>
      <c r="I247">
        <v>0</v>
      </c>
      <c r="U247">
        <v>2003</v>
      </c>
      <c r="V247">
        <v>2358</v>
      </c>
      <c r="W247" t="s">
        <v>77</v>
      </c>
      <c r="X247" t="s">
        <v>78</v>
      </c>
      <c r="Y247">
        <v>0</v>
      </c>
      <c r="Z247">
        <v>32.43</v>
      </c>
      <c r="AA247">
        <v>72.760000000000005</v>
      </c>
      <c r="AB247">
        <v>40.33</v>
      </c>
      <c r="AC247">
        <v>0.74550000000000005</v>
      </c>
    </row>
    <row r="248" spans="1:29" x14ac:dyDescent="0.3">
      <c r="A248">
        <v>2000</v>
      </c>
      <c r="B248">
        <v>473</v>
      </c>
      <c r="C248">
        <v>473</v>
      </c>
      <c r="D248">
        <v>5105</v>
      </c>
      <c r="E248">
        <v>0.5454</v>
      </c>
      <c r="F248">
        <v>30.79</v>
      </c>
      <c r="G248">
        <v>69.89</v>
      </c>
      <c r="H248">
        <v>39.1</v>
      </c>
      <c r="I248">
        <v>0</v>
      </c>
      <c r="U248">
        <v>2002</v>
      </c>
      <c r="V248">
        <v>1649</v>
      </c>
      <c r="W248" t="s">
        <v>82</v>
      </c>
      <c r="X248" t="s">
        <v>78</v>
      </c>
      <c r="Y248">
        <v>0</v>
      </c>
      <c r="Z248">
        <v>32.24</v>
      </c>
      <c r="AA248">
        <v>75.569999999999993</v>
      </c>
      <c r="AB248">
        <v>43.33</v>
      </c>
      <c r="AC248">
        <v>0.75060000000000004</v>
      </c>
    </row>
    <row r="249" spans="1:29" x14ac:dyDescent="0.3">
      <c r="A249">
        <v>2000</v>
      </c>
      <c r="B249">
        <v>474</v>
      </c>
      <c r="C249">
        <v>474</v>
      </c>
      <c r="D249">
        <v>5110</v>
      </c>
      <c r="E249">
        <v>0.5927</v>
      </c>
      <c r="F249">
        <v>30.7</v>
      </c>
      <c r="G249">
        <v>69.97</v>
      </c>
      <c r="H249">
        <v>39.270000000000003</v>
      </c>
      <c r="I249">
        <v>0</v>
      </c>
      <c r="U249">
        <v>2005</v>
      </c>
      <c r="V249">
        <v>3538</v>
      </c>
      <c r="W249" t="s">
        <v>77</v>
      </c>
      <c r="X249" t="s">
        <v>78</v>
      </c>
      <c r="Y249">
        <v>0</v>
      </c>
      <c r="Z249">
        <v>32.409999999999997</v>
      </c>
      <c r="AA249">
        <v>74.52</v>
      </c>
      <c r="AB249">
        <v>42.11</v>
      </c>
      <c r="AC249">
        <v>0.77249999999999996</v>
      </c>
    </row>
    <row r="250" spans="1:29" x14ac:dyDescent="0.3">
      <c r="A250">
        <v>2000</v>
      </c>
      <c r="B250">
        <v>478</v>
      </c>
      <c r="C250">
        <v>478</v>
      </c>
      <c r="D250">
        <v>5224</v>
      </c>
      <c r="E250">
        <v>0.64629999999999999</v>
      </c>
      <c r="F250">
        <v>30.56</v>
      </c>
      <c r="G250">
        <v>67.319999999999993</v>
      </c>
      <c r="H250">
        <v>36.76</v>
      </c>
      <c r="I250">
        <v>0</v>
      </c>
      <c r="U250">
        <v>2006</v>
      </c>
      <c r="V250">
        <v>4092</v>
      </c>
      <c r="W250" t="s">
        <v>79</v>
      </c>
      <c r="X250" t="s">
        <v>78</v>
      </c>
      <c r="Y250">
        <v>0</v>
      </c>
      <c r="Z250">
        <v>30.68</v>
      </c>
      <c r="AA250">
        <v>69.11</v>
      </c>
      <c r="AB250">
        <v>38.43</v>
      </c>
      <c r="AC250">
        <v>0.60740000000000005</v>
      </c>
    </row>
    <row r="251" spans="1:29" x14ac:dyDescent="0.3">
      <c r="A251">
        <v>2000</v>
      </c>
      <c r="B251">
        <v>481</v>
      </c>
      <c r="C251">
        <v>481</v>
      </c>
      <c r="D251">
        <v>5223</v>
      </c>
      <c r="E251">
        <v>0.5897</v>
      </c>
      <c r="F251">
        <v>30.25</v>
      </c>
      <c r="G251">
        <v>67.55</v>
      </c>
      <c r="H251">
        <v>37.299999999999997</v>
      </c>
      <c r="I251">
        <v>0</v>
      </c>
      <c r="U251">
        <v>2000</v>
      </c>
      <c r="V251">
        <v>311</v>
      </c>
      <c r="W251" t="s">
        <v>77</v>
      </c>
      <c r="X251" t="s">
        <v>78</v>
      </c>
      <c r="Y251">
        <v>0</v>
      </c>
      <c r="Z251">
        <v>30.07</v>
      </c>
      <c r="AA251">
        <v>68.23</v>
      </c>
      <c r="AB251">
        <v>38.159999999999997</v>
      </c>
      <c r="AC251">
        <v>0.52049999999999996</v>
      </c>
    </row>
    <row r="252" spans="1:29" x14ac:dyDescent="0.3">
      <c r="A252">
        <v>2000</v>
      </c>
      <c r="B252">
        <v>482</v>
      </c>
      <c r="C252">
        <v>482</v>
      </c>
      <c r="D252" t="s">
        <v>100</v>
      </c>
      <c r="E252">
        <v>0.53879999999999995</v>
      </c>
      <c r="F252">
        <v>30.19</v>
      </c>
      <c r="G252">
        <v>65.239999999999995</v>
      </c>
      <c r="H252">
        <v>35.049999999999997</v>
      </c>
      <c r="I252">
        <v>0</v>
      </c>
      <c r="U252">
        <v>2000</v>
      </c>
      <c r="V252">
        <v>498</v>
      </c>
      <c r="W252" t="s">
        <v>77</v>
      </c>
      <c r="X252" t="s">
        <v>78</v>
      </c>
      <c r="Y252">
        <v>0</v>
      </c>
      <c r="Z252">
        <v>31</v>
      </c>
      <c r="AA252">
        <v>70.55</v>
      </c>
      <c r="AB252">
        <v>39.549999999999997</v>
      </c>
      <c r="AC252">
        <v>0.63690000000000002</v>
      </c>
    </row>
    <row r="253" spans="1:29" x14ac:dyDescent="0.3">
      <c r="A253">
        <v>2000</v>
      </c>
      <c r="B253">
        <v>486</v>
      </c>
      <c r="C253">
        <v>486</v>
      </c>
      <c r="D253">
        <v>5132</v>
      </c>
      <c r="E253">
        <v>0.49320000000000003</v>
      </c>
      <c r="F253">
        <v>29.75</v>
      </c>
      <c r="G253">
        <v>65.55</v>
      </c>
      <c r="H253">
        <v>35.799999999999997</v>
      </c>
      <c r="I253">
        <v>0</v>
      </c>
      <c r="U253">
        <v>2000</v>
      </c>
      <c r="V253">
        <v>310</v>
      </c>
      <c r="W253" t="s">
        <v>77</v>
      </c>
      <c r="X253" t="s">
        <v>78</v>
      </c>
      <c r="Y253">
        <v>0</v>
      </c>
      <c r="Z253">
        <v>0.54349999999999998</v>
      </c>
    </row>
    <row r="254" spans="1:29" x14ac:dyDescent="0.3">
      <c r="A254">
        <v>2000</v>
      </c>
      <c r="B254">
        <v>487</v>
      </c>
      <c r="C254">
        <v>487</v>
      </c>
      <c r="D254">
        <v>5133</v>
      </c>
      <c r="E254">
        <v>0.45440000000000003</v>
      </c>
      <c r="F254">
        <v>29.37</v>
      </c>
      <c r="G254">
        <v>62.94</v>
      </c>
      <c r="H254">
        <v>33.57</v>
      </c>
      <c r="I254">
        <v>0</v>
      </c>
      <c r="U254">
        <v>2008</v>
      </c>
      <c r="V254">
        <v>4111</v>
      </c>
      <c r="W254" t="s">
        <v>77</v>
      </c>
      <c r="X254" t="s">
        <v>78</v>
      </c>
      <c r="Y254">
        <v>2</v>
      </c>
      <c r="Z254">
        <v>64</v>
      </c>
      <c r="AA254">
        <v>110</v>
      </c>
      <c r="AB254">
        <v>20</v>
      </c>
      <c r="AC254">
        <v>4.8247999999999998</v>
      </c>
    </row>
    <row r="255" spans="1:29" x14ac:dyDescent="0.3">
      <c r="A255">
        <v>2000</v>
      </c>
      <c r="B255">
        <v>488</v>
      </c>
      <c r="C255">
        <v>488</v>
      </c>
      <c r="D255">
        <v>5122</v>
      </c>
      <c r="E255">
        <v>0.62790000000000001</v>
      </c>
      <c r="F255">
        <v>29.93</v>
      </c>
      <c r="G255">
        <v>65.52</v>
      </c>
      <c r="H255">
        <v>35.590000000000003</v>
      </c>
      <c r="I255">
        <v>0</v>
      </c>
      <c r="U255">
        <v>2008</v>
      </c>
      <c r="V255">
        <v>4083</v>
      </c>
      <c r="W255" t="s">
        <v>77</v>
      </c>
      <c r="X255" t="s">
        <v>78</v>
      </c>
      <c r="Y255">
        <v>2</v>
      </c>
      <c r="Z255">
        <v>66</v>
      </c>
      <c r="AA255">
        <v>152</v>
      </c>
      <c r="AC255">
        <v>5.3068999999999997</v>
      </c>
    </row>
    <row r="256" spans="1:29" x14ac:dyDescent="0.3">
      <c r="A256">
        <v>2000</v>
      </c>
      <c r="B256">
        <v>489</v>
      </c>
      <c r="C256">
        <v>489</v>
      </c>
      <c r="D256">
        <v>5123</v>
      </c>
      <c r="E256">
        <v>0.57530000000000003</v>
      </c>
      <c r="F256">
        <v>29.29</v>
      </c>
      <c r="G256">
        <v>64.290000000000006</v>
      </c>
      <c r="H256">
        <v>35</v>
      </c>
      <c r="I256">
        <v>0</v>
      </c>
      <c r="U256">
        <v>2008</v>
      </c>
      <c r="V256">
        <v>4078</v>
      </c>
      <c r="W256" t="s">
        <v>77</v>
      </c>
      <c r="X256" t="s">
        <v>78</v>
      </c>
      <c r="Y256">
        <v>2</v>
      </c>
      <c r="Z256">
        <v>70</v>
      </c>
      <c r="AA256">
        <v>166</v>
      </c>
      <c r="AC256">
        <v>5.6706000000000003</v>
      </c>
    </row>
    <row r="257" spans="1:29" x14ac:dyDescent="0.3">
      <c r="A257">
        <v>2000</v>
      </c>
      <c r="B257">
        <v>491</v>
      </c>
      <c r="C257">
        <v>491</v>
      </c>
      <c r="D257">
        <v>5125</v>
      </c>
      <c r="E257">
        <v>0.59950000000000003</v>
      </c>
      <c r="F257">
        <v>30.61</v>
      </c>
      <c r="G257">
        <v>66.989999999999995</v>
      </c>
      <c r="H257">
        <v>36.380000000000003</v>
      </c>
      <c r="I257">
        <v>0</v>
      </c>
      <c r="U257">
        <v>2008</v>
      </c>
      <c r="V257">
        <v>3982</v>
      </c>
      <c r="W257" t="s">
        <v>77</v>
      </c>
      <c r="X257" t="s">
        <v>78</v>
      </c>
      <c r="Y257">
        <v>2</v>
      </c>
      <c r="Z257">
        <v>61</v>
      </c>
      <c r="AA257">
        <v>115</v>
      </c>
      <c r="AB257" t="s">
        <v>101</v>
      </c>
      <c r="AC257">
        <v>5.7247000000000003</v>
      </c>
    </row>
    <row r="258" spans="1:29" x14ac:dyDescent="0.3">
      <c r="A258">
        <v>2000</v>
      </c>
      <c r="B258">
        <v>492</v>
      </c>
      <c r="C258">
        <v>492</v>
      </c>
      <c r="D258">
        <v>5130</v>
      </c>
      <c r="E258">
        <v>0.57879999999999998</v>
      </c>
      <c r="F258">
        <v>30.13</v>
      </c>
      <c r="G258">
        <v>66.19</v>
      </c>
      <c r="H258">
        <v>36.06</v>
      </c>
      <c r="I258">
        <v>0</v>
      </c>
      <c r="U258">
        <v>2008</v>
      </c>
      <c r="V258">
        <v>4006</v>
      </c>
      <c r="W258" t="s">
        <v>77</v>
      </c>
      <c r="X258" t="s">
        <v>78</v>
      </c>
      <c r="Y258">
        <v>2</v>
      </c>
      <c r="Z258">
        <v>65</v>
      </c>
      <c r="AA258">
        <v>142</v>
      </c>
      <c r="AC258">
        <v>5.9340000000000002</v>
      </c>
    </row>
    <row r="259" spans="1:29" x14ac:dyDescent="0.3">
      <c r="A259">
        <v>2000</v>
      </c>
      <c r="B259">
        <v>494</v>
      </c>
      <c r="C259">
        <v>494</v>
      </c>
      <c r="D259">
        <v>5312</v>
      </c>
      <c r="E259">
        <v>0.50509999999999999</v>
      </c>
      <c r="F259">
        <v>29.33</v>
      </c>
      <c r="G259">
        <v>65.790000000000006</v>
      </c>
      <c r="H259">
        <v>36.46</v>
      </c>
      <c r="I259">
        <v>0</v>
      </c>
      <c r="U259">
        <v>2013</v>
      </c>
      <c r="V259">
        <v>6204</v>
      </c>
      <c r="W259" t="s">
        <v>77</v>
      </c>
      <c r="X259" t="s">
        <v>78</v>
      </c>
      <c r="Y259">
        <v>2</v>
      </c>
      <c r="Z259">
        <v>67</v>
      </c>
      <c r="AA259">
        <v>150</v>
      </c>
      <c r="AB259">
        <v>0</v>
      </c>
      <c r="AC259">
        <v>5.9413999999999998</v>
      </c>
    </row>
    <row r="260" spans="1:29" x14ac:dyDescent="0.3">
      <c r="A260">
        <v>2000</v>
      </c>
      <c r="B260">
        <v>495</v>
      </c>
      <c r="C260">
        <v>495</v>
      </c>
      <c r="D260">
        <v>5313</v>
      </c>
      <c r="E260">
        <v>0.52049999999999996</v>
      </c>
      <c r="F260">
        <v>28.78</v>
      </c>
      <c r="G260">
        <v>62.9</v>
      </c>
      <c r="H260">
        <v>34.119999999999997</v>
      </c>
      <c r="I260">
        <v>0</v>
      </c>
      <c r="U260">
        <v>2010</v>
      </c>
      <c r="V260">
        <v>5174</v>
      </c>
      <c r="W260" t="s">
        <v>82</v>
      </c>
      <c r="X260" t="s">
        <v>78</v>
      </c>
      <c r="Y260">
        <v>2</v>
      </c>
      <c r="Z260">
        <v>66</v>
      </c>
      <c r="AA260">
        <v>126</v>
      </c>
      <c r="AB260">
        <v>15</v>
      </c>
      <c r="AC260">
        <v>6.0129999999999999</v>
      </c>
    </row>
    <row r="261" spans="1:29" x14ac:dyDescent="0.3">
      <c r="A261">
        <v>2000</v>
      </c>
      <c r="B261">
        <v>498</v>
      </c>
      <c r="C261">
        <v>498</v>
      </c>
      <c r="D261">
        <v>5205</v>
      </c>
      <c r="E261">
        <v>0.63690000000000002</v>
      </c>
      <c r="F261">
        <v>31</v>
      </c>
      <c r="G261">
        <v>70.55</v>
      </c>
      <c r="H261">
        <v>39.549999999999997</v>
      </c>
      <c r="I261">
        <v>0</v>
      </c>
      <c r="U261">
        <v>2013</v>
      </c>
      <c r="V261">
        <v>6248</v>
      </c>
      <c r="W261" t="s">
        <v>77</v>
      </c>
      <c r="X261" t="s">
        <v>78</v>
      </c>
      <c r="Y261">
        <v>2</v>
      </c>
      <c r="Z261">
        <v>65</v>
      </c>
      <c r="AA261">
        <v>148</v>
      </c>
      <c r="AB261">
        <v>0</v>
      </c>
      <c r="AC261">
        <v>6.0296000000000003</v>
      </c>
    </row>
    <row r="262" spans="1:29" x14ac:dyDescent="0.3">
      <c r="A262">
        <v>2000</v>
      </c>
      <c r="B262">
        <v>499</v>
      </c>
      <c r="C262">
        <v>499</v>
      </c>
      <c r="D262">
        <v>5210</v>
      </c>
      <c r="E262">
        <v>0.43840000000000001</v>
      </c>
      <c r="F262">
        <v>29.56</v>
      </c>
      <c r="G262">
        <v>63.85</v>
      </c>
      <c r="H262">
        <v>34.29</v>
      </c>
      <c r="I262">
        <v>0</v>
      </c>
      <c r="U262">
        <v>2004</v>
      </c>
      <c r="V262">
        <v>1869</v>
      </c>
      <c r="W262" t="s">
        <v>77</v>
      </c>
      <c r="X262" t="s">
        <v>78</v>
      </c>
      <c r="Y262">
        <v>2</v>
      </c>
      <c r="Z262">
        <v>76</v>
      </c>
      <c r="AA262">
        <v>174</v>
      </c>
      <c r="AB262">
        <v>0</v>
      </c>
      <c r="AC262">
        <v>6.1360000000000001</v>
      </c>
    </row>
    <row r="263" spans="1:29" x14ac:dyDescent="0.3">
      <c r="A263">
        <v>2000</v>
      </c>
      <c r="B263">
        <v>501</v>
      </c>
      <c r="C263">
        <v>501</v>
      </c>
      <c r="D263">
        <v>5212</v>
      </c>
      <c r="E263">
        <v>0.56389999999999996</v>
      </c>
      <c r="F263">
        <v>32.090000000000003</v>
      </c>
      <c r="G263">
        <v>73.290000000000006</v>
      </c>
      <c r="H263">
        <v>41.2</v>
      </c>
      <c r="I263">
        <v>0</v>
      </c>
      <c r="U263">
        <v>2008</v>
      </c>
      <c r="V263">
        <v>4225</v>
      </c>
      <c r="W263" t="s">
        <v>77</v>
      </c>
      <c r="X263" t="s">
        <v>78</v>
      </c>
      <c r="Y263">
        <v>2</v>
      </c>
      <c r="Z263">
        <v>63</v>
      </c>
      <c r="AA263">
        <v>138</v>
      </c>
      <c r="AB263">
        <v>38</v>
      </c>
      <c r="AC263">
        <v>6.1505999999999998</v>
      </c>
    </row>
    <row r="264" spans="1:29" x14ac:dyDescent="0.3">
      <c r="A264">
        <v>2000</v>
      </c>
      <c r="B264">
        <v>504</v>
      </c>
      <c r="C264">
        <v>504</v>
      </c>
      <c r="D264">
        <v>5204</v>
      </c>
      <c r="E264">
        <v>0.47599999999999998</v>
      </c>
      <c r="F264">
        <v>29.14</v>
      </c>
      <c r="G264">
        <v>64.77</v>
      </c>
      <c r="H264">
        <v>35.630000000000003</v>
      </c>
      <c r="I264">
        <v>0</v>
      </c>
      <c r="U264">
        <v>2009</v>
      </c>
      <c r="V264">
        <v>4564</v>
      </c>
      <c r="W264" t="s">
        <v>82</v>
      </c>
      <c r="X264" t="s">
        <v>78</v>
      </c>
      <c r="Y264">
        <v>2</v>
      </c>
      <c r="Z264">
        <v>68</v>
      </c>
      <c r="AA264">
        <v>155</v>
      </c>
      <c r="AB264">
        <v>58</v>
      </c>
      <c r="AC264">
        <v>6.1992000000000003</v>
      </c>
    </row>
    <row r="265" spans="1:29" x14ac:dyDescent="0.3">
      <c r="A265">
        <v>2000</v>
      </c>
      <c r="B265">
        <v>505</v>
      </c>
      <c r="C265">
        <v>505</v>
      </c>
      <c r="D265">
        <v>5215</v>
      </c>
      <c r="E265">
        <v>0.58830000000000005</v>
      </c>
      <c r="F265">
        <v>31.62</v>
      </c>
      <c r="G265">
        <v>72.19</v>
      </c>
      <c r="H265">
        <v>40.57</v>
      </c>
      <c r="I265">
        <v>0</v>
      </c>
      <c r="U265">
        <v>2013</v>
      </c>
      <c r="V265">
        <v>6225</v>
      </c>
      <c r="W265" t="s">
        <v>77</v>
      </c>
      <c r="X265" t="s">
        <v>78</v>
      </c>
      <c r="Y265">
        <v>2</v>
      </c>
      <c r="Z265">
        <v>72</v>
      </c>
      <c r="AA265">
        <v>155</v>
      </c>
      <c r="AC265">
        <v>6.2794999999999996</v>
      </c>
    </row>
    <row r="266" spans="1:29" x14ac:dyDescent="0.3">
      <c r="A266">
        <v>2000</v>
      </c>
      <c r="B266">
        <v>510</v>
      </c>
      <c r="C266">
        <v>510</v>
      </c>
      <c r="D266">
        <v>5234</v>
      </c>
      <c r="E266">
        <v>0.45519999999999999</v>
      </c>
      <c r="F266">
        <v>27.98</v>
      </c>
      <c r="G266">
        <v>61.88</v>
      </c>
      <c r="H266">
        <v>33.9</v>
      </c>
      <c r="I266">
        <v>0</v>
      </c>
      <c r="U266">
        <v>2008</v>
      </c>
      <c r="V266">
        <v>4064</v>
      </c>
      <c r="W266" t="s">
        <v>77</v>
      </c>
      <c r="X266" t="s">
        <v>78</v>
      </c>
      <c r="Y266">
        <v>2</v>
      </c>
      <c r="Z266">
        <v>70</v>
      </c>
      <c r="AA266">
        <v>117</v>
      </c>
      <c r="AB266">
        <v>31</v>
      </c>
      <c r="AC266">
        <v>6.4504999999999999</v>
      </c>
    </row>
    <row r="267" spans="1:29" x14ac:dyDescent="0.3">
      <c r="A267">
        <v>2000</v>
      </c>
      <c r="B267">
        <v>512</v>
      </c>
      <c r="C267">
        <v>512</v>
      </c>
      <c r="D267">
        <v>5241</v>
      </c>
      <c r="E267">
        <v>0.4541</v>
      </c>
      <c r="F267">
        <v>27.45</v>
      </c>
      <c r="G267">
        <v>60.52</v>
      </c>
      <c r="H267">
        <v>33.07</v>
      </c>
      <c r="I267">
        <v>0</v>
      </c>
      <c r="U267">
        <v>2008</v>
      </c>
      <c r="V267">
        <v>4029</v>
      </c>
      <c r="W267" t="s">
        <v>77</v>
      </c>
      <c r="X267" t="s">
        <v>78</v>
      </c>
      <c r="Y267">
        <v>2</v>
      </c>
      <c r="Z267">
        <v>72</v>
      </c>
      <c r="AA267">
        <v>132</v>
      </c>
      <c r="AB267">
        <v>9</v>
      </c>
      <c r="AC267">
        <v>6.6039000000000003</v>
      </c>
    </row>
    <row r="268" spans="1:29" x14ac:dyDescent="0.3">
      <c r="A268">
        <v>2000</v>
      </c>
      <c r="B268">
        <v>513</v>
      </c>
      <c r="C268">
        <v>513</v>
      </c>
      <c r="D268">
        <v>5114</v>
      </c>
      <c r="E268">
        <v>0.61750000000000005</v>
      </c>
      <c r="F268">
        <v>30.35</v>
      </c>
      <c r="I268">
        <v>0</v>
      </c>
      <c r="U268">
        <v>2007</v>
      </c>
      <c r="V268">
        <v>3331</v>
      </c>
      <c r="W268" t="s">
        <v>77</v>
      </c>
      <c r="X268" t="s">
        <v>78</v>
      </c>
      <c r="Y268">
        <v>2</v>
      </c>
      <c r="Z268">
        <v>64</v>
      </c>
      <c r="AA268">
        <v>125</v>
      </c>
      <c r="AB268">
        <v>61</v>
      </c>
    </row>
    <row r="269" spans="1:29" x14ac:dyDescent="0.3">
      <c r="A269">
        <v>2000</v>
      </c>
      <c r="B269">
        <v>515</v>
      </c>
      <c r="C269">
        <v>515</v>
      </c>
      <c r="D269">
        <v>5120</v>
      </c>
      <c r="E269">
        <v>0.54579999999999995</v>
      </c>
      <c r="F269">
        <v>30.13</v>
      </c>
      <c r="G269">
        <v>68.88</v>
      </c>
      <c r="H269">
        <v>38.75</v>
      </c>
      <c r="I269">
        <v>0</v>
      </c>
      <c r="U269">
        <v>2007</v>
      </c>
      <c r="V269">
        <v>3626</v>
      </c>
      <c r="W269" t="s">
        <v>77</v>
      </c>
      <c r="X269" t="s">
        <v>78</v>
      </c>
      <c r="Y269">
        <v>2</v>
      </c>
      <c r="Z269">
        <v>63</v>
      </c>
      <c r="AA269">
        <v>142</v>
      </c>
      <c r="AB269">
        <v>0</v>
      </c>
    </row>
    <row r="270" spans="1:29" x14ac:dyDescent="0.3">
      <c r="A270">
        <v>2000</v>
      </c>
      <c r="B270">
        <v>516</v>
      </c>
      <c r="C270">
        <v>516</v>
      </c>
      <c r="D270">
        <v>5121</v>
      </c>
      <c r="E270">
        <v>0.53959999999999997</v>
      </c>
      <c r="F270">
        <v>30.65</v>
      </c>
      <c r="G270">
        <v>68.89</v>
      </c>
      <c r="H270">
        <v>38.24</v>
      </c>
      <c r="I270">
        <v>0</v>
      </c>
      <c r="U270">
        <v>2008</v>
      </c>
      <c r="V270">
        <v>3991</v>
      </c>
      <c r="W270" t="s">
        <v>77</v>
      </c>
      <c r="X270" t="s">
        <v>78</v>
      </c>
      <c r="Y270">
        <v>2</v>
      </c>
    </row>
    <row r="271" spans="1:29" x14ac:dyDescent="0.3">
      <c r="A271">
        <v>2000</v>
      </c>
      <c r="B271">
        <v>517</v>
      </c>
      <c r="C271">
        <v>517</v>
      </c>
      <c r="D271" t="s">
        <v>102</v>
      </c>
      <c r="E271">
        <v>0.39379999999999998</v>
      </c>
      <c r="F271">
        <v>27.12</v>
      </c>
      <c r="G271">
        <v>59.61</v>
      </c>
      <c r="H271">
        <v>32.49</v>
      </c>
      <c r="I271">
        <v>0</v>
      </c>
      <c r="U271">
        <v>2008</v>
      </c>
      <c r="V271">
        <v>4015</v>
      </c>
      <c r="W271" t="s">
        <v>77</v>
      </c>
      <c r="X271" t="s">
        <v>78</v>
      </c>
      <c r="Y271">
        <v>2</v>
      </c>
    </row>
    <row r="272" spans="1:29" x14ac:dyDescent="0.3">
      <c r="A272">
        <v>2000</v>
      </c>
      <c r="B272">
        <v>519</v>
      </c>
      <c r="C272">
        <v>519</v>
      </c>
      <c r="D272">
        <v>5155</v>
      </c>
      <c r="E272">
        <v>0.5423</v>
      </c>
      <c r="F272">
        <v>30.29</v>
      </c>
      <c r="G272">
        <v>70.849999999999994</v>
      </c>
      <c r="H272">
        <v>40.56</v>
      </c>
      <c r="I272">
        <v>0</v>
      </c>
      <c r="U272">
        <v>2008</v>
      </c>
      <c r="V272">
        <v>4019</v>
      </c>
      <c r="W272" t="s">
        <v>77</v>
      </c>
      <c r="X272" t="s">
        <v>78</v>
      </c>
      <c r="Y272">
        <v>2</v>
      </c>
    </row>
    <row r="273" spans="1:29" x14ac:dyDescent="0.3">
      <c r="A273">
        <v>2000</v>
      </c>
      <c r="B273">
        <v>525</v>
      </c>
      <c r="C273">
        <v>525</v>
      </c>
      <c r="D273">
        <v>5203</v>
      </c>
      <c r="E273">
        <v>0.49299999999999999</v>
      </c>
      <c r="F273">
        <v>30.4</v>
      </c>
      <c r="G273">
        <v>67.42</v>
      </c>
      <c r="H273">
        <v>37.020000000000003</v>
      </c>
      <c r="I273">
        <v>0</v>
      </c>
      <c r="U273">
        <v>2008</v>
      </c>
      <c r="V273">
        <v>4045</v>
      </c>
      <c r="W273" t="s">
        <v>77</v>
      </c>
      <c r="X273" t="s">
        <v>78</v>
      </c>
      <c r="Y273">
        <v>2</v>
      </c>
    </row>
    <row r="274" spans="1:29" x14ac:dyDescent="0.3">
      <c r="A274">
        <v>2000</v>
      </c>
      <c r="B274">
        <v>526</v>
      </c>
      <c r="C274">
        <v>526</v>
      </c>
      <c r="D274">
        <v>5253</v>
      </c>
      <c r="E274">
        <v>0.52149999999999996</v>
      </c>
      <c r="F274">
        <v>29.66</v>
      </c>
      <c r="G274">
        <v>67.180000000000007</v>
      </c>
      <c r="H274">
        <v>37.520000000000003</v>
      </c>
      <c r="I274">
        <v>0</v>
      </c>
      <c r="U274">
        <v>2008</v>
      </c>
      <c r="V274">
        <v>4069</v>
      </c>
      <c r="W274" t="s">
        <v>77</v>
      </c>
      <c r="X274" t="s">
        <v>78</v>
      </c>
      <c r="Y274">
        <v>2</v>
      </c>
    </row>
    <row r="275" spans="1:29" x14ac:dyDescent="0.3">
      <c r="A275">
        <v>2000</v>
      </c>
      <c r="B275">
        <v>528</v>
      </c>
      <c r="C275">
        <v>528</v>
      </c>
      <c r="D275">
        <v>5255</v>
      </c>
      <c r="E275">
        <v>0.4834</v>
      </c>
      <c r="F275">
        <v>30</v>
      </c>
      <c r="G275">
        <v>66.62</v>
      </c>
      <c r="H275">
        <v>36.619999999999997</v>
      </c>
      <c r="I275">
        <v>0</v>
      </c>
      <c r="U275">
        <v>2008</v>
      </c>
      <c r="V275">
        <v>4084</v>
      </c>
      <c r="W275" t="s">
        <v>77</v>
      </c>
      <c r="X275" t="s">
        <v>78</v>
      </c>
      <c r="Y275">
        <v>2</v>
      </c>
    </row>
    <row r="276" spans="1:29" x14ac:dyDescent="0.3">
      <c r="A276">
        <v>2000</v>
      </c>
      <c r="B276">
        <v>530</v>
      </c>
      <c r="C276">
        <v>530</v>
      </c>
      <c r="D276">
        <v>5301</v>
      </c>
      <c r="E276">
        <v>0.47920000000000001</v>
      </c>
      <c r="F276">
        <v>29.57</v>
      </c>
      <c r="G276">
        <v>65.31</v>
      </c>
      <c r="H276">
        <v>35.74</v>
      </c>
      <c r="I276">
        <v>0</v>
      </c>
      <c r="U276">
        <v>2008</v>
      </c>
      <c r="V276">
        <v>4142</v>
      </c>
      <c r="W276" t="s">
        <v>77</v>
      </c>
      <c r="X276" t="s">
        <v>78</v>
      </c>
      <c r="Y276">
        <v>2</v>
      </c>
    </row>
    <row r="277" spans="1:29" x14ac:dyDescent="0.3">
      <c r="A277">
        <v>2000</v>
      </c>
      <c r="B277">
        <v>539</v>
      </c>
      <c r="C277">
        <v>539</v>
      </c>
      <c r="D277">
        <v>5244</v>
      </c>
      <c r="E277">
        <v>0.52539999999999998</v>
      </c>
      <c r="F277">
        <v>29.45</v>
      </c>
      <c r="G277">
        <v>67.89</v>
      </c>
      <c r="H277">
        <v>38.44</v>
      </c>
      <c r="I277">
        <v>0</v>
      </c>
      <c r="U277">
        <v>2008</v>
      </c>
      <c r="V277">
        <v>4180</v>
      </c>
      <c r="W277" t="s">
        <v>77</v>
      </c>
      <c r="X277" t="s">
        <v>78</v>
      </c>
      <c r="Y277">
        <v>2</v>
      </c>
    </row>
    <row r="278" spans="1:29" x14ac:dyDescent="0.3">
      <c r="A278">
        <v>2000</v>
      </c>
      <c r="B278">
        <v>542</v>
      </c>
      <c r="C278">
        <v>542</v>
      </c>
      <c r="D278">
        <v>5251</v>
      </c>
      <c r="E278">
        <v>0.53320000000000001</v>
      </c>
      <c r="F278">
        <v>29.33</v>
      </c>
      <c r="G278">
        <v>65.97</v>
      </c>
      <c r="H278">
        <v>36.64</v>
      </c>
      <c r="I278">
        <v>0</v>
      </c>
      <c r="U278">
        <v>2008</v>
      </c>
      <c r="V278">
        <v>4183</v>
      </c>
      <c r="W278" t="s">
        <v>77</v>
      </c>
      <c r="X278" t="s">
        <v>78</v>
      </c>
      <c r="Y278">
        <v>2</v>
      </c>
    </row>
    <row r="279" spans="1:29" x14ac:dyDescent="0.3">
      <c r="A279">
        <v>2000</v>
      </c>
      <c r="B279">
        <v>544</v>
      </c>
      <c r="C279">
        <v>544</v>
      </c>
      <c r="D279">
        <v>5321</v>
      </c>
      <c r="E279">
        <v>0.61339999999999995</v>
      </c>
      <c r="F279">
        <v>30.7</v>
      </c>
      <c r="G279">
        <v>68.819999999999993</v>
      </c>
      <c r="H279">
        <v>38.119999999999997</v>
      </c>
      <c r="I279">
        <v>0</v>
      </c>
      <c r="U279">
        <v>2008</v>
      </c>
      <c r="V279">
        <v>4190</v>
      </c>
      <c r="W279" t="s">
        <v>77</v>
      </c>
      <c r="X279" t="s">
        <v>78</v>
      </c>
      <c r="Y279">
        <v>2</v>
      </c>
    </row>
    <row r="280" spans="1:29" x14ac:dyDescent="0.3">
      <c r="A280">
        <v>2000</v>
      </c>
      <c r="B280">
        <v>545</v>
      </c>
      <c r="C280">
        <v>545</v>
      </c>
      <c r="D280">
        <v>5102</v>
      </c>
      <c r="E280">
        <v>0.48659999999999998</v>
      </c>
      <c r="F280">
        <v>28.54</v>
      </c>
      <c r="G280">
        <v>62.55</v>
      </c>
      <c r="H280">
        <v>34.01</v>
      </c>
      <c r="I280">
        <v>0</v>
      </c>
      <c r="U280">
        <v>2008</v>
      </c>
      <c r="V280">
        <v>4231</v>
      </c>
      <c r="W280" t="s">
        <v>77</v>
      </c>
      <c r="X280" t="s">
        <v>78</v>
      </c>
      <c r="Y280">
        <v>2</v>
      </c>
    </row>
    <row r="281" spans="1:29" x14ac:dyDescent="0.3">
      <c r="A281">
        <v>2000</v>
      </c>
      <c r="B281">
        <v>546</v>
      </c>
      <c r="C281">
        <v>546</v>
      </c>
      <c r="D281">
        <v>5103</v>
      </c>
      <c r="E281">
        <v>0.44590000000000002</v>
      </c>
      <c r="F281">
        <v>28.14</v>
      </c>
      <c r="G281">
        <v>63.53</v>
      </c>
      <c r="H281">
        <v>35.39</v>
      </c>
      <c r="I281">
        <v>0</v>
      </c>
      <c r="U281">
        <v>2010</v>
      </c>
      <c r="V281">
        <v>5138</v>
      </c>
      <c r="W281" t="s">
        <v>82</v>
      </c>
      <c r="X281" t="s">
        <v>78</v>
      </c>
      <c r="Y281">
        <v>2</v>
      </c>
      <c r="Z281">
        <v>66</v>
      </c>
      <c r="AA281">
        <v>103</v>
      </c>
      <c r="AB281">
        <v>30</v>
      </c>
    </row>
    <row r="282" spans="1:29" x14ac:dyDescent="0.3">
      <c r="A282">
        <v>2000</v>
      </c>
      <c r="B282">
        <v>547</v>
      </c>
      <c r="C282">
        <v>547</v>
      </c>
      <c r="D282">
        <v>5104</v>
      </c>
      <c r="E282">
        <v>0.47289999999999999</v>
      </c>
      <c r="F282">
        <v>29.56</v>
      </c>
      <c r="G282">
        <v>65.22</v>
      </c>
      <c r="H282">
        <v>35.659999999999997</v>
      </c>
      <c r="I282">
        <v>0</v>
      </c>
      <c r="U282">
        <v>2004</v>
      </c>
      <c r="V282">
        <v>1276</v>
      </c>
      <c r="W282" t="s">
        <v>77</v>
      </c>
      <c r="X282" t="s">
        <v>78</v>
      </c>
      <c r="Y282">
        <v>3</v>
      </c>
      <c r="Z282">
        <v>71</v>
      </c>
      <c r="AA282">
        <v>152</v>
      </c>
      <c r="AB282">
        <v>71</v>
      </c>
      <c r="AC282">
        <v>4.9297000000000004</v>
      </c>
    </row>
    <row r="283" spans="1:29" x14ac:dyDescent="0.3">
      <c r="A283">
        <v>2000</v>
      </c>
      <c r="B283">
        <v>549</v>
      </c>
      <c r="C283">
        <v>549</v>
      </c>
      <c r="D283">
        <v>5145</v>
      </c>
      <c r="E283">
        <v>0.57230000000000003</v>
      </c>
      <c r="F283">
        <v>29.6</v>
      </c>
      <c r="G283">
        <v>67.11</v>
      </c>
      <c r="H283">
        <v>37.51</v>
      </c>
      <c r="I283">
        <v>0</v>
      </c>
      <c r="U283">
        <v>2006</v>
      </c>
      <c r="V283">
        <v>2394</v>
      </c>
      <c r="W283" t="s">
        <v>82</v>
      </c>
      <c r="X283" t="s">
        <v>78</v>
      </c>
      <c r="Y283">
        <v>3</v>
      </c>
      <c r="Z283">
        <v>68</v>
      </c>
      <c r="AA283">
        <v>154</v>
      </c>
      <c r="AB283">
        <v>0</v>
      </c>
      <c r="AC283">
        <v>5.0735999999999999</v>
      </c>
    </row>
    <row r="284" spans="1:29" x14ac:dyDescent="0.3">
      <c r="A284">
        <v>2000</v>
      </c>
      <c r="B284">
        <v>550</v>
      </c>
      <c r="C284">
        <v>550</v>
      </c>
      <c r="D284">
        <v>5150</v>
      </c>
      <c r="E284">
        <v>0.60729999999999995</v>
      </c>
      <c r="F284">
        <v>29.59</v>
      </c>
      <c r="G284">
        <v>68.38</v>
      </c>
      <c r="H284">
        <v>38.79</v>
      </c>
      <c r="I284">
        <v>0</v>
      </c>
      <c r="U284">
        <v>2003</v>
      </c>
      <c r="V284">
        <v>367</v>
      </c>
      <c r="W284" t="s">
        <v>77</v>
      </c>
      <c r="X284" t="s">
        <v>78</v>
      </c>
      <c r="Y284">
        <v>3</v>
      </c>
      <c r="Z284">
        <v>73</v>
      </c>
      <c r="AA284">
        <v>115</v>
      </c>
      <c r="AB284">
        <v>39</v>
      </c>
      <c r="AC284">
        <v>5.1130000000000004</v>
      </c>
    </row>
    <row r="285" spans="1:29" x14ac:dyDescent="0.3">
      <c r="A285">
        <v>2000</v>
      </c>
      <c r="B285">
        <v>552</v>
      </c>
      <c r="C285">
        <v>552</v>
      </c>
      <c r="D285">
        <v>5332</v>
      </c>
      <c r="E285">
        <v>0.5292</v>
      </c>
      <c r="F285">
        <v>30.96</v>
      </c>
      <c r="G285">
        <v>68.47</v>
      </c>
      <c r="H285">
        <v>37.51</v>
      </c>
      <c r="I285">
        <v>0</v>
      </c>
      <c r="U285">
        <v>2007</v>
      </c>
      <c r="V285">
        <v>2703</v>
      </c>
      <c r="W285" t="s">
        <v>77</v>
      </c>
      <c r="X285" t="s">
        <v>78</v>
      </c>
      <c r="Y285">
        <v>3</v>
      </c>
      <c r="Z285">
        <v>68</v>
      </c>
      <c r="AA285">
        <v>142</v>
      </c>
      <c r="AB285">
        <v>66</v>
      </c>
      <c r="AC285">
        <v>5.2302999999999997</v>
      </c>
    </row>
    <row r="286" spans="1:29" x14ac:dyDescent="0.3">
      <c r="A286">
        <v>2000</v>
      </c>
      <c r="B286">
        <v>553</v>
      </c>
      <c r="C286">
        <v>553</v>
      </c>
      <c r="D286">
        <v>5333</v>
      </c>
      <c r="E286">
        <v>0.54369999999999996</v>
      </c>
      <c r="F286">
        <v>30.29</v>
      </c>
      <c r="G286">
        <v>67.59</v>
      </c>
      <c r="H286">
        <v>37.299999999999997</v>
      </c>
      <c r="I286">
        <v>0</v>
      </c>
      <c r="U286">
        <v>2004</v>
      </c>
      <c r="V286">
        <v>861</v>
      </c>
      <c r="W286" t="s">
        <v>77</v>
      </c>
      <c r="X286" t="s">
        <v>78</v>
      </c>
      <c r="Y286">
        <v>3</v>
      </c>
      <c r="Z286">
        <v>69</v>
      </c>
      <c r="AA286">
        <v>141</v>
      </c>
      <c r="AB286">
        <v>50</v>
      </c>
      <c r="AC286">
        <v>5.2416999999999998</v>
      </c>
    </row>
    <row r="287" spans="1:29" x14ac:dyDescent="0.3">
      <c r="A287">
        <v>2000</v>
      </c>
      <c r="B287">
        <v>555</v>
      </c>
      <c r="C287">
        <v>555</v>
      </c>
      <c r="D287">
        <v>5335</v>
      </c>
      <c r="E287">
        <v>0.49280000000000002</v>
      </c>
      <c r="F287">
        <v>30.48</v>
      </c>
      <c r="G287">
        <v>67.66</v>
      </c>
      <c r="H287">
        <v>37.18</v>
      </c>
      <c r="I287">
        <v>0</v>
      </c>
      <c r="U287">
        <v>2013</v>
      </c>
      <c r="V287">
        <v>5844</v>
      </c>
      <c r="W287" t="s">
        <v>77</v>
      </c>
      <c r="X287" t="s">
        <v>78</v>
      </c>
      <c r="Y287">
        <v>3</v>
      </c>
      <c r="Z287">
        <v>72</v>
      </c>
      <c r="AA287">
        <v>158</v>
      </c>
      <c r="AB287">
        <v>0</v>
      </c>
      <c r="AC287">
        <v>5.2907000000000002</v>
      </c>
    </row>
    <row r="288" spans="1:29" x14ac:dyDescent="0.3">
      <c r="A288">
        <v>2000</v>
      </c>
      <c r="B288">
        <v>558</v>
      </c>
      <c r="C288">
        <v>558</v>
      </c>
      <c r="D288">
        <v>5400</v>
      </c>
      <c r="E288">
        <v>0.50190000000000001</v>
      </c>
      <c r="F288">
        <v>29.38</v>
      </c>
      <c r="G288">
        <v>68.400000000000006</v>
      </c>
      <c r="H288">
        <v>39.020000000000003</v>
      </c>
      <c r="I288">
        <v>0</v>
      </c>
      <c r="U288">
        <v>2005</v>
      </c>
      <c r="V288">
        <v>1713</v>
      </c>
      <c r="W288" t="s">
        <v>77</v>
      </c>
      <c r="X288" t="s">
        <v>78</v>
      </c>
      <c r="Y288">
        <v>3</v>
      </c>
      <c r="Z288">
        <v>67</v>
      </c>
      <c r="AA288">
        <v>157</v>
      </c>
      <c r="AB288">
        <v>0</v>
      </c>
      <c r="AC288">
        <v>5.5083000000000002</v>
      </c>
    </row>
    <row r="289" spans="1:29" x14ac:dyDescent="0.3">
      <c r="A289">
        <v>2000</v>
      </c>
      <c r="B289">
        <v>563</v>
      </c>
      <c r="C289">
        <v>563</v>
      </c>
      <c r="D289">
        <v>5353</v>
      </c>
      <c r="E289">
        <v>0.28810000000000002</v>
      </c>
      <c r="F289">
        <v>28.22</v>
      </c>
      <c r="G289">
        <v>60.43</v>
      </c>
      <c r="H289">
        <v>32.21</v>
      </c>
      <c r="I289">
        <v>0</v>
      </c>
      <c r="U289">
        <v>2011</v>
      </c>
      <c r="V289">
        <v>5004</v>
      </c>
      <c r="W289" t="s">
        <v>79</v>
      </c>
      <c r="X289" t="s">
        <v>78</v>
      </c>
      <c r="Y289">
        <v>3</v>
      </c>
      <c r="Z289">
        <v>73</v>
      </c>
      <c r="AA289">
        <v>133</v>
      </c>
      <c r="AB289">
        <v>14</v>
      </c>
      <c r="AC289">
        <v>5.5885999999999996</v>
      </c>
    </row>
    <row r="290" spans="1:29" x14ac:dyDescent="0.3">
      <c r="A290">
        <v>2000</v>
      </c>
      <c r="B290">
        <v>571</v>
      </c>
      <c r="C290">
        <v>571</v>
      </c>
      <c r="D290">
        <v>5410</v>
      </c>
      <c r="E290">
        <v>0.50890000000000002</v>
      </c>
      <c r="F290">
        <v>29.14</v>
      </c>
      <c r="G290">
        <v>67.05</v>
      </c>
      <c r="H290">
        <v>37.909999999999997</v>
      </c>
      <c r="I290">
        <v>0</v>
      </c>
      <c r="U290">
        <v>2003</v>
      </c>
      <c r="V290">
        <v>377</v>
      </c>
      <c r="W290" t="s">
        <v>77</v>
      </c>
      <c r="X290" t="s">
        <v>78</v>
      </c>
      <c r="Y290">
        <v>3</v>
      </c>
      <c r="Z290">
        <v>74</v>
      </c>
      <c r="AA290">
        <v>160</v>
      </c>
      <c r="AB290">
        <v>0</v>
      </c>
      <c r="AC290">
        <v>5.6</v>
      </c>
    </row>
    <row r="291" spans="1:29" x14ac:dyDescent="0.3">
      <c r="A291">
        <v>2000</v>
      </c>
      <c r="B291">
        <v>572</v>
      </c>
      <c r="C291">
        <v>572</v>
      </c>
      <c r="D291">
        <v>5411</v>
      </c>
      <c r="E291">
        <v>0.51739999999999997</v>
      </c>
      <c r="F291">
        <v>29.2</v>
      </c>
      <c r="G291">
        <v>66.290000000000006</v>
      </c>
      <c r="H291">
        <v>37.090000000000003</v>
      </c>
      <c r="I291">
        <v>0</v>
      </c>
      <c r="U291">
        <v>2003</v>
      </c>
      <c r="V291">
        <v>380</v>
      </c>
      <c r="W291" t="s">
        <v>77</v>
      </c>
      <c r="X291" t="s">
        <v>78</v>
      </c>
      <c r="Y291">
        <v>3</v>
      </c>
      <c r="Z291">
        <v>72</v>
      </c>
      <c r="AA291">
        <v>149</v>
      </c>
      <c r="AB291">
        <v>46</v>
      </c>
      <c r="AC291">
        <v>5.6130000000000004</v>
      </c>
    </row>
    <row r="292" spans="1:29" x14ac:dyDescent="0.3">
      <c r="A292">
        <v>2000</v>
      </c>
      <c r="B292">
        <v>574</v>
      </c>
      <c r="C292">
        <v>574</v>
      </c>
      <c r="D292">
        <v>5342</v>
      </c>
      <c r="E292">
        <v>0.499</v>
      </c>
      <c r="F292">
        <v>29.59</v>
      </c>
      <c r="G292">
        <v>68.510000000000005</v>
      </c>
      <c r="H292">
        <v>38.92</v>
      </c>
      <c r="I292">
        <v>0</v>
      </c>
      <c r="U292">
        <v>2004</v>
      </c>
      <c r="V292">
        <v>978</v>
      </c>
      <c r="W292" t="s">
        <v>77</v>
      </c>
      <c r="X292" t="s">
        <v>78</v>
      </c>
      <c r="Y292">
        <v>3</v>
      </c>
      <c r="Z292">
        <v>68</v>
      </c>
      <c r="AA292">
        <v>153</v>
      </c>
      <c r="AB292">
        <v>71</v>
      </c>
      <c r="AC292">
        <v>5.6824000000000003</v>
      </c>
    </row>
    <row r="293" spans="1:29" x14ac:dyDescent="0.3">
      <c r="A293">
        <v>2000</v>
      </c>
      <c r="B293">
        <v>575</v>
      </c>
      <c r="C293">
        <v>575</v>
      </c>
      <c r="D293">
        <v>5343</v>
      </c>
      <c r="E293">
        <v>0.43330000000000002</v>
      </c>
      <c r="F293">
        <v>29.13</v>
      </c>
      <c r="G293">
        <v>63.28</v>
      </c>
      <c r="H293">
        <v>34.15</v>
      </c>
      <c r="I293">
        <v>0</v>
      </c>
      <c r="U293">
        <v>2011</v>
      </c>
      <c r="V293">
        <v>4988</v>
      </c>
      <c r="W293" t="s">
        <v>79</v>
      </c>
      <c r="X293" t="s">
        <v>78</v>
      </c>
      <c r="Y293">
        <v>3</v>
      </c>
      <c r="Z293">
        <v>68</v>
      </c>
      <c r="AA293">
        <v>121</v>
      </c>
      <c r="AB293">
        <v>23</v>
      </c>
      <c r="AC293">
        <v>5.6985000000000001</v>
      </c>
    </row>
    <row r="294" spans="1:29" x14ac:dyDescent="0.3">
      <c r="A294">
        <v>2000</v>
      </c>
      <c r="B294">
        <v>580</v>
      </c>
      <c r="C294">
        <v>580</v>
      </c>
      <c r="D294">
        <v>5325</v>
      </c>
      <c r="E294">
        <v>0.54830000000000001</v>
      </c>
      <c r="F294">
        <v>30.68</v>
      </c>
      <c r="G294">
        <v>70.25</v>
      </c>
      <c r="H294">
        <v>39.57</v>
      </c>
      <c r="I294">
        <v>0</v>
      </c>
      <c r="U294">
        <v>2006</v>
      </c>
      <c r="V294">
        <v>2277</v>
      </c>
      <c r="W294" t="s">
        <v>82</v>
      </c>
      <c r="X294" t="s">
        <v>78</v>
      </c>
      <c r="Y294">
        <v>3</v>
      </c>
      <c r="Z294">
        <v>72</v>
      </c>
      <c r="AA294">
        <v>147</v>
      </c>
      <c r="AB294">
        <v>16</v>
      </c>
      <c r="AC294">
        <v>5.7138999999999998</v>
      </c>
    </row>
    <row r="295" spans="1:29" x14ac:dyDescent="0.3">
      <c r="A295">
        <v>2000</v>
      </c>
      <c r="B295">
        <v>581</v>
      </c>
      <c r="C295">
        <v>581</v>
      </c>
      <c r="D295">
        <v>5330</v>
      </c>
      <c r="E295">
        <v>0.59360000000000002</v>
      </c>
      <c r="F295">
        <v>30.43</v>
      </c>
      <c r="G295">
        <v>69.87</v>
      </c>
      <c r="H295">
        <v>39.44</v>
      </c>
      <c r="I295">
        <v>0</v>
      </c>
      <c r="U295">
        <v>2003</v>
      </c>
      <c r="V295">
        <v>239</v>
      </c>
      <c r="W295" t="s">
        <v>77</v>
      </c>
      <c r="X295" t="s">
        <v>78</v>
      </c>
      <c r="Y295">
        <v>3</v>
      </c>
      <c r="Z295">
        <v>70</v>
      </c>
      <c r="AA295">
        <v>147</v>
      </c>
      <c r="AB295">
        <v>27</v>
      </c>
      <c r="AC295">
        <v>5.7168000000000001</v>
      </c>
    </row>
    <row r="296" spans="1:29" x14ac:dyDescent="0.3">
      <c r="A296">
        <v>2000</v>
      </c>
      <c r="B296">
        <v>583</v>
      </c>
      <c r="C296">
        <v>583</v>
      </c>
      <c r="D296">
        <v>5404</v>
      </c>
      <c r="E296">
        <v>0.50970000000000004</v>
      </c>
      <c r="F296">
        <v>29.68</v>
      </c>
      <c r="G296">
        <v>67.84</v>
      </c>
      <c r="H296">
        <v>38.159999999999997</v>
      </c>
      <c r="I296">
        <v>0</v>
      </c>
      <c r="U296">
        <v>2003</v>
      </c>
      <c r="V296">
        <v>416</v>
      </c>
      <c r="W296" t="s">
        <v>77</v>
      </c>
      <c r="X296" t="s">
        <v>78</v>
      </c>
      <c r="Y296">
        <v>3</v>
      </c>
      <c r="Z296">
        <v>70</v>
      </c>
      <c r="AA296">
        <v>121</v>
      </c>
      <c r="AB296">
        <v>12</v>
      </c>
      <c r="AC296">
        <v>5.7240000000000002</v>
      </c>
    </row>
    <row r="297" spans="1:29" x14ac:dyDescent="0.3">
      <c r="A297">
        <v>2000</v>
      </c>
      <c r="B297">
        <v>589</v>
      </c>
      <c r="C297">
        <v>589</v>
      </c>
      <c r="I297">
        <v>0</v>
      </c>
      <c r="U297">
        <v>2003</v>
      </c>
      <c r="V297">
        <v>366</v>
      </c>
      <c r="W297" t="s">
        <v>77</v>
      </c>
      <c r="X297" t="s">
        <v>78</v>
      </c>
      <c r="Y297">
        <v>3</v>
      </c>
      <c r="Z297">
        <v>73</v>
      </c>
      <c r="AA297">
        <v>164</v>
      </c>
      <c r="AB297">
        <v>0</v>
      </c>
      <c r="AC297">
        <v>5.7268999999999997</v>
      </c>
    </row>
    <row r="298" spans="1:29" x14ac:dyDescent="0.3">
      <c r="A298">
        <v>2001</v>
      </c>
      <c r="B298">
        <v>592</v>
      </c>
      <c r="C298">
        <v>592</v>
      </c>
      <c r="D298" t="s">
        <v>103</v>
      </c>
      <c r="E298">
        <v>0.47589999999999999</v>
      </c>
      <c r="F298">
        <v>29.73</v>
      </c>
      <c r="G298">
        <v>69.7</v>
      </c>
      <c r="H298">
        <v>39.97</v>
      </c>
      <c r="I298">
        <v>0</v>
      </c>
      <c r="U298">
        <v>2006</v>
      </c>
      <c r="V298">
        <v>2171</v>
      </c>
      <c r="W298" t="s">
        <v>82</v>
      </c>
      <c r="X298" t="s">
        <v>78</v>
      </c>
      <c r="Y298">
        <v>3</v>
      </c>
      <c r="Z298">
        <v>74</v>
      </c>
      <c r="AA298">
        <v>146</v>
      </c>
      <c r="AB298">
        <v>34</v>
      </c>
      <c r="AC298">
        <v>5.7389999999999999</v>
      </c>
    </row>
    <row r="299" spans="1:29" x14ac:dyDescent="0.3">
      <c r="A299">
        <v>2001</v>
      </c>
      <c r="B299">
        <v>593</v>
      </c>
      <c r="C299">
        <v>593</v>
      </c>
      <c r="D299">
        <v>4121</v>
      </c>
      <c r="E299">
        <v>0.54979999999999996</v>
      </c>
      <c r="F299">
        <v>30.11</v>
      </c>
      <c r="G299">
        <v>68.81</v>
      </c>
      <c r="H299">
        <v>38.700000000000003</v>
      </c>
      <c r="I299">
        <v>0</v>
      </c>
      <c r="U299">
        <v>2006</v>
      </c>
      <c r="V299">
        <v>2275</v>
      </c>
      <c r="W299" t="s">
        <v>82</v>
      </c>
      <c r="X299" t="s">
        <v>78</v>
      </c>
      <c r="Y299">
        <v>3</v>
      </c>
      <c r="Z299">
        <v>75</v>
      </c>
      <c r="AA299">
        <v>156</v>
      </c>
      <c r="AB299">
        <v>81</v>
      </c>
      <c r="AC299">
        <v>5.74</v>
      </c>
    </row>
    <row r="300" spans="1:29" x14ac:dyDescent="0.3">
      <c r="A300">
        <v>2001</v>
      </c>
      <c r="B300">
        <v>595</v>
      </c>
      <c r="C300">
        <v>595</v>
      </c>
      <c r="D300">
        <v>4123</v>
      </c>
      <c r="E300">
        <v>0.58730000000000004</v>
      </c>
      <c r="F300">
        <v>30.33</v>
      </c>
      <c r="G300">
        <v>66.95</v>
      </c>
      <c r="H300">
        <v>36.619999999999997</v>
      </c>
      <c r="I300">
        <v>0</v>
      </c>
      <c r="U300">
        <v>2004</v>
      </c>
      <c r="V300">
        <v>1282</v>
      </c>
      <c r="W300" t="s">
        <v>77</v>
      </c>
      <c r="X300" t="s">
        <v>78</v>
      </c>
      <c r="Y300">
        <v>3</v>
      </c>
      <c r="Z300">
        <v>70</v>
      </c>
      <c r="AA300">
        <v>158</v>
      </c>
      <c r="AB300">
        <v>0</v>
      </c>
      <c r="AC300">
        <v>5.7481</v>
      </c>
    </row>
    <row r="301" spans="1:29" x14ac:dyDescent="0.3">
      <c r="A301">
        <v>2001</v>
      </c>
      <c r="B301">
        <v>603</v>
      </c>
      <c r="C301">
        <v>603</v>
      </c>
      <c r="D301">
        <v>4232</v>
      </c>
      <c r="E301">
        <v>0.49990000000000001</v>
      </c>
      <c r="F301">
        <v>28.48</v>
      </c>
      <c r="G301">
        <v>64.91</v>
      </c>
      <c r="H301">
        <v>36.43</v>
      </c>
      <c r="I301">
        <v>0</v>
      </c>
      <c r="U301">
        <v>2008</v>
      </c>
      <c r="V301">
        <v>3582</v>
      </c>
      <c r="W301" t="s">
        <v>77</v>
      </c>
      <c r="X301" t="s">
        <v>78</v>
      </c>
      <c r="Y301">
        <v>3</v>
      </c>
      <c r="Z301">
        <v>70</v>
      </c>
      <c r="AA301">
        <v>164</v>
      </c>
      <c r="AC301">
        <v>5.7582000000000004</v>
      </c>
    </row>
    <row r="302" spans="1:29" x14ac:dyDescent="0.3">
      <c r="A302">
        <v>2001</v>
      </c>
      <c r="B302">
        <v>611</v>
      </c>
      <c r="C302">
        <v>611</v>
      </c>
      <c r="D302">
        <v>4312</v>
      </c>
      <c r="E302">
        <v>0.59209999999999996</v>
      </c>
      <c r="F302">
        <v>30.58</v>
      </c>
      <c r="G302">
        <v>71.61</v>
      </c>
      <c r="H302">
        <v>41.03</v>
      </c>
      <c r="I302">
        <v>0</v>
      </c>
      <c r="U302">
        <v>2013</v>
      </c>
      <c r="V302">
        <v>5791</v>
      </c>
      <c r="W302" t="s">
        <v>77</v>
      </c>
      <c r="X302" t="s">
        <v>78</v>
      </c>
      <c r="Y302">
        <v>3</v>
      </c>
      <c r="Z302">
        <v>70</v>
      </c>
      <c r="AA302">
        <v>159</v>
      </c>
      <c r="AB302">
        <v>0</v>
      </c>
      <c r="AC302">
        <v>5.7690000000000001</v>
      </c>
    </row>
    <row r="303" spans="1:29" x14ac:dyDescent="0.3">
      <c r="A303">
        <v>2001</v>
      </c>
      <c r="B303">
        <v>613</v>
      </c>
      <c r="C303">
        <v>613</v>
      </c>
      <c r="D303" t="s">
        <v>104</v>
      </c>
      <c r="E303">
        <v>0.4778</v>
      </c>
      <c r="F303">
        <v>28.07</v>
      </c>
      <c r="G303">
        <v>64.150000000000006</v>
      </c>
      <c r="H303">
        <v>36.08</v>
      </c>
      <c r="I303">
        <v>0</v>
      </c>
      <c r="U303">
        <v>2006</v>
      </c>
      <c r="V303">
        <v>2428</v>
      </c>
      <c r="W303" t="s">
        <v>82</v>
      </c>
      <c r="X303" t="s">
        <v>78</v>
      </c>
      <c r="Y303">
        <v>3</v>
      </c>
      <c r="Z303">
        <v>69</v>
      </c>
      <c r="AA303">
        <v>149</v>
      </c>
      <c r="AB303">
        <v>80</v>
      </c>
      <c r="AC303">
        <v>5.7816000000000001</v>
      </c>
    </row>
    <row r="304" spans="1:29" x14ac:dyDescent="0.3">
      <c r="A304">
        <v>2001</v>
      </c>
      <c r="B304">
        <v>614</v>
      </c>
      <c r="C304">
        <v>614</v>
      </c>
      <c r="D304" t="s">
        <v>105</v>
      </c>
      <c r="E304">
        <v>0.5756</v>
      </c>
      <c r="F304">
        <v>29.82</v>
      </c>
      <c r="G304">
        <v>68.92</v>
      </c>
      <c r="H304">
        <v>39.1</v>
      </c>
      <c r="I304">
        <v>0</v>
      </c>
      <c r="U304">
        <v>2011</v>
      </c>
      <c r="V304">
        <v>5148</v>
      </c>
      <c r="W304" t="s">
        <v>79</v>
      </c>
      <c r="X304" t="s">
        <v>78</v>
      </c>
      <c r="Y304">
        <v>3</v>
      </c>
      <c r="Z304">
        <v>72</v>
      </c>
      <c r="AA304">
        <v>156</v>
      </c>
      <c r="AB304">
        <v>70</v>
      </c>
      <c r="AC304">
        <v>5.7976000000000001</v>
      </c>
    </row>
    <row r="305" spans="1:29" x14ac:dyDescent="0.3">
      <c r="A305">
        <v>2001</v>
      </c>
      <c r="B305">
        <v>615</v>
      </c>
      <c r="C305">
        <v>615</v>
      </c>
      <c r="D305">
        <v>4322</v>
      </c>
      <c r="E305">
        <v>0.4995</v>
      </c>
      <c r="F305">
        <v>29.75</v>
      </c>
      <c r="G305">
        <v>70.56</v>
      </c>
      <c r="H305">
        <v>40.81</v>
      </c>
      <c r="I305">
        <v>0</v>
      </c>
      <c r="U305">
        <v>2004</v>
      </c>
      <c r="V305">
        <v>1238</v>
      </c>
      <c r="W305" t="s">
        <v>77</v>
      </c>
      <c r="X305" t="s">
        <v>78</v>
      </c>
      <c r="Y305">
        <v>3</v>
      </c>
      <c r="Z305">
        <v>70</v>
      </c>
      <c r="AA305">
        <v>139</v>
      </c>
      <c r="AB305">
        <v>26</v>
      </c>
      <c r="AC305">
        <v>5.8038999999999996</v>
      </c>
    </row>
    <row r="306" spans="1:29" x14ac:dyDescent="0.3">
      <c r="A306">
        <v>2001</v>
      </c>
      <c r="B306">
        <v>618</v>
      </c>
      <c r="C306">
        <v>618</v>
      </c>
      <c r="D306">
        <v>4325</v>
      </c>
      <c r="E306">
        <v>0.47099999999999997</v>
      </c>
      <c r="F306">
        <v>28.35</v>
      </c>
      <c r="G306">
        <v>68.31</v>
      </c>
      <c r="H306">
        <v>39.96</v>
      </c>
      <c r="I306">
        <v>0</v>
      </c>
      <c r="U306">
        <v>2004</v>
      </c>
      <c r="V306">
        <v>1126</v>
      </c>
      <c r="W306" t="s">
        <v>77</v>
      </c>
      <c r="X306" t="s">
        <v>78</v>
      </c>
      <c r="Y306">
        <v>3</v>
      </c>
      <c r="Z306">
        <v>67</v>
      </c>
      <c r="AA306">
        <v>150</v>
      </c>
      <c r="AB306">
        <v>0</v>
      </c>
      <c r="AC306">
        <v>5.83</v>
      </c>
    </row>
    <row r="307" spans="1:29" x14ac:dyDescent="0.3">
      <c r="A307">
        <v>2001</v>
      </c>
      <c r="B307">
        <v>625</v>
      </c>
      <c r="C307">
        <v>625</v>
      </c>
      <c r="D307">
        <v>4343</v>
      </c>
      <c r="E307">
        <v>0.53500000000000003</v>
      </c>
      <c r="F307">
        <v>29.25</v>
      </c>
      <c r="G307">
        <v>66.88</v>
      </c>
      <c r="H307">
        <v>37.630000000000003</v>
      </c>
      <c r="I307">
        <v>0</v>
      </c>
      <c r="U307">
        <v>2003</v>
      </c>
      <c r="V307">
        <v>305</v>
      </c>
      <c r="W307" t="s">
        <v>77</v>
      </c>
      <c r="X307" t="s">
        <v>78</v>
      </c>
      <c r="Y307">
        <v>3</v>
      </c>
      <c r="Z307">
        <v>70</v>
      </c>
      <c r="AA307">
        <v>151</v>
      </c>
      <c r="AB307">
        <v>0</v>
      </c>
      <c r="AC307">
        <v>5.8887</v>
      </c>
    </row>
    <row r="308" spans="1:29" x14ac:dyDescent="0.3">
      <c r="A308">
        <v>2001</v>
      </c>
      <c r="B308">
        <v>631</v>
      </c>
      <c r="C308">
        <v>631</v>
      </c>
      <c r="D308">
        <v>4412</v>
      </c>
      <c r="E308">
        <v>0.55000000000000004</v>
      </c>
      <c r="F308">
        <v>30.63</v>
      </c>
      <c r="G308">
        <v>70.680000000000007</v>
      </c>
      <c r="H308">
        <v>40.049999999999997</v>
      </c>
      <c r="I308">
        <v>0</v>
      </c>
      <c r="U308">
        <v>2009</v>
      </c>
      <c r="V308">
        <v>4190</v>
      </c>
      <c r="W308" t="s">
        <v>82</v>
      </c>
      <c r="X308" t="s">
        <v>78</v>
      </c>
      <c r="Y308">
        <v>3</v>
      </c>
      <c r="Z308">
        <v>68</v>
      </c>
      <c r="AA308">
        <v>150</v>
      </c>
      <c r="AC308">
        <v>5.9116</v>
      </c>
    </row>
    <row r="309" spans="1:29" x14ac:dyDescent="0.3">
      <c r="A309">
        <v>2001</v>
      </c>
      <c r="B309">
        <v>632</v>
      </c>
      <c r="C309">
        <v>632</v>
      </c>
      <c r="D309">
        <v>4413</v>
      </c>
      <c r="E309">
        <v>0.52459999999999996</v>
      </c>
      <c r="F309">
        <v>29.32</v>
      </c>
      <c r="G309">
        <v>67.38</v>
      </c>
      <c r="H309">
        <v>38.06</v>
      </c>
      <c r="I309">
        <v>0</v>
      </c>
      <c r="U309">
        <v>2006</v>
      </c>
      <c r="V309">
        <v>2192</v>
      </c>
      <c r="W309" t="s">
        <v>82</v>
      </c>
      <c r="X309" t="s">
        <v>78</v>
      </c>
      <c r="Y309">
        <v>3</v>
      </c>
      <c r="Z309">
        <v>72</v>
      </c>
      <c r="AA309">
        <v>146</v>
      </c>
      <c r="AB309">
        <v>59</v>
      </c>
      <c r="AC309">
        <v>5.9329999999999998</v>
      </c>
    </row>
    <row r="310" spans="1:29" x14ac:dyDescent="0.3">
      <c r="A310">
        <v>2001</v>
      </c>
      <c r="B310">
        <v>633</v>
      </c>
      <c r="C310">
        <v>633</v>
      </c>
      <c r="D310">
        <v>4414</v>
      </c>
      <c r="E310">
        <v>0.5383</v>
      </c>
      <c r="F310">
        <v>30.07</v>
      </c>
      <c r="G310">
        <v>71.069999999999993</v>
      </c>
      <c r="H310">
        <v>41</v>
      </c>
      <c r="I310">
        <v>0</v>
      </c>
      <c r="U310">
        <v>2004</v>
      </c>
      <c r="V310">
        <v>913</v>
      </c>
      <c r="W310" t="s">
        <v>77</v>
      </c>
      <c r="X310" t="s">
        <v>78</v>
      </c>
      <c r="Y310">
        <v>3</v>
      </c>
      <c r="Z310">
        <v>70</v>
      </c>
      <c r="AA310">
        <v>151</v>
      </c>
      <c r="AB310">
        <v>0</v>
      </c>
      <c r="AC310">
        <v>5.9473000000000003</v>
      </c>
    </row>
    <row r="311" spans="1:29" x14ac:dyDescent="0.3">
      <c r="A311">
        <v>2001</v>
      </c>
      <c r="B311">
        <v>638</v>
      </c>
      <c r="C311">
        <v>638</v>
      </c>
      <c r="D311">
        <v>4424</v>
      </c>
      <c r="E311">
        <v>0.53390000000000004</v>
      </c>
      <c r="F311">
        <v>29.93</v>
      </c>
      <c r="G311">
        <v>69.099999999999994</v>
      </c>
      <c r="H311">
        <v>39.17</v>
      </c>
      <c r="I311">
        <v>0</v>
      </c>
      <c r="U311">
        <v>2004</v>
      </c>
      <c r="V311">
        <v>1096</v>
      </c>
      <c r="W311" t="s">
        <v>77</v>
      </c>
      <c r="X311" t="s">
        <v>78</v>
      </c>
      <c r="Y311">
        <v>3</v>
      </c>
      <c r="Z311">
        <v>68</v>
      </c>
      <c r="AA311">
        <v>157</v>
      </c>
      <c r="AB311">
        <v>0</v>
      </c>
      <c r="AC311">
        <v>5.9734999999999996</v>
      </c>
    </row>
    <row r="312" spans="1:29" x14ac:dyDescent="0.3">
      <c r="A312">
        <v>2001</v>
      </c>
      <c r="B312">
        <v>641</v>
      </c>
      <c r="C312">
        <v>641</v>
      </c>
      <c r="D312">
        <v>4431</v>
      </c>
      <c r="E312">
        <v>0.4</v>
      </c>
      <c r="F312">
        <v>28.17</v>
      </c>
      <c r="I312">
        <v>0</v>
      </c>
      <c r="U312">
        <v>2003</v>
      </c>
      <c r="V312">
        <v>255</v>
      </c>
      <c r="W312" t="s">
        <v>77</v>
      </c>
      <c r="X312" t="s">
        <v>78</v>
      </c>
      <c r="Y312">
        <v>3</v>
      </c>
      <c r="Z312">
        <v>68</v>
      </c>
      <c r="AA312">
        <v>126</v>
      </c>
      <c r="AB312">
        <v>19</v>
      </c>
      <c r="AC312">
        <v>6.0063000000000004</v>
      </c>
    </row>
    <row r="313" spans="1:29" x14ac:dyDescent="0.3">
      <c r="A313">
        <v>2001</v>
      </c>
      <c r="B313">
        <v>651</v>
      </c>
      <c r="C313">
        <v>651</v>
      </c>
      <c r="D313">
        <v>4500</v>
      </c>
      <c r="E313">
        <v>0.47110000000000002</v>
      </c>
      <c r="F313">
        <v>28.05</v>
      </c>
      <c r="G313">
        <v>64.5</v>
      </c>
      <c r="H313">
        <v>36.450000000000003</v>
      </c>
      <c r="I313">
        <v>0</v>
      </c>
      <c r="U313">
        <v>2011</v>
      </c>
      <c r="V313">
        <v>5128</v>
      </c>
      <c r="W313" t="s">
        <v>79</v>
      </c>
      <c r="X313" t="s">
        <v>78</v>
      </c>
      <c r="Y313">
        <v>3</v>
      </c>
      <c r="Z313">
        <v>72</v>
      </c>
      <c r="AA313">
        <v>152</v>
      </c>
      <c r="AC313">
        <v>6.0279999999999996</v>
      </c>
    </row>
    <row r="314" spans="1:29" x14ac:dyDescent="0.3">
      <c r="A314">
        <v>2001</v>
      </c>
      <c r="B314">
        <v>653</v>
      </c>
      <c r="C314">
        <v>653</v>
      </c>
      <c r="D314">
        <v>4502</v>
      </c>
      <c r="E314">
        <v>0.54079999999999995</v>
      </c>
      <c r="F314">
        <v>30.15</v>
      </c>
      <c r="G314">
        <v>69.38</v>
      </c>
      <c r="H314">
        <v>39.229999999999997</v>
      </c>
      <c r="I314">
        <v>0</v>
      </c>
      <c r="U314">
        <v>2004</v>
      </c>
      <c r="V314">
        <v>997</v>
      </c>
      <c r="W314" t="s">
        <v>77</v>
      </c>
      <c r="X314" t="s">
        <v>78</v>
      </c>
      <c r="Y314">
        <v>3</v>
      </c>
      <c r="Z314">
        <v>70</v>
      </c>
      <c r="AA314">
        <v>158</v>
      </c>
      <c r="AB314">
        <v>0</v>
      </c>
      <c r="AC314">
        <v>6.0286999999999997</v>
      </c>
    </row>
    <row r="315" spans="1:29" x14ac:dyDescent="0.3">
      <c r="A315">
        <v>2001</v>
      </c>
      <c r="B315">
        <v>654</v>
      </c>
      <c r="C315">
        <v>654</v>
      </c>
      <c r="D315">
        <v>4503</v>
      </c>
      <c r="E315">
        <v>0.52300000000000002</v>
      </c>
      <c r="F315">
        <v>30.5</v>
      </c>
      <c r="G315">
        <v>68.44</v>
      </c>
      <c r="H315">
        <v>37.94</v>
      </c>
      <c r="I315">
        <v>0</v>
      </c>
      <c r="U315">
        <v>2010</v>
      </c>
      <c r="V315">
        <v>4460</v>
      </c>
      <c r="W315" t="s">
        <v>82</v>
      </c>
      <c r="X315" t="s">
        <v>78</v>
      </c>
      <c r="Y315">
        <v>3</v>
      </c>
      <c r="Z315">
        <v>68</v>
      </c>
      <c r="AA315">
        <v>152</v>
      </c>
      <c r="AC315">
        <v>6.0323000000000002</v>
      </c>
    </row>
    <row r="316" spans="1:29" x14ac:dyDescent="0.3">
      <c r="A316">
        <v>2001</v>
      </c>
      <c r="B316">
        <v>655</v>
      </c>
      <c r="C316">
        <v>655</v>
      </c>
      <c r="D316">
        <v>4512</v>
      </c>
      <c r="E316">
        <v>0.55510000000000004</v>
      </c>
      <c r="F316">
        <v>30.41</v>
      </c>
      <c r="G316">
        <v>71.33</v>
      </c>
      <c r="H316">
        <v>40.92</v>
      </c>
      <c r="I316">
        <v>0</v>
      </c>
      <c r="U316">
        <v>2006</v>
      </c>
      <c r="V316">
        <v>2367</v>
      </c>
      <c r="W316" t="s">
        <v>82</v>
      </c>
      <c r="X316" t="s">
        <v>78</v>
      </c>
      <c r="Y316">
        <v>3</v>
      </c>
      <c r="Z316">
        <v>72</v>
      </c>
      <c r="AA316">
        <v>144</v>
      </c>
      <c r="AB316">
        <v>43</v>
      </c>
      <c r="AC316">
        <v>6.0351999999999997</v>
      </c>
    </row>
    <row r="317" spans="1:29" x14ac:dyDescent="0.3">
      <c r="A317">
        <v>2001</v>
      </c>
      <c r="B317">
        <v>657</v>
      </c>
      <c r="C317">
        <v>657</v>
      </c>
      <c r="D317">
        <v>4514</v>
      </c>
      <c r="E317">
        <v>0.63419999999999999</v>
      </c>
      <c r="F317">
        <v>30.92</v>
      </c>
      <c r="G317">
        <v>72.34</v>
      </c>
      <c r="H317">
        <v>41.42</v>
      </c>
      <c r="I317">
        <v>0</v>
      </c>
      <c r="U317">
        <v>2003</v>
      </c>
      <c r="V317">
        <v>454</v>
      </c>
      <c r="W317" t="s">
        <v>77</v>
      </c>
      <c r="X317" t="s">
        <v>78</v>
      </c>
      <c r="Y317">
        <v>3</v>
      </c>
      <c r="Z317">
        <v>71</v>
      </c>
      <c r="AA317">
        <v>164</v>
      </c>
      <c r="AB317">
        <v>0</v>
      </c>
      <c r="AC317">
        <v>6.0570000000000004</v>
      </c>
    </row>
    <row r="318" spans="1:29" x14ac:dyDescent="0.3">
      <c r="A318">
        <v>2001</v>
      </c>
      <c r="B318">
        <v>658</v>
      </c>
      <c r="C318">
        <v>658</v>
      </c>
      <c r="D318">
        <v>4515</v>
      </c>
      <c r="E318">
        <v>0.62</v>
      </c>
      <c r="F318">
        <v>30.01</v>
      </c>
      <c r="G318">
        <v>70.36</v>
      </c>
      <c r="H318">
        <v>40.35</v>
      </c>
      <c r="I318">
        <v>0</v>
      </c>
      <c r="U318">
        <v>2003</v>
      </c>
      <c r="V318">
        <v>310</v>
      </c>
      <c r="W318" t="s">
        <v>77</v>
      </c>
      <c r="X318" t="s">
        <v>78</v>
      </c>
      <c r="Y318">
        <v>3</v>
      </c>
      <c r="Z318">
        <v>73</v>
      </c>
      <c r="AA318">
        <v>139</v>
      </c>
      <c r="AB318">
        <v>25</v>
      </c>
      <c r="AC318">
        <v>6.0576999999999996</v>
      </c>
    </row>
    <row r="319" spans="1:29" x14ac:dyDescent="0.3">
      <c r="A319">
        <v>2001</v>
      </c>
      <c r="B319">
        <v>659</v>
      </c>
      <c r="C319">
        <v>659</v>
      </c>
      <c r="D319">
        <v>4523</v>
      </c>
      <c r="E319">
        <v>0.63</v>
      </c>
      <c r="F319">
        <v>30.4</v>
      </c>
      <c r="G319">
        <v>73.81</v>
      </c>
      <c r="H319">
        <v>43.41</v>
      </c>
      <c r="I319">
        <v>0</v>
      </c>
      <c r="U319">
        <v>2003</v>
      </c>
      <c r="V319">
        <v>361</v>
      </c>
      <c r="W319" t="s">
        <v>77</v>
      </c>
      <c r="X319" t="s">
        <v>78</v>
      </c>
      <c r="Y319">
        <v>3</v>
      </c>
      <c r="Z319">
        <v>72</v>
      </c>
      <c r="AA319">
        <v>156</v>
      </c>
      <c r="AB319">
        <v>82</v>
      </c>
      <c r="AC319">
        <v>6.0757000000000003</v>
      </c>
    </row>
    <row r="320" spans="1:29" x14ac:dyDescent="0.3">
      <c r="A320">
        <v>2001</v>
      </c>
      <c r="B320">
        <v>661</v>
      </c>
      <c r="C320">
        <v>661</v>
      </c>
      <c r="D320" t="s">
        <v>106</v>
      </c>
      <c r="E320">
        <v>0.47420000000000001</v>
      </c>
      <c r="F320">
        <v>28.2</v>
      </c>
      <c r="G320">
        <v>64.849999999999994</v>
      </c>
      <c r="H320">
        <v>36.65</v>
      </c>
      <c r="I320">
        <v>0</v>
      </c>
      <c r="U320">
        <v>2006</v>
      </c>
      <c r="V320">
        <v>2128</v>
      </c>
      <c r="W320" t="s">
        <v>82</v>
      </c>
      <c r="X320" t="s">
        <v>78</v>
      </c>
      <c r="Y320">
        <v>3</v>
      </c>
      <c r="Z320">
        <v>70</v>
      </c>
      <c r="AA320">
        <v>149</v>
      </c>
      <c r="AB320">
        <v>52</v>
      </c>
      <c r="AC320">
        <v>6.1203000000000003</v>
      </c>
    </row>
    <row r="321" spans="1:29" x14ac:dyDescent="0.3">
      <c r="A321">
        <v>2001</v>
      </c>
      <c r="B321">
        <v>662</v>
      </c>
      <c r="C321">
        <v>662</v>
      </c>
      <c r="D321" t="s">
        <v>107</v>
      </c>
      <c r="E321">
        <v>0.49709999999999999</v>
      </c>
      <c r="F321">
        <v>29.07</v>
      </c>
      <c r="G321">
        <v>68.52</v>
      </c>
      <c r="H321">
        <v>39.450000000000003</v>
      </c>
      <c r="I321">
        <v>0</v>
      </c>
      <c r="U321">
        <v>2004</v>
      </c>
      <c r="V321">
        <v>1002</v>
      </c>
      <c r="W321" t="s">
        <v>77</v>
      </c>
      <c r="X321" t="s">
        <v>78</v>
      </c>
      <c r="Y321">
        <v>3</v>
      </c>
      <c r="Z321">
        <v>68</v>
      </c>
      <c r="AA321">
        <v>151</v>
      </c>
      <c r="AB321">
        <v>0</v>
      </c>
      <c r="AC321">
        <v>6.1379000000000001</v>
      </c>
    </row>
    <row r="322" spans="1:29" x14ac:dyDescent="0.3">
      <c r="A322">
        <v>2001</v>
      </c>
      <c r="B322">
        <v>663</v>
      </c>
      <c r="C322">
        <v>663</v>
      </c>
      <c r="D322" t="s">
        <v>108</v>
      </c>
      <c r="E322">
        <v>0.51129999999999998</v>
      </c>
      <c r="F322">
        <v>28.71</v>
      </c>
      <c r="G322">
        <v>65.849999999999994</v>
      </c>
      <c r="H322">
        <v>37.14</v>
      </c>
      <c r="I322">
        <v>0</v>
      </c>
      <c r="U322">
        <v>2004</v>
      </c>
      <c r="V322">
        <v>1293</v>
      </c>
      <c r="W322" t="s">
        <v>77</v>
      </c>
      <c r="X322" t="s">
        <v>78</v>
      </c>
      <c r="Y322">
        <v>3</v>
      </c>
      <c r="Z322">
        <v>69</v>
      </c>
      <c r="AA322">
        <v>153</v>
      </c>
      <c r="AB322">
        <v>45</v>
      </c>
      <c r="AC322">
        <v>6.157</v>
      </c>
    </row>
    <row r="323" spans="1:29" x14ac:dyDescent="0.3">
      <c r="A323">
        <v>2001</v>
      </c>
      <c r="B323">
        <v>664</v>
      </c>
      <c r="C323">
        <v>664</v>
      </c>
      <c r="D323">
        <v>4525</v>
      </c>
      <c r="E323">
        <v>0.47920000000000001</v>
      </c>
      <c r="F323">
        <v>28.03</v>
      </c>
      <c r="G323">
        <v>65.44</v>
      </c>
      <c r="H323">
        <v>37.409999999999997</v>
      </c>
      <c r="I323">
        <v>0</v>
      </c>
      <c r="U323">
        <v>2007</v>
      </c>
      <c r="V323">
        <v>2833</v>
      </c>
      <c r="W323" t="s">
        <v>77</v>
      </c>
      <c r="X323" t="s">
        <v>78</v>
      </c>
      <c r="Y323">
        <v>3</v>
      </c>
      <c r="Z323">
        <v>72</v>
      </c>
      <c r="AA323">
        <v>135</v>
      </c>
      <c r="AB323">
        <v>8</v>
      </c>
      <c r="AC323">
        <v>6.1802000000000001</v>
      </c>
    </row>
    <row r="324" spans="1:29" x14ac:dyDescent="0.3">
      <c r="A324">
        <v>2001</v>
      </c>
      <c r="B324">
        <v>666</v>
      </c>
      <c r="C324">
        <v>666</v>
      </c>
      <c r="D324">
        <v>4531</v>
      </c>
      <c r="E324">
        <v>0.49130000000000001</v>
      </c>
      <c r="F324">
        <v>28.88</v>
      </c>
      <c r="G324">
        <v>68.13</v>
      </c>
      <c r="H324">
        <v>39.25</v>
      </c>
      <c r="I324">
        <v>0</v>
      </c>
      <c r="U324">
        <v>2005</v>
      </c>
      <c r="V324">
        <v>1631</v>
      </c>
      <c r="W324" t="s">
        <v>77</v>
      </c>
      <c r="X324" t="s">
        <v>78</v>
      </c>
      <c r="Y324">
        <v>3</v>
      </c>
      <c r="Z324">
        <v>70</v>
      </c>
      <c r="AA324">
        <v>139</v>
      </c>
      <c r="AB324">
        <v>39</v>
      </c>
      <c r="AC324">
        <v>6.1871999999999998</v>
      </c>
    </row>
    <row r="325" spans="1:29" x14ac:dyDescent="0.3">
      <c r="A325">
        <v>2001</v>
      </c>
      <c r="B325">
        <v>667</v>
      </c>
      <c r="C325">
        <v>667</v>
      </c>
      <c r="D325">
        <v>4532</v>
      </c>
      <c r="E325">
        <v>0.5847</v>
      </c>
      <c r="F325">
        <v>29.66</v>
      </c>
      <c r="G325">
        <v>71.150000000000006</v>
      </c>
      <c r="H325">
        <v>41.49</v>
      </c>
      <c r="I325">
        <v>0</v>
      </c>
      <c r="U325">
        <v>2005</v>
      </c>
      <c r="V325">
        <v>1636</v>
      </c>
      <c r="W325" t="s">
        <v>77</v>
      </c>
      <c r="X325" t="s">
        <v>78</v>
      </c>
      <c r="Y325">
        <v>3</v>
      </c>
      <c r="Z325">
        <v>73</v>
      </c>
      <c r="AA325">
        <v>158</v>
      </c>
      <c r="AB325">
        <v>0</v>
      </c>
      <c r="AC325">
        <v>6.2186000000000003</v>
      </c>
    </row>
    <row r="326" spans="1:29" x14ac:dyDescent="0.3">
      <c r="A326">
        <v>2001</v>
      </c>
      <c r="B326">
        <v>668</v>
      </c>
      <c r="C326">
        <v>668</v>
      </c>
      <c r="D326">
        <v>4533</v>
      </c>
      <c r="E326">
        <v>0.57789999999999997</v>
      </c>
      <c r="F326">
        <v>29.73</v>
      </c>
      <c r="G326">
        <v>71.58</v>
      </c>
      <c r="H326">
        <v>41.85</v>
      </c>
      <c r="I326">
        <v>0</v>
      </c>
      <c r="U326">
        <v>2003</v>
      </c>
      <c r="V326">
        <v>259</v>
      </c>
      <c r="W326" t="s">
        <v>77</v>
      </c>
      <c r="X326" t="s">
        <v>78</v>
      </c>
      <c r="Y326">
        <v>3</v>
      </c>
      <c r="Z326">
        <v>70</v>
      </c>
      <c r="AA326">
        <v>153</v>
      </c>
      <c r="AB326">
        <v>70</v>
      </c>
      <c r="AC326">
        <v>6.2233999999999998</v>
      </c>
    </row>
    <row r="327" spans="1:29" x14ac:dyDescent="0.3">
      <c r="A327">
        <v>2001</v>
      </c>
      <c r="B327">
        <v>670</v>
      </c>
      <c r="C327">
        <v>670</v>
      </c>
      <c r="D327">
        <v>4535</v>
      </c>
      <c r="E327">
        <v>0.49569999999999997</v>
      </c>
      <c r="F327">
        <v>28.29</v>
      </c>
      <c r="G327">
        <v>66.569999999999993</v>
      </c>
      <c r="H327">
        <v>38.28</v>
      </c>
      <c r="I327">
        <v>0</v>
      </c>
      <c r="U327">
        <v>2006</v>
      </c>
      <c r="V327">
        <v>2301</v>
      </c>
      <c r="W327" t="s">
        <v>82</v>
      </c>
      <c r="X327" t="s">
        <v>78</v>
      </c>
      <c r="Y327">
        <v>3</v>
      </c>
      <c r="Z327">
        <v>70</v>
      </c>
      <c r="AA327">
        <v>154</v>
      </c>
      <c r="AB327">
        <v>84</v>
      </c>
      <c r="AC327">
        <v>6.2271999999999998</v>
      </c>
    </row>
    <row r="328" spans="1:29" x14ac:dyDescent="0.3">
      <c r="A328">
        <v>2001</v>
      </c>
      <c r="B328">
        <v>671</v>
      </c>
      <c r="C328">
        <v>671</v>
      </c>
      <c r="D328">
        <v>4540</v>
      </c>
      <c r="E328">
        <v>0.52280000000000004</v>
      </c>
      <c r="F328">
        <v>28.83</v>
      </c>
      <c r="G328">
        <v>67.2</v>
      </c>
      <c r="H328">
        <v>38.369999999999997</v>
      </c>
      <c r="I328">
        <v>0</v>
      </c>
      <c r="U328">
        <v>2008</v>
      </c>
      <c r="V328">
        <v>3342</v>
      </c>
      <c r="W328" t="s">
        <v>77</v>
      </c>
      <c r="X328" t="s">
        <v>78</v>
      </c>
      <c r="Y328">
        <v>3</v>
      </c>
      <c r="Z328">
        <v>69</v>
      </c>
      <c r="AA328">
        <v>108</v>
      </c>
      <c r="AB328">
        <v>21</v>
      </c>
      <c r="AC328">
        <v>6.2272999999999996</v>
      </c>
    </row>
    <row r="329" spans="1:29" x14ac:dyDescent="0.3">
      <c r="A329">
        <v>2001</v>
      </c>
      <c r="B329">
        <v>672</v>
      </c>
      <c r="C329">
        <v>672</v>
      </c>
      <c r="D329">
        <v>4541</v>
      </c>
      <c r="E329">
        <v>0.55000000000000004</v>
      </c>
      <c r="F329">
        <v>28.05</v>
      </c>
      <c r="G329">
        <v>66.239999999999995</v>
      </c>
      <c r="H329">
        <v>38.19</v>
      </c>
      <c r="I329">
        <v>0</v>
      </c>
      <c r="U329">
        <v>2009</v>
      </c>
      <c r="V329">
        <v>4180</v>
      </c>
      <c r="W329" t="s">
        <v>82</v>
      </c>
      <c r="X329" t="s">
        <v>78</v>
      </c>
      <c r="Y329">
        <v>3</v>
      </c>
      <c r="Z329">
        <v>72</v>
      </c>
      <c r="AA329">
        <v>149</v>
      </c>
      <c r="AB329">
        <v>41</v>
      </c>
      <c r="AC329">
        <v>6.2992999999999997</v>
      </c>
    </row>
    <row r="330" spans="1:29" x14ac:dyDescent="0.3">
      <c r="A330">
        <v>2001</v>
      </c>
      <c r="B330">
        <v>676</v>
      </c>
      <c r="C330">
        <v>676</v>
      </c>
      <c r="D330" t="s">
        <v>109</v>
      </c>
      <c r="E330">
        <v>0.48110000000000003</v>
      </c>
      <c r="F330">
        <v>29.38</v>
      </c>
      <c r="G330">
        <v>66.41</v>
      </c>
      <c r="H330">
        <v>37.03</v>
      </c>
      <c r="I330">
        <v>0</v>
      </c>
      <c r="U330">
        <v>2011</v>
      </c>
      <c r="V330">
        <v>5060</v>
      </c>
      <c r="W330" t="s">
        <v>79</v>
      </c>
      <c r="X330" t="s">
        <v>78</v>
      </c>
      <c r="Y330">
        <v>3</v>
      </c>
      <c r="Z330">
        <v>72</v>
      </c>
      <c r="AA330">
        <v>140</v>
      </c>
      <c r="AB330">
        <v>30</v>
      </c>
      <c r="AC330">
        <v>6.3086000000000002</v>
      </c>
    </row>
    <row r="331" spans="1:29" x14ac:dyDescent="0.3">
      <c r="A331">
        <v>2001</v>
      </c>
      <c r="B331">
        <v>678</v>
      </c>
      <c r="C331">
        <v>678</v>
      </c>
      <c r="D331">
        <v>5002</v>
      </c>
      <c r="E331">
        <v>0.501</v>
      </c>
      <c r="F331">
        <v>29.39</v>
      </c>
      <c r="G331">
        <v>68.239999999999995</v>
      </c>
      <c r="H331">
        <v>38.85</v>
      </c>
      <c r="I331">
        <v>0</v>
      </c>
      <c r="U331">
        <v>2003</v>
      </c>
      <c r="V331">
        <v>370</v>
      </c>
      <c r="W331" t="s">
        <v>77</v>
      </c>
      <c r="X331" t="s">
        <v>78</v>
      </c>
      <c r="Y331">
        <v>3</v>
      </c>
      <c r="Z331">
        <v>72.5</v>
      </c>
      <c r="AA331">
        <v>168</v>
      </c>
      <c r="AB331">
        <v>0</v>
      </c>
      <c r="AC331">
        <v>6.3121999999999998</v>
      </c>
    </row>
    <row r="332" spans="1:29" x14ac:dyDescent="0.3">
      <c r="A332">
        <v>2001</v>
      </c>
      <c r="B332">
        <v>679</v>
      </c>
      <c r="C332">
        <v>679</v>
      </c>
      <c r="D332">
        <v>5003</v>
      </c>
      <c r="E332">
        <v>0.59799999999999998</v>
      </c>
      <c r="F332">
        <v>29.38</v>
      </c>
      <c r="G332">
        <v>68.53</v>
      </c>
      <c r="H332">
        <v>39.15</v>
      </c>
      <c r="I332">
        <v>0</v>
      </c>
      <c r="U332">
        <v>2007</v>
      </c>
      <c r="V332">
        <v>2868</v>
      </c>
      <c r="W332" t="s">
        <v>77</v>
      </c>
      <c r="X332" t="s">
        <v>78</v>
      </c>
      <c r="Y332">
        <v>3</v>
      </c>
      <c r="Z332">
        <v>75</v>
      </c>
      <c r="AA332">
        <v>160</v>
      </c>
      <c r="AB332">
        <v>76</v>
      </c>
      <c r="AC332">
        <v>6.3265000000000002</v>
      </c>
    </row>
    <row r="333" spans="1:29" x14ac:dyDescent="0.3">
      <c r="A333">
        <v>2001</v>
      </c>
      <c r="B333">
        <v>680</v>
      </c>
      <c r="C333">
        <v>680</v>
      </c>
      <c r="D333">
        <v>5004</v>
      </c>
      <c r="E333">
        <v>0.58750000000000002</v>
      </c>
      <c r="F333">
        <v>30.77</v>
      </c>
      <c r="G333">
        <v>69.349999999999994</v>
      </c>
      <c r="H333">
        <v>38.58</v>
      </c>
      <c r="I333">
        <v>0</v>
      </c>
      <c r="U333">
        <v>2011</v>
      </c>
      <c r="V333">
        <v>5099</v>
      </c>
      <c r="W333" t="s">
        <v>79</v>
      </c>
      <c r="X333" t="s">
        <v>78</v>
      </c>
      <c r="Y333">
        <v>3</v>
      </c>
      <c r="Z333">
        <v>75</v>
      </c>
      <c r="AA333">
        <v>111</v>
      </c>
      <c r="AB333">
        <v>5</v>
      </c>
      <c r="AC333">
        <v>6.3296999999999999</v>
      </c>
    </row>
    <row r="334" spans="1:29" x14ac:dyDescent="0.3">
      <c r="A334">
        <v>2001</v>
      </c>
      <c r="B334">
        <v>684</v>
      </c>
      <c r="C334">
        <v>684</v>
      </c>
      <c r="D334">
        <v>5043</v>
      </c>
      <c r="E334">
        <v>0.57769999999999999</v>
      </c>
      <c r="F334">
        <v>29.86</v>
      </c>
      <c r="G334">
        <v>69.489999999999995</v>
      </c>
      <c r="H334">
        <v>39.630000000000003</v>
      </c>
      <c r="I334">
        <v>0</v>
      </c>
      <c r="U334">
        <v>2004</v>
      </c>
      <c r="V334">
        <v>1264</v>
      </c>
      <c r="W334" t="s">
        <v>77</v>
      </c>
      <c r="X334" t="s">
        <v>78</v>
      </c>
      <c r="Y334">
        <v>3</v>
      </c>
      <c r="Z334">
        <v>71</v>
      </c>
      <c r="AA334">
        <v>144</v>
      </c>
      <c r="AB334">
        <v>47</v>
      </c>
      <c r="AC334">
        <v>6.3338999999999999</v>
      </c>
    </row>
    <row r="335" spans="1:29" x14ac:dyDescent="0.3">
      <c r="A335">
        <v>2001</v>
      </c>
      <c r="B335">
        <v>686</v>
      </c>
      <c r="C335">
        <v>686</v>
      </c>
      <c r="D335">
        <v>5051</v>
      </c>
      <c r="E335">
        <v>0.6694</v>
      </c>
      <c r="F335">
        <v>29.21</v>
      </c>
      <c r="G335">
        <v>68.010000000000005</v>
      </c>
      <c r="H335">
        <v>38.799999999999997</v>
      </c>
      <c r="I335">
        <v>0</v>
      </c>
      <c r="U335">
        <v>2009</v>
      </c>
      <c r="V335">
        <v>4128</v>
      </c>
      <c r="W335" t="s">
        <v>82</v>
      </c>
      <c r="X335" t="s">
        <v>78</v>
      </c>
      <c r="Y335">
        <v>3</v>
      </c>
      <c r="Z335">
        <v>76</v>
      </c>
      <c r="AA335">
        <v>172</v>
      </c>
      <c r="AC335">
        <v>6.3391000000000002</v>
      </c>
    </row>
    <row r="336" spans="1:29" x14ac:dyDescent="0.3">
      <c r="A336">
        <v>2001</v>
      </c>
      <c r="B336">
        <v>688</v>
      </c>
      <c r="C336">
        <v>688</v>
      </c>
      <c r="D336">
        <v>5053</v>
      </c>
      <c r="E336">
        <v>0.50929999999999997</v>
      </c>
      <c r="F336">
        <v>29.7</v>
      </c>
      <c r="G336">
        <v>70.39</v>
      </c>
      <c r="H336">
        <v>40.69</v>
      </c>
      <c r="I336">
        <v>0</v>
      </c>
      <c r="U336">
        <v>2010</v>
      </c>
      <c r="V336">
        <v>4700</v>
      </c>
      <c r="W336" t="s">
        <v>82</v>
      </c>
      <c r="X336" t="s">
        <v>78</v>
      </c>
      <c r="Y336">
        <v>3</v>
      </c>
      <c r="Z336">
        <v>75</v>
      </c>
      <c r="AA336">
        <v>154</v>
      </c>
      <c r="AC336">
        <v>6.3391999999999999</v>
      </c>
    </row>
    <row r="337" spans="1:29" x14ac:dyDescent="0.3">
      <c r="A337">
        <v>2001</v>
      </c>
      <c r="B337">
        <v>691</v>
      </c>
      <c r="C337">
        <v>691</v>
      </c>
      <c r="D337">
        <v>5100</v>
      </c>
      <c r="E337">
        <v>0.4778</v>
      </c>
      <c r="F337">
        <v>28.49</v>
      </c>
      <c r="G337">
        <v>66.41</v>
      </c>
      <c r="H337">
        <v>37.92</v>
      </c>
      <c r="I337">
        <v>0</v>
      </c>
      <c r="U337">
        <v>2007</v>
      </c>
      <c r="V337">
        <v>2728</v>
      </c>
      <c r="W337" t="s">
        <v>77</v>
      </c>
      <c r="X337" t="s">
        <v>78</v>
      </c>
      <c r="Y337">
        <v>3</v>
      </c>
      <c r="Z337">
        <v>71</v>
      </c>
      <c r="AA337">
        <v>140</v>
      </c>
      <c r="AB337">
        <v>23</v>
      </c>
      <c r="AC337">
        <v>6.3612000000000002</v>
      </c>
    </row>
    <row r="338" spans="1:29" x14ac:dyDescent="0.3">
      <c r="A338">
        <v>2001</v>
      </c>
      <c r="B338">
        <v>694</v>
      </c>
      <c r="C338">
        <v>694</v>
      </c>
      <c r="D338">
        <v>5103</v>
      </c>
      <c r="E338">
        <v>0.51029999999999998</v>
      </c>
      <c r="F338">
        <v>29.34</v>
      </c>
      <c r="G338">
        <v>69.67</v>
      </c>
      <c r="H338">
        <v>40.33</v>
      </c>
      <c r="I338">
        <v>0</v>
      </c>
      <c r="U338">
        <v>2003</v>
      </c>
      <c r="V338">
        <v>491</v>
      </c>
      <c r="W338" t="s">
        <v>77</v>
      </c>
      <c r="X338" t="s">
        <v>78</v>
      </c>
      <c r="Y338">
        <v>3</v>
      </c>
      <c r="Z338">
        <v>69</v>
      </c>
      <c r="AA338">
        <v>151</v>
      </c>
      <c r="AB338">
        <v>0</v>
      </c>
      <c r="AC338">
        <v>6.3650000000000002</v>
      </c>
    </row>
    <row r="339" spans="1:29" x14ac:dyDescent="0.3">
      <c r="A339">
        <v>2001</v>
      </c>
      <c r="B339">
        <v>697</v>
      </c>
      <c r="C339">
        <v>697</v>
      </c>
      <c r="D339">
        <v>5110</v>
      </c>
      <c r="E339">
        <v>0.53090000000000004</v>
      </c>
      <c r="F339">
        <v>30.35</v>
      </c>
      <c r="G339">
        <v>67.94</v>
      </c>
      <c r="H339">
        <v>37.590000000000003</v>
      </c>
      <c r="I339">
        <v>0</v>
      </c>
      <c r="U339">
        <v>2008</v>
      </c>
      <c r="V339">
        <v>3606</v>
      </c>
      <c r="W339" t="s">
        <v>77</v>
      </c>
      <c r="X339" t="s">
        <v>78</v>
      </c>
      <c r="Y339">
        <v>3</v>
      </c>
      <c r="Z339">
        <v>72</v>
      </c>
      <c r="AA339">
        <v>156</v>
      </c>
      <c r="AC339">
        <v>6.3752000000000004</v>
      </c>
    </row>
    <row r="340" spans="1:29" x14ac:dyDescent="0.3">
      <c r="A340">
        <v>2001</v>
      </c>
      <c r="B340">
        <v>700</v>
      </c>
      <c r="C340">
        <v>700</v>
      </c>
      <c r="D340">
        <v>5113</v>
      </c>
      <c r="E340">
        <v>0.49099999999999999</v>
      </c>
      <c r="F340">
        <v>28.73</v>
      </c>
      <c r="G340">
        <v>69.56</v>
      </c>
      <c r="H340">
        <v>40.83</v>
      </c>
      <c r="I340">
        <v>0</v>
      </c>
      <c r="U340">
        <v>2013</v>
      </c>
      <c r="V340">
        <v>5772</v>
      </c>
      <c r="W340" t="s">
        <v>77</v>
      </c>
      <c r="X340" t="s">
        <v>78</v>
      </c>
      <c r="Y340">
        <v>3</v>
      </c>
      <c r="Z340">
        <v>68</v>
      </c>
      <c r="AA340">
        <v>138</v>
      </c>
      <c r="AB340">
        <v>48</v>
      </c>
      <c r="AC340">
        <v>6.3905000000000003</v>
      </c>
    </row>
    <row r="341" spans="1:29" x14ac:dyDescent="0.3">
      <c r="A341">
        <v>2001</v>
      </c>
      <c r="B341">
        <v>701</v>
      </c>
      <c r="C341">
        <v>701</v>
      </c>
      <c r="D341">
        <v>5114</v>
      </c>
      <c r="E341">
        <v>0.47810000000000002</v>
      </c>
      <c r="F341">
        <v>29.15</v>
      </c>
      <c r="G341">
        <v>65.63</v>
      </c>
      <c r="H341">
        <v>36.479999999999997</v>
      </c>
      <c r="I341">
        <v>0</v>
      </c>
      <c r="U341">
        <v>2011</v>
      </c>
      <c r="V341">
        <v>5042</v>
      </c>
      <c r="W341" t="s">
        <v>79</v>
      </c>
      <c r="X341" t="s">
        <v>78</v>
      </c>
      <c r="Y341">
        <v>3</v>
      </c>
      <c r="Z341">
        <v>69</v>
      </c>
      <c r="AA341">
        <v>144</v>
      </c>
      <c r="AB341">
        <v>67</v>
      </c>
      <c r="AC341">
        <v>6.4063999999999997</v>
      </c>
    </row>
    <row r="342" spans="1:29" x14ac:dyDescent="0.3">
      <c r="A342">
        <v>2001</v>
      </c>
      <c r="B342">
        <v>709</v>
      </c>
      <c r="C342">
        <v>709</v>
      </c>
      <c r="D342">
        <v>5124</v>
      </c>
      <c r="E342">
        <v>0.47760000000000002</v>
      </c>
      <c r="F342">
        <v>28.07</v>
      </c>
      <c r="G342">
        <v>66.349999999999994</v>
      </c>
      <c r="H342">
        <v>38.28</v>
      </c>
      <c r="I342">
        <v>0</v>
      </c>
      <c r="U342">
        <v>2003</v>
      </c>
      <c r="V342">
        <v>339</v>
      </c>
      <c r="W342" t="s">
        <v>77</v>
      </c>
      <c r="X342" t="s">
        <v>78</v>
      </c>
      <c r="Y342">
        <v>3</v>
      </c>
      <c r="Z342">
        <v>74</v>
      </c>
      <c r="AA342">
        <v>148</v>
      </c>
      <c r="AB342">
        <v>37</v>
      </c>
      <c r="AC342">
        <v>6.4367999999999999</v>
      </c>
    </row>
    <row r="343" spans="1:29" x14ac:dyDescent="0.3">
      <c r="A343">
        <v>2001</v>
      </c>
      <c r="B343">
        <v>713</v>
      </c>
      <c r="C343">
        <v>713</v>
      </c>
      <c r="D343">
        <v>5151</v>
      </c>
      <c r="E343">
        <v>0.51229999999999998</v>
      </c>
      <c r="F343">
        <v>29.09</v>
      </c>
      <c r="G343">
        <v>68.2</v>
      </c>
      <c r="H343">
        <v>39.11</v>
      </c>
      <c r="I343">
        <v>0</v>
      </c>
      <c r="U343">
        <v>2007</v>
      </c>
      <c r="V343">
        <v>2823</v>
      </c>
      <c r="W343" t="s">
        <v>77</v>
      </c>
      <c r="X343" t="s">
        <v>78</v>
      </c>
      <c r="Y343">
        <v>3</v>
      </c>
      <c r="Z343">
        <v>73</v>
      </c>
      <c r="AA343">
        <v>127</v>
      </c>
      <c r="AB343">
        <v>48</v>
      </c>
      <c r="AC343">
        <v>6.4462000000000002</v>
      </c>
    </row>
    <row r="344" spans="1:29" x14ac:dyDescent="0.3">
      <c r="A344">
        <v>2001</v>
      </c>
      <c r="B344">
        <v>715</v>
      </c>
      <c r="C344">
        <v>715</v>
      </c>
      <c r="D344">
        <v>5153</v>
      </c>
      <c r="E344">
        <v>0.48399999999999999</v>
      </c>
      <c r="F344">
        <v>29.38</v>
      </c>
      <c r="G344">
        <v>66.97</v>
      </c>
      <c r="H344">
        <v>37.590000000000003</v>
      </c>
      <c r="I344">
        <v>0</v>
      </c>
      <c r="U344">
        <v>2009</v>
      </c>
      <c r="V344">
        <v>4138</v>
      </c>
      <c r="W344" t="s">
        <v>82</v>
      </c>
      <c r="X344" t="s">
        <v>78</v>
      </c>
      <c r="Y344">
        <v>3</v>
      </c>
      <c r="Z344">
        <v>74</v>
      </c>
      <c r="AA344">
        <v>153</v>
      </c>
      <c r="AB344">
        <v>66</v>
      </c>
      <c r="AC344">
        <v>6.4516999999999998</v>
      </c>
    </row>
    <row r="345" spans="1:29" x14ac:dyDescent="0.3">
      <c r="A345">
        <v>2001</v>
      </c>
      <c r="B345">
        <v>717</v>
      </c>
      <c r="C345">
        <v>717</v>
      </c>
      <c r="D345">
        <v>5155</v>
      </c>
      <c r="E345">
        <v>0.46200000000000002</v>
      </c>
      <c r="F345">
        <v>28.22</v>
      </c>
      <c r="G345">
        <v>64.62</v>
      </c>
      <c r="H345">
        <v>36.4</v>
      </c>
      <c r="I345">
        <v>0</v>
      </c>
      <c r="U345">
        <v>2004</v>
      </c>
      <c r="V345">
        <v>1102</v>
      </c>
      <c r="W345" t="s">
        <v>77</v>
      </c>
      <c r="X345" t="s">
        <v>78</v>
      </c>
      <c r="Y345">
        <v>3</v>
      </c>
      <c r="Z345">
        <v>69</v>
      </c>
      <c r="AA345">
        <v>155</v>
      </c>
      <c r="AB345">
        <v>0</v>
      </c>
      <c r="AC345">
        <v>6.4744999999999999</v>
      </c>
    </row>
    <row r="346" spans="1:29" x14ac:dyDescent="0.3">
      <c r="A346">
        <v>2001</v>
      </c>
      <c r="B346">
        <v>719</v>
      </c>
      <c r="C346">
        <v>719</v>
      </c>
      <c r="D346">
        <v>5201</v>
      </c>
      <c r="E346">
        <v>0.54649999999999999</v>
      </c>
      <c r="F346">
        <v>29.48</v>
      </c>
      <c r="G346">
        <v>70.47</v>
      </c>
      <c r="H346">
        <v>40.99</v>
      </c>
      <c r="I346">
        <v>0</v>
      </c>
      <c r="U346">
        <v>2011</v>
      </c>
      <c r="V346">
        <v>5147</v>
      </c>
      <c r="W346" t="s">
        <v>79</v>
      </c>
      <c r="X346" t="s">
        <v>78</v>
      </c>
      <c r="Y346">
        <v>3</v>
      </c>
      <c r="Z346">
        <v>66</v>
      </c>
      <c r="AA346">
        <v>148</v>
      </c>
      <c r="AB346">
        <v>72</v>
      </c>
      <c r="AC346">
        <v>6.476</v>
      </c>
    </row>
    <row r="347" spans="1:29" x14ac:dyDescent="0.3">
      <c r="A347">
        <v>2001</v>
      </c>
      <c r="B347">
        <v>720</v>
      </c>
      <c r="C347">
        <v>720</v>
      </c>
      <c r="D347">
        <v>5202</v>
      </c>
      <c r="E347">
        <v>0.54959999999999998</v>
      </c>
      <c r="F347">
        <v>29.68</v>
      </c>
      <c r="G347">
        <v>69.87</v>
      </c>
      <c r="H347">
        <v>40.19</v>
      </c>
      <c r="I347">
        <v>0</v>
      </c>
      <c r="U347">
        <v>2007</v>
      </c>
      <c r="V347">
        <v>2733</v>
      </c>
      <c r="W347" t="s">
        <v>77</v>
      </c>
      <c r="X347" t="s">
        <v>78</v>
      </c>
      <c r="Y347">
        <v>3</v>
      </c>
      <c r="Z347">
        <v>72</v>
      </c>
      <c r="AA347">
        <v>157</v>
      </c>
      <c r="AB347" t="s">
        <v>110</v>
      </c>
      <c r="AC347">
        <v>6.5031999999999996</v>
      </c>
    </row>
    <row r="348" spans="1:29" x14ac:dyDescent="0.3">
      <c r="A348">
        <v>2001</v>
      </c>
      <c r="B348">
        <v>721</v>
      </c>
      <c r="C348">
        <v>721</v>
      </c>
      <c r="D348">
        <v>5205</v>
      </c>
      <c r="E348">
        <v>0.51480000000000004</v>
      </c>
      <c r="F348">
        <v>29.76</v>
      </c>
      <c r="G348">
        <v>67.91</v>
      </c>
      <c r="H348">
        <v>38.15</v>
      </c>
      <c r="I348">
        <v>0</v>
      </c>
      <c r="U348">
        <v>2004</v>
      </c>
      <c r="V348">
        <v>1185</v>
      </c>
      <c r="W348" t="s">
        <v>77</v>
      </c>
      <c r="X348" t="s">
        <v>78</v>
      </c>
      <c r="Y348">
        <v>3</v>
      </c>
      <c r="Z348">
        <v>69</v>
      </c>
      <c r="AA348">
        <v>142</v>
      </c>
      <c r="AB348">
        <v>32</v>
      </c>
      <c r="AC348">
        <v>6.5110000000000001</v>
      </c>
    </row>
    <row r="349" spans="1:29" x14ac:dyDescent="0.3">
      <c r="A349">
        <v>2001</v>
      </c>
      <c r="B349">
        <v>724</v>
      </c>
      <c r="C349">
        <v>724</v>
      </c>
      <c r="D349">
        <v>5212</v>
      </c>
      <c r="E349">
        <v>0.53180000000000005</v>
      </c>
      <c r="F349">
        <v>28.79</v>
      </c>
      <c r="G349">
        <v>69.209999999999994</v>
      </c>
      <c r="H349">
        <v>40.42</v>
      </c>
      <c r="I349">
        <v>0</v>
      </c>
      <c r="U349">
        <v>2011</v>
      </c>
      <c r="V349">
        <v>5063</v>
      </c>
      <c r="W349" t="s">
        <v>79</v>
      </c>
      <c r="X349" t="s">
        <v>78</v>
      </c>
      <c r="Y349">
        <v>3</v>
      </c>
      <c r="Z349">
        <v>71</v>
      </c>
      <c r="AA349">
        <v>151</v>
      </c>
      <c r="AB349">
        <v>53</v>
      </c>
      <c r="AC349">
        <v>6.5232999999999999</v>
      </c>
    </row>
    <row r="350" spans="1:29" x14ac:dyDescent="0.3">
      <c r="A350">
        <v>2001</v>
      </c>
      <c r="B350">
        <v>730</v>
      </c>
      <c r="C350">
        <v>730</v>
      </c>
      <c r="D350">
        <v>5223</v>
      </c>
      <c r="E350">
        <v>0.50160000000000005</v>
      </c>
      <c r="F350">
        <v>29.27</v>
      </c>
      <c r="G350">
        <v>66.14</v>
      </c>
      <c r="H350">
        <v>36.869999999999997</v>
      </c>
      <c r="I350">
        <v>0</v>
      </c>
      <c r="U350">
        <v>2004</v>
      </c>
      <c r="V350">
        <v>900</v>
      </c>
      <c r="W350" t="s">
        <v>77</v>
      </c>
      <c r="X350" t="s">
        <v>78</v>
      </c>
      <c r="Y350">
        <v>3</v>
      </c>
      <c r="Z350">
        <v>75</v>
      </c>
      <c r="AA350">
        <v>134</v>
      </c>
      <c r="AB350">
        <v>29</v>
      </c>
      <c r="AC350">
        <v>6.5247999999999999</v>
      </c>
    </row>
    <row r="351" spans="1:29" x14ac:dyDescent="0.3">
      <c r="A351">
        <v>2001</v>
      </c>
      <c r="B351">
        <v>734</v>
      </c>
      <c r="C351">
        <v>734</v>
      </c>
      <c r="D351">
        <v>5233</v>
      </c>
      <c r="E351">
        <v>0.52</v>
      </c>
      <c r="F351">
        <v>28.68</v>
      </c>
      <c r="G351">
        <v>66.45</v>
      </c>
      <c r="H351">
        <v>37.770000000000003</v>
      </c>
      <c r="I351">
        <v>0</v>
      </c>
      <c r="U351">
        <v>2011</v>
      </c>
      <c r="V351">
        <v>5007</v>
      </c>
      <c r="W351" t="s">
        <v>79</v>
      </c>
      <c r="X351" t="s">
        <v>78</v>
      </c>
      <c r="Y351">
        <v>3</v>
      </c>
      <c r="Z351">
        <v>71</v>
      </c>
      <c r="AA351">
        <v>150</v>
      </c>
      <c r="AB351">
        <v>70</v>
      </c>
      <c r="AC351">
        <v>6.5286</v>
      </c>
    </row>
    <row r="352" spans="1:29" x14ac:dyDescent="0.3">
      <c r="A352">
        <v>2001</v>
      </c>
      <c r="B352">
        <v>736</v>
      </c>
      <c r="C352">
        <v>736</v>
      </c>
      <c r="D352">
        <v>5235</v>
      </c>
      <c r="E352">
        <v>0.56679999999999997</v>
      </c>
      <c r="F352">
        <v>30.19</v>
      </c>
      <c r="G352">
        <v>72.36</v>
      </c>
      <c r="H352">
        <v>42.17</v>
      </c>
      <c r="I352">
        <v>0</v>
      </c>
      <c r="U352">
        <v>2003</v>
      </c>
      <c r="V352">
        <v>575</v>
      </c>
      <c r="W352" t="s">
        <v>77</v>
      </c>
      <c r="X352" t="s">
        <v>78</v>
      </c>
      <c r="Y352">
        <v>3</v>
      </c>
      <c r="Z352">
        <v>73</v>
      </c>
      <c r="AA352">
        <v>78</v>
      </c>
      <c r="AB352">
        <v>5</v>
      </c>
      <c r="AC352">
        <v>6.55</v>
      </c>
    </row>
    <row r="353" spans="1:29" x14ac:dyDescent="0.3">
      <c r="A353">
        <v>2001</v>
      </c>
      <c r="B353">
        <v>737</v>
      </c>
      <c r="C353">
        <v>737</v>
      </c>
      <c r="D353" t="s">
        <v>111</v>
      </c>
      <c r="E353">
        <v>0.43049999999999999</v>
      </c>
      <c r="F353">
        <v>27.75</v>
      </c>
      <c r="G353">
        <v>66.010000000000005</v>
      </c>
      <c r="H353">
        <v>38.26</v>
      </c>
      <c r="I353">
        <v>0</v>
      </c>
      <c r="U353">
        <v>2006</v>
      </c>
      <c r="V353">
        <v>2239</v>
      </c>
      <c r="W353" t="s">
        <v>82</v>
      </c>
      <c r="X353" t="s">
        <v>78</v>
      </c>
      <c r="Y353">
        <v>3</v>
      </c>
      <c r="Z353">
        <v>74</v>
      </c>
      <c r="AA353">
        <v>160</v>
      </c>
      <c r="AB353">
        <v>86</v>
      </c>
      <c r="AC353">
        <v>6.5587999999999997</v>
      </c>
    </row>
    <row r="354" spans="1:29" x14ac:dyDescent="0.3">
      <c r="A354">
        <v>2001</v>
      </c>
      <c r="B354">
        <v>741</v>
      </c>
      <c r="C354">
        <v>741</v>
      </c>
      <c r="D354">
        <v>5303</v>
      </c>
      <c r="E354">
        <v>0.59770000000000001</v>
      </c>
      <c r="F354">
        <v>30.41</v>
      </c>
      <c r="G354">
        <v>73.09</v>
      </c>
      <c r="H354">
        <v>42.68</v>
      </c>
      <c r="I354">
        <v>0</v>
      </c>
      <c r="U354">
        <v>2003</v>
      </c>
      <c r="V354">
        <v>456</v>
      </c>
      <c r="W354" t="s">
        <v>77</v>
      </c>
      <c r="X354" t="s">
        <v>78</v>
      </c>
      <c r="Y354">
        <v>3</v>
      </c>
      <c r="Z354">
        <v>73</v>
      </c>
      <c r="AB354">
        <v>0</v>
      </c>
      <c r="AC354">
        <v>6.5633999999999997</v>
      </c>
    </row>
    <row r="355" spans="1:29" x14ac:dyDescent="0.3">
      <c r="A355">
        <v>2001</v>
      </c>
      <c r="B355">
        <v>742</v>
      </c>
      <c r="C355">
        <v>742</v>
      </c>
      <c r="D355">
        <v>5304</v>
      </c>
      <c r="E355">
        <v>0.623</v>
      </c>
      <c r="F355">
        <v>29.75</v>
      </c>
      <c r="G355">
        <v>74.39</v>
      </c>
      <c r="H355">
        <v>44.64</v>
      </c>
      <c r="I355">
        <v>0</v>
      </c>
      <c r="U355">
        <v>2004</v>
      </c>
      <c r="V355">
        <v>1098</v>
      </c>
      <c r="W355" t="s">
        <v>77</v>
      </c>
      <c r="X355" t="s">
        <v>78</v>
      </c>
      <c r="Y355">
        <v>3</v>
      </c>
      <c r="Z355">
        <v>74</v>
      </c>
      <c r="AA355">
        <v>168</v>
      </c>
      <c r="AB355">
        <v>0</v>
      </c>
      <c r="AC355">
        <v>6.5933000000000002</v>
      </c>
    </row>
    <row r="356" spans="1:29" x14ac:dyDescent="0.3">
      <c r="A356">
        <v>2001</v>
      </c>
      <c r="B356">
        <v>746</v>
      </c>
      <c r="C356">
        <v>746</v>
      </c>
      <c r="D356">
        <v>5312</v>
      </c>
      <c r="E356">
        <v>0.53700000000000003</v>
      </c>
      <c r="F356">
        <v>30.59</v>
      </c>
      <c r="G356">
        <v>73.650000000000006</v>
      </c>
      <c r="H356">
        <v>43.06</v>
      </c>
      <c r="I356">
        <v>0</v>
      </c>
      <c r="U356">
        <v>2012</v>
      </c>
      <c r="V356">
        <v>5377</v>
      </c>
      <c r="W356" t="s">
        <v>77</v>
      </c>
      <c r="X356" t="s">
        <v>78</v>
      </c>
      <c r="Y356">
        <v>3</v>
      </c>
      <c r="Z356">
        <v>70</v>
      </c>
      <c r="AA356">
        <v>156</v>
      </c>
      <c r="AB356">
        <v>0</v>
      </c>
      <c r="AC356">
        <v>6.6047000000000002</v>
      </c>
    </row>
    <row r="357" spans="1:29" x14ac:dyDescent="0.3">
      <c r="A357">
        <v>2001</v>
      </c>
      <c r="B357">
        <v>749</v>
      </c>
      <c r="C357">
        <v>749</v>
      </c>
      <c r="D357">
        <v>5355</v>
      </c>
      <c r="E357">
        <v>0.54290000000000005</v>
      </c>
      <c r="F357">
        <v>30.16</v>
      </c>
      <c r="G357">
        <v>69.83</v>
      </c>
      <c r="H357">
        <v>39.67</v>
      </c>
      <c r="I357">
        <v>0</v>
      </c>
      <c r="U357">
        <v>2006</v>
      </c>
      <c r="V357">
        <v>2363</v>
      </c>
      <c r="W357" t="s">
        <v>82</v>
      </c>
      <c r="X357" t="s">
        <v>78</v>
      </c>
      <c r="Y357">
        <v>3</v>
      </c>
      <c r="Z357">
        <v>69</v>
      </c>
      <c r="AA357">
        <v>148</v>
      </c>
      <c r="AB357">
        <v>43</v>
      </c>
      <c r="AC357">
        <v>6.6176000000000004</v>
      </c>
    </row>
    <row r="358" spans="1:29" x14ac:dyDescent="0.3">
      <c r="A358">
        <v>2001</v>
      </c>
      <c r="B358">
        <v>751</v>
      </c>
      <c r="C358">
        <v>751</v>
      </c>
      <c r="D358">
        <v>5412</v>
      </c>
      <c r="E358">
        <v>0.51</v>
      </c>
      <c r="F358">
        <v>29.77</v>
      </c>
      <c r="G358">
        <v>68.819999999999993</v>
      </c>
      <c r="H358">
        <v>39.049999999999997</v>
      </c>
      <c r="I358">
        <v>0</v>
      </c>
      <c r="U358">
        <v>2005</v>
      </c>
      <c r="V358">
        <v>1724</v>
      </c>
      <c r="W358" t="s">
        <v>77</v>
      </c>
      <c r="X358" t="s">
        <v>78</v>
      </c>
      <c r="Y358">
        <v>3</v>
      </c>
      <c r="Z358">
        <v>73</v>
      </c>
      <c r="AA358">
        <v>142</v>
      </c>
      <c r="AB358">
        <v>36</v>
      </c>
      <c r="AC358">
        <v>6.6204999999999998</v>
      </c>
    </row>
    <row r="359" spans="1:29" x14ac:dyDescent="0.3">
      <c r="A359">
        <v>2001</v>
      </c>
      <c r="B359">
        <v>757</v>
      </c>
      <c r="C359">
        <v>757</v>
      </c>
      <c r="D359">
        <v>1286111</v>
      </c>
      <c r="E359">
        <v>0.41649999999999998</v>
      </c>
      <c r="F359">
        <v>27.31</v>
      </c>
      <c r="G359">
        <v>64.28</v>
      </c>
      <c r="H359">
        <v>36.97</v>
      </c>
      <c r="I359">
        <v>0</v>
      </c>
      <c r="U359">
        <v>2009</v>
      </c>
      <c r="V359">
        <v>4207</v>
      </c>
      <c r="W359" t="s">
        <v>82</v>
      </c>
      <c r="X359" t="s">
        <v>78</v>
      </c>
      <c r="Y359">
        <v>3</v>
      </c>
      <c r="Z359">
        <v>72</v>
      </c>
      <c r="AA359">
        <v>142</v>
      </c>
      <c r="AB359">
        <v>39</v>
      </c>
      <c r="AC359">
        <v>6.6920000000000002</v>
      </c>
    </row>
    <row r="360" spans="1:29" x14ac:dyDescent="0.3">
      <c r="A360">
        <v>2001</v>
      </c>
      <c r="B360">
        <v>759</v>
      </c>
      <c r="C360">
        <v>759</v>
      </c>
      <c r="D360">
        <v>5422</v>
      </c>
      <c r="E360">
        <v>0.52329999999999999</v>
      </c>
      <c r="F360">
        <v>28.86</v>
      </c>
      <c r="G360">
        <v>68.83</v>
      </c>
      <c r="H360">
        <v>39.97</v>
      </c>
      <c r="I360">
        <v>0</v>
      </c>
      <c r="U360">
        <v>2013</v>
      </c>
      <c r="V360">
        <v>5797</v>
      </c>
      <c r="W360" t="s">
        <v>77</v>
      </c>
      <c r="X360" t="s">
        <v>78</v>
      </c>
      <c r="Y360">
        <v>3</v>
      </c>
      <c r="Z360">
        <v>72</v>
      </c>
      <c r="AA360">
        <v>160</v>
      </c>
      <c r="AB360">
        <v>0</v>
      </c>
      <c r="AC360">
        <v>6.7483000000000004</v>
      </c>
    </row>
    <row r="361" spans="1:29" x14ac:dyDescent="0.3">
      <c r="A361">
        <v>2001</v>
      </c>
      <c r="B361">
        <v>760</v>
      </c>
      <c r="C361">
        <v>760</v>
      </c>
      <c r="D361">
        <v>5423</v>
      </c>
      <c r="E361">
        <v>0.55230000000000001</v>
      </c>
      <c r="F361">
        <v>29.02</v>
      </c>
      <c r="G361">
        <v>69.760000000000005</v>
      </c>
      <c r="H361">
        <v>40.74</v>
      </c>
      <c r="I361">
        <v>0</v>
      </c>
      <c r="U361">
        <v>2013</v>
      </c>
      <c r="V361">
        <v>5700</v>
      </c>
      <c r="W361" t="s">
        <v>77</v>
      </c>
      <c r="X361" t="s">
        <v>78</v>
      </c>
      <c r="Y361">
        <v>3</v>
      </c>
      <c r="Z361">
        <v>72</v>
      </c>
      <c r="AA361">
        <v>141</v>
      </c>
      <c r="AB361">
        <v>15</v>
      </c>
      <c r="AC361">
        <v>6.7698</v>
      </c>
    </row>
    <row r="362" spans="1:29" x14ac:dyDescent="0.3">
      <c r="A362">
        <v>2001</v>
      </c>
      <c r="B362">
        <v>761</v>
      </c>
      <c r="C362">
        <v>761</v>
      </c>
      <c r="D362">
        <v>5424</v>
      </c>
      <c r="E362">
        <v>0.53990000000000005</v>
      </c>
      <c r="F362">
        <v>29.04</v>
      </c>
      <c r="G362">
        <v>67.709999999999994</v>
      </c>
      <c r="H362">
        <v>38.67</v>
      </c>
      <c r="I362">
        <v>0</v>
      </c>
      <c r="U362">
        <v>2005</v>
      </c>
      <c r="V362">
        <v>1685</v>
      </c>
      <c r="W362" t="s">
        <v>77</v>
      </c>
      <c r="X362" t="s">
        <v>78</v>
      </c>
      <c r="Y362">
        <v>3</v>
      </c>
      <c r="Z362">
        <v>68</v>
      </c>
      <c r="AA362">
        <v>148</v>
      </c>
      <c r="AB362">
        <v>0</v>
      </c>
      <c r="AC362">
        <v>6.7975000000000003</v>
      </c>
    </row>
    <row r="363" spans="1:29" x14ac:dyDescent="0.3">
      <c r="A363">
        <v>2001</v>
      </c>
      <c r="B363">
        <v>763</v>
      </c>
      <c r="C363">
        <v>763</v>
      </c>
      <c r="D363">
        <v>5430</v>
      </c>
      <c r="E363">
        <v>0.58189999999999997</v>
      </c>
      <c r="F363">
        <v>30.58</v>
      </c>
      <c r="G363">
        <v>72.930000000000007</v>
      </c>
      <c r="H363">
        <v>42.35</v>
      </c>
      <c r="I363">
        <v>0</v>
      </c>
      <c r="U363">
        <v>2010</v>
      </c>
      <c r="V363">
        <v>4530</v>
      </c>
      <c r="W363" t="s">
        <v>82</v>
      </c>
      <c r="X363" t="s">
        <v>78</v>
      </c>
      <c r="Y363">
        <v>3</v>
      </c>
      <c r="Z363">
        <v>70</v>
      </c>
      <c r="AA363">
        <v>151</v>
      </c>
      <c r="AC363">
        <v>6.8323999999999998</v>
      </c>
    </row>
    <row r="364" spans="1:29" x14ac:dyDescent="0.3">
      <c r="A364">
        <v>2001</v>
      </c>
      <c r="B364">
        <v>767</v>
      </c>
      <c r="C364">
        <v>767</v>
      </c>
      <c r="D364">
        <v>5441</v>
      </c>
      <c r="E364">
        <v>0.55369999999999997</v>
      </c>
      <c r="F364">
        <v>29.33</v>
      </c>
      <c r="G364">
        <v>66.290000000000006</v>
      </c>
      <c r="H364">
        <v>36.96</v>
      </c>
      <c r="I364">
        <v>0</v>
      </c>
      <c r="U364">
        <v>2004</v>
      </c>
      <c r="V364">
        <v>1215</v>
      </c>
      <c r="W364" t="s">
        <v>77</v>
      </c>
      <c r="X364" t="s">
        <v>78</v>
      </c>
      <c r="Y364">
        <v>3</v>
      </c>
      <c r="Z364">
        <v>74</v>
      </c>
      <c r="AA364">
        <v>140</v>
      </c>
      <c r="AB364">
        <v>28</v>
      </c>
      <c r="AC364">
        <v>6.8449999999999998</v>
      </c>
    </row>
    <row r="365" spans="1:29" x14ac:dyDescent="0.3">
      <c r="A365">
        <v>2001</v>
      </c>
      <c r="B365">
        <v>769</v>
      </c>
      <c r="C365">
        <v>769</v>
      </c>
      <c r="D365">
        <v>5443</v>
      </c>
      <c r="E365">
        <v>0.54649999999999999</v>
      </c>
      <c r="F365">
        <v>29.79</v>
      </c>
      <c r="I365">
        <v>0</v>
      </c>
      <c r="U365">
        <v>2007</v>
      </c>
      <c r="V365">
        <v>3017</v>
      </c>
      <c r="W365" t="s">
        <v>77</v>
      </c>
      <c r="X365" t="s">
        <v>78</v>
      </c>
      <c r="Y365">
        <v>3</v>
      </c>
      <c r="Z365">
        <v>71</v>
      </c>
      <c r="AA365">
        <v>148</v>
      </c>
      <c r="AB365">
        <v>70</v>
      </c>
      <c r="AC365">
        <v>6.8992000000000004</v>
      </c>
    </row>
    <row r="366" spans="1:29" x14ac:dyDescent="0.3">
      <c r="A366">
        <v>2001</v>
      </c>
      <c r="B366">
        <v>772</v>
      </c>
      <c r="C366">
        <v>772</v>
      </c>
      <c r="D366">
        <v>5450</v>
      </c>
      <c r="E366">
        <v>0.51600000000000001</v>
      </c>
      <c r="F366">
        <v>28.61</v>
      </c>
      <c r="G366">
        <v>65.3</v>
      </c>
      <c r="H366">
        <v>36.69</v>
      </c>
      <c r="I366">
        <v>0</v>
      </c>
      <c r="U366">
        <v>2010</v>
      </c>
      <c r="V366">
        <v>4561</v>
      </c>
      <c r="W366" t="s">
        <v>82</v>
      </c>
      <c r="X366" t="s">
        <v>78</v>
      </c>
      <c r="Y366">
        <v>3</v>
      </c>
      <c r="Z366">
        <v>72</v>
      </c>
      <c r="AA366">
        <v>162</v>
      </c>
      <c r="AC366">
        <v>6.8994</v>
      </c>
    </row>
    <row r="367" spans="1:29" x14ac:dyDescent="0.3">
      <c r="A367">
        <v>2001</v>
      </c>
      <c r="B367">
        <v>775</v>
      </c>
      <c r="C367">
        <v>775</v>
      </c>
      <c r="D367">
        <v>5453</v>
      </c>
      <c r="E367">
        <v>0.53800000000000003</v>
      </c>
      <c r="F367">
        <v>28.97</v>
      </c>
      <c r="G367">
        <v>67.94</v>
      </c>
      <c r="H367">
        <v>38.97</v>
      </c>
      <c r="I367">
        <v>0</v>
      </c>
      <c r="U367">
        <v>2011</v>
      </c>
      <c r="V367">
        <v>5040</v>
      </c>
      <c r="W367" t="s">
        <v>79</v>
      </c>
      <c r="X367" t="s">
        <v>78</v>
      </c>
      <c r="Y367">
        <v>3</v>
      </c>
      <c r="Z367">
        <v>70</v>
      </c>
      <c r="AA367">
        <v>142</v>
      </c>
      <c r="AB367">
        <v>60</v>
      </c>
      <c r="AC367">
        <v>6.9118000000000004</v>
      </c>
    </row>
    <row r="368" spans="1:29" x14ac:dyDescent="0.3">
      <c r="A368">
        <v>2001</v>
      </c>
      <c r="B368">
        <v>776</v>
      </c>
      <c r="C368">
        <v>776</v>
      </c>
      <c r="D368">
        <v>5454</v>
      </c>
      <c r="E368">
        <v>0.53749999999999998</v>
      </c>
      <c r="F368">
        <v>30.4</v>
      </c>
      <c r="G368">
        <v>70.66</v>
      </c>
      <c r="H368">
        <v>40.26</v>
      </c>
      <c r="I368">
        <v>0</v>
      </c>
      <c r="U368">
        <v>2010</v>
      </c>
      <c r="V368">
        <v>4597</v>
      </c>
      <c r="W368" t="s">
        <v>82</v>
      </c>
      <c r="X368" t="s">
        <v>78</v>
      </c>
      <c r="Y368">
        <v>3</v>
      </c>
      <c r="Z368">
        <v>73</v>
      </c>
      <c r="AA368">
        <v>165</v>
      </c>
      <c r="AC368">
        <v>6.9752999999999998</v>
      </c>
    </row>
    <row r="369" spans="1:29" x14ac:dyDescent="0.3">
      <c r="A369">
        <v>2001</v>
      </c>
      <c r="B369">
        <v>778</v>
      </c>
      <c r="C369">
        <v>778</v>
      </c>
      <c r="D369">
        <v>5500</v>
      </c>
      <c r="E369">
        <v>0.54420000000000002</v>
      </c>
      <c r="F369">
        <v>30.35</v>
      </c>
      <c r="G369">
        <v>73.290000000000006</v>
      </c>
      <c r="H369">
        <v>42.94</v>
      </c>
      <c r="I369">
        <v>0</v>
      </c>
      <c r="U369">
        <v>2006</v>
      </c>
      <c r="V369">
        <v>2386</v>
      </c>
      <c r="W369" t="s">
        <v>82</v>
      </c>
      <c r="X369" t="s">
        <v>78</v>
      </c>
      <c r="Y369">
        <v>3</v>
      </c>
      <c r="Z369">
        <v>72</v>
      </c>
      <c r="AA369">
        <v>153</v>
      </c>
      <c r="AB369">
        <v>81</v>
      </c>
      <c r="AC369">
        <v>6.9820000000000002</v>
      </c>
    </row>
    <row r="370" spans="1:29" x14ac:dyDescent="0.3">
      <c r="A370">
        <v>2001</v>
      </c>
      <c r="B370">
        <v>779</v>
      </c>
      <c r="C370">
        <v>779</v>
      </c>
      <c r="D370">
        <v>5505</v>
      </c>
      <c r="E370">
        <v>0.66469999999999996</v>
      </c>
      <c r="F370">
        <v>29.82</v>
      </c>
      <c r="G370">
        <v>72.69</v>
      </c>
      <c r="H370">
        <v>42.87</v>
      </c>
      <c r="I370">
        <v>0</v>
      </c>
      <c r="U370">
        <v>2007</v>
      </c>
      <c r="V370">
        <v>2899</v>
      </c>
      <c r="W370" t="s">
        <v>77</v>
      </c>
      <c r="X370" t="s">
        <v>78</v>
      </c>
      <c r="Y370">
        <v>3</v>
      </c>
      <c r="Z370">
        <v>70</v>
      </c>
      <c r="AA370">
        <v>149</v>
      </c>
      <c r="AB370">
        <v>79</v>
      </c>
      <c r="AC370">
        <v>6.9821</v>
      </c>
    </row>
    <row r="371" spans="1:29" x14ac:dyDescent="0.3">
      <c r="A371">
        <v>2001</v>
      </c>
      <c r="B371">
        <v>782</v>
      </c>
      <c r="C371">
        <v>782</v>
      </c>
      <c r="D371">
        <v>5515</v>
      </c>
      <c r="E371">
        <v>0.48</v>
      </c>
      <c r="F371">
        <v>29.27</v>
      </c>
      <c r="G371">
        <v>67.87</v>
      </c>
      <c r="H371">
        <v>38.6</v>
      </c>
      <c r="I371">
        <v>0</v>
      </c>
      <c r="U371">
        <v>2010</v>
      </c>
      <c r="V371">
        <v>4525</v>
      </c>
      <c r="W371" t="s">
        <v>82</v>
      </c>
      <c r="X371" t="s">
        <v>78</v>
      </c>
      <c r="Y371">
        <v>3</v>
      </c>
      <c r="Z371">
        <v>71</v>
      </c>
      <c r="AA371">
        <v>150</v>
      </c>
      <c r="AB371">
        <v>57</v>
      </c>
      <c r="AC371">
        <v>7.0114000000000001</v>
      </c>
    </row>
    <row r="372" spans="1:29" x14ac:dyDescent="0.3">
      <c r="A372">
        <v>2001</v>
      </c>
      <c r="B372">
        <v>784</v>
      </c>
      <c r="C372">
        <v>784</v>
      </c>
      <c r="D372">
        <v>5523</v>
      </c>
      <c r="E372">
        <v>0.50549999999999995</v>
      </c>
      <c r="F372">
        <v>28.97</v>
      </c>
      <c r="G372">
        <v>68.38</v>
      </c>
      <c r="H372">
        <v>39.409999999999997</v>
      </c>
      <c r="I372">
        <v>0</v>
      </c>
      <c r="U372">
        <v>2006</v>
      </c>
      <c r="V372">
        <v>2251</v>
      </c>
      <c r="W372" t="s">
        <v>82</v>
      </c>
      <c r="X372" t="s">
        <v>78</v>
      </c>
      <c r="Y372">
        <v>3</v>
      </c>
      <c r="Z372">
        <v>76</v>
      </c>
      <c r="AA372">
        <v>168</v>
      </c>
      <c r="AB372">
        <v>92</v>
      </c>
      <c r="AC372">
        <v>7.0118</v>
      </c>
    </row>
    <row r="373" spans="1:29" x14ac:dyDescent="0.3">
      <c r="A373">
        <v>2001</v>
      </c>
      <c r="B373">
        <v>787</v>
      </c>
      <c r="C373">
        <v>787</v>
      </c>
      <c r="D373">
        <v>5524</v>
      </c>
      <c r="E373">
        <v>0.4718</v>
      </c>
      <c r="F373">
        <v>28.62</v>
      </c>
      <c r="G373">
        <v>65.349999999999994</v>
      </c>
      <c r="H373">
        <v>36.729999999999997</v>
      </c>
      <c r="I373">
        <v>0</v>
      </c>
      <c r="U373">
        <v>2011</v>
      </c>
      <c r="V373">
        <v>4989</v>
      </c>
      <c r="W373" t="s">
        <v>79</v>
      </c>
      <c r="X373" t="s">
        <v>78</v>
      </c>
      <c r="Y373">
        <v>3</v>
      </c>
      <c r="Z373">
        <v>68</v>
      </c>
      <c r="AA373">
        <v>153</v>
      </c>
      <c r="AC373">
        <v>7.0198</v>
      </c>
    </row>
    <row r="374" spans="1:29" x14ac:dyDescent="0.3">
      <c r="A374">
        <v>2001</v>
      </c>
      <c r="B374">
        <v>788</v>
      </c>
      <c r="C374">
        <v>788</v>
      </c>
      <c r="D374">
        <v>5525</v>
      </c>
      <c r="E374">
        <v>0.48249999999999998</v>
      </c>
      <c r="F374">
        <v>27.97</v>
      </c>
      <c r="G374">
        <v>66.84</v>
      </c>
      <c r="H374">
        <v>38.869999999999997</v>
      </c>
      <c r="I374">
        <v>0</v>
      </c>
      <c r="U374">
        <v>2011</v>
      </c>
      <c r="V374">
        <v>5065</v>
      </c>
      <c r="W374" t="s">
        <v>79</v>
      </c>
      <c r="X374" t="s">
        <v>78</v>
      </c>
      <c r="Y374">
        <v>3</v>
      </c>
      <c r="Z374">
        <v>72</v>
      </c>
      <c r="AA374">
        <v>149</v>
      </c>
      <c r="AB374">
        <v>42</v>
      </c>
      <c r="AC374">
        <v>7.02</v>
      </c>
    </row>
    <row r="375" spans="1:29" x14ac:dyDescent="0.3">
      <c r="A375">
        <v>2001</v>
      </c>
      <c r="B375">
        <v>789</v>
      </c>
      <c r="C375">
        <v>789</v>
      </c>
      <c r="D375">
        <v>5530</v>
      </c>
      <c r="E375">
        <v>0.44379999999999997</v>
      </c>
      <c r="F375">
        <v>28.32</v>
      </c>
      <c r="G375">
        <v>66.41</v>
      </c>
      <c r="H375">
        <v>38.090000000000003</v>
      </c>
      <c r="I375">
        <v>0</v>
      </c>
      <c r="U375">
        <v>2004</v>
      </c>
      <c r="V375">
        <v>941</v>
      </c>
      <c r="W375" t="s">
        <v>77</v>
      </c>
      <c r="X375" t="s">
        <v>78</v>
      </c>
      <c r="Y375">
        <v>3</v>
      </c>
      <c r="Z375">
        <v>72</v>
      </c>
      <c r="AA375">
        <v>168</v>
      </c>
      <c r="AB375">
        <v>0</v>
      </c>
      <c r="AC375">
        <v>7.0594999999999999</v>
      </c>
    </row>
    <row r="376" spans="1:29" x14ac:dyDescent="0.3">
      <c r="A376">
        <v>2001</v>
      </c>
      <c r="B376">
        <v>793</v>
      </c>
      <c r="C376">
        <v>793</v>
      </c>
      <c r="D376">
        <v>5534</v>
      </c>
      <c r="E376">
        <v>0.53180000000000005</v>
      </c>
      <c r="F376">
        <v>28.76</v>
      </c>
      <c r="G376">
        <v>66.39</v>
      </c>
      <c r="H376">
        <v>37.630000000000003</v>
      </c>
      <c r="I376">
        <v>0</v>
      </c>
      <c r="U376">
        <v>2005</v>
      </c>
      <c r="V376">
        <v>1697</v>
      </c>
      <c r="W376" t="s">
        <v>77</v>
      </c>
      <c r="X376" t="s">
        <v>78</v>
      </c>
      <c r="Y376">
        <v>3</v>
      </c>
      <c r="Z376">
        <v>74</v>
      </c>
      <c r="AA376">
        <v>175</v>
      </c>
      <c r="AB376">
        <v>51</v>
      </c>
      <c r="AC376">
        <v>7.0709</v>
      </c>
    </row>
    <row r="377" spans="1:29" x14ac:dyDescent="0.3">
      <c r="A377">
        <v>2001</v>
      </c>
      <c r="B377">
        <v>794</v>
      </c>
      <c r="C377">
        <v>794</v>
      </c>
      <c r="D377">
        <v>5535</v>
      </c>
      <c r="E377">
        <v>0.39300000000000002</v>
      </c>
      <c r="F377">
        <v>27.54</v>
      </c>
      <c r="G377">
        <v>62.7</v>
      </c>
      <c r="H377">
        <v>35.159999999999997</v>
      </c>
      <c r="I377">
        <v>0</v>
      </c>
      <c r="U377">
        <v>2007</v>
      </c>
      <c r="V377">
        <v>2758</v>
      </c>
      <c r="W377" t="s">
        <v>77</v>
      </c>
      <c r="X377" t="s">
        <v>78</v>
      </c>
      <c r="Y377">
        <v>3</v>
      </c>
      <c r="Z377">
        <v>69</v>
      </c>
      <c r="AA377">
        <v>148</v>
      </c>
      <c r="AB377">
        <v>73</v>
      </c>
      <c r="AC377">
        <v>7.0942999999999996</v>
      </c>
    </row>
    <row r="378" spans="1:29" x14ac:dyDescent="0.3">
      <c r="A378">
        <v>2001</v>
      </c>
      <c r="B378">
        <v>796</v>
      </c>
      <c r="C378">
        <v>796</v>
      </c>
      <c r="D378">
        <v>2001</v>
      </c>
      <c r="E378">
        <v>0.49630000000000002</v>
      </c>
      <c r="F378">
        <v>28.29</v>
      </c>
      <c r="G378">
        <v>65.83</v>
      </c>
      <c r="H378">
        <v>37.54</v>
      </c>
      <c r="I378">
        <v>0</v>
      </c>
      <c r="U378">
        <v>2006</v>
      </c>
      <c r="V378">
        <v>2289</v>
      </c>
      <c r="W378" t="s">
        <v>82</v>
      </c>
      <c r="X378" t="s">
        <v>78</v>
      </c>
      <c r="Y378">
        <v>3</v>
      </c>
      <c r="Z378">
        <v>72</v>
      </c>
      <c r="AA378">
        <v>122</v>
      </c>
      <c r="AB378">
        <v>24</v>
      </c>
      <c r="AC378">
        <v>7.1139000000000001</v>
      </c>
    </row>
    <row r="379" spans="1:29" x14ac:dyDescent="0.3">
      <c r="A379">
        <v>2001</v>
      </c>
      <c r="B379">
        <v>798</v>
      </c>
      <c r="C379">
        <v>798</v>
      </c>
      <c r="D379">
        <v>2003</v>
      </c>
      <c r="E379">
        <v>0.55430000000000001</v>
      </c>
      <c r="F379">
        <v>29.78</v>
      </c>
      <c r="G379">
        <v>68.069999999999993</v>
      </c>
      <c r="H379">
        <v>38.29</v>
      </c>
      <c r="I379">
        <v>0</v>
      </c>
      <c r="U379">
        <v>2004</v>
      </c>
      <c r="V379">
        <v>1065</v>
      </c>
      <c r="W379" t="s">
        <v>77</v>
      </c>
      <c r="X379" t="s">
        <v>78</v>
      </c>
      <c r="Y379">
        <v>3</v>
      </c>
      <c r="Z379">
        <v>74</v>
      </c>
      <c r="AA379">
        <v>159</v>
      </c>
      <c r="AB379">
        <v>63</v>
      </c>
      <c r="AC379">
        <v>7.1139999999999999</v>
      </c>
    </row>
    <row r="380" spans="1:29" x14ac:dyDescent="0.3">
      <c r="A380">
        <v>2001</v>
      </c>
      <c r="B380">
        <v>799</v>
      </c>
      <c r="C380">
        <v>799</v>
      </c>
      <c r="D380">
        <v>2004</v>
      </c>
      <c r="E380">
        <v>0.53080000000000005</v>
      </c>
      <c r="F380">
        <v>30.29</v>
      </c>
      <c r="G380">
        <v>68.989999999999995</v>
      </c>
      <c r="H380">
        <v>38.700000000000003</v>
      </c>
      <c r="I380">
        <v>0</v>
      </c>
      <c r="U380">
        <v>2012</v>
      </c>
      <c r="V380">
        <v>5357</v>
      </c>
      <c r="W380" t="s">
        <v>77</v>
      </c>
      <c r="X380" t="s">
        <v>78</v>
      </c>
      <c r="Y380">
        <v>3</v>
      </c>
      <c r="Z380">
        <v>74</v>
      </c>
      <c r="AA380">
        <v>167</v>
      </c>
      <c r="AB380">
        <v>0</v>
      </c>
      <c r="AC380">
        <v>7.1227999999999998</v>
      </c>
    </row>
    <row r="381" spans="1:29" x14ac:dyDescent="0.3">
      <c r="A381">
        <v>2001</v>
      </c>
      <c r="B381">
        <v>802</v>
      </c>
      <c r="C381">
        <v>802</v>
      </c>
      <c r="D381">
        <v>2005</v>
      </c>
      <c r="E381">
        <v>0.51839999999999997</v>
      </c>
      <c r="F381">
        <v>29.08</v>
      </c>
      <c r="I381">
        <v>0</v>
      </c>
      <c r="U381">
        <v>2009</v>
      </c>
      <c r="V381">
        <v>4173</v>
      </c>
      <c r="W381" t="s">
        <v>82</v>
      </c>
      <c r="X381" t="s">
        <v>78</v>
      </c>
      <c r="Y381">
        <v>3</v>
      </c>
      <c r="Z381">
        <v>76</v>
      </c>
      <c r="AA381">
        <v>112</v>
      </c>
      <c r="AB381">
        <v>15</v>
      </c>
      <c r="AC381">
        <v>7.1237000000000004</v>
      </c>
    </row>
    <row r="382" spans="1:29" x14ac:dyDescent="0.3">
      <c r="A382">
        <v>2001</v>
      </c>
      <c r="B382">
        <v>804</v>
      </c>
      <c r="C382">
        <v>804</v>
      </c>
      <c r="D382">
        <v>2010</v>
      </c>
      <c r="E382">
        <v>0.55800000000000005</v>
      </c>
      <c r="F382">
        <v>29.55</v>
      </c>
      <c r="I382">
        <v>0</v>
      </c>
      <c r="U382">
        <v>2010</v>
      </c>
      <c r="V382">
        <v>4674</v>
      </c>
      <c r="W382" t="s">
        <v>82</v>
      </c>
      <c r="X382" t="s">
        <v>78</v>
      </c>
      <c r="Y382">
        <v>3</v>
      </c>
      <c r="Z382">
        <v>71</v>
      </c>
      <c r="AA382">
        <v>155</v>
      </c>
      <c r="AC382">
        <v>7.1245000000000003</v>
      </c>
    </row>
    <row r="383" spans="1:29" x14ac:dyDescent="0.3">
      <c r="A383">
        <v>2001</v>
      </c>
      <c r="B383">
        <v>805</v>
      </c>
      <c r="C383">
        <v>805</v>
      </c>
      <c r="D383">
        <v>2024</v>
      </c>
      <c r="E383">
        <v>0.45800000000000002</v>
      </c>
      <c r="F383">
        <v>28.62</v>
      </c>
      <c r="I383">
        <v>0</v>
      </c>
      <c r="U383">
        <v>2012</v>
      </c>
      <c r="V383">
        <v>5298</v>
      </c>
      <c r="W383" t="s">
        <v>77</v>
      </c>
      <c r="X383" t="s">
        <v>78</v>
      </c>
      <c r="Y383">
        <v>3</v>
      </c>
      <c r="Z383">
        <v>75</v>
      </c>
      <c r="AA383">
        <v>135</v>
      </c>
      <c r="AB383">
        <v>16</v>
      </c>
      <c r="AC383">
        <v>7.1584000000000003</v>
      </c>
    </row>
    <row r="384" spans="1:29" x14ac:dyDescent="0.3">
      <c r="A384">
        <v>2001</v>
      </c>
      <c r="B384">
        <v>808</v>
      </c>
      <c r="C384">
        <v>808</v>
      </c>
      <c r="D384">
        <v>2031</v>
      </c>
      <c r="E384">
        <v>0.5806</v>
      </c>
      <c r="F384">
        <v>29.87</v>
      </c>
      <c r="G384">
        <v>71.45</v>
      </c>
      <c r="H384">
        <v>41.58</v>
      </c>
      <c r="I384">
        <v>0</v>
      </c>
      <c r="U384">
        <v>2005</v>
      </c>
      <c r="V384">
        <v>1805</v>
      </c>
      <c r="W384" t="s">
        <v>77</v>
      </c>
      <c r="X384" t="s">
        <v>78</v>
      </c>
      <c r="Y384">
        <v>3</v>
      </c>
      <c r="Z384">
        <v>73</v>
      </c>
      <c r="AA384">
        <v>160</v>
      </c>
      <c r="AB384">
        <v>82</v>
      </c>
      <c r="AC384">
        <v>7.1618000000000004</v>
      </c>
    </row>
    <row r="385" spans="1:29" x14ac:dyDescent="0.3">
      <c r="A385">
        <v>2001</v>
      </c>
      <c r="B385">
        <v>811</v>
      </c>
      <c r="C385">
        <v>811</v>
      </c>
      <c r="D385">
        <v>2111</v>
      </c>
      <c r="E385">
        <v>0.51519999999999999</v>
      </c>
      <c r="F385">
        <v>29.4</v>
      </c>
      <c r="G385">
        <v>66.150000000000006</v>
      </c>
      <c r="H385">
        <v>36.75</v>
      </c>
      <c r="I385">
        <v>0</v>
      </c>
      <c r="U385">
        <v>2006</v>
      </c>
      <c r="V385">
        <v>2336</v>
      </c>
      <c r="W385" t="s">
        <v>82</v>
      </c>
      <c r="X385" t="s">
        <v>78</v>
      </c>
      <c r="Y385">
        <v>3</v>
      </c>
      <c r="Z385">
        <v>73</v>
      </c>
      <c r="AA385">
        <v>147</v>
      </c>
      <c r="AB385">
        <v>44</v>
      </c>
      <c r="AC385">
        <v>7.1757999999999997</v>
      </c>
    </row>
    <row r="386" spans="1:29" x14ac:dyDescent="0.3">
      <c r="A386">
        <v>2001</v>
      </c>
      <c r="B386">
        <v>812</v>
      </c>
      <c r="C386">
        <v>812</v>
      </c>
      <c r="D386">
        <v>2112</v>
      </c>
      <c r="E386">
        <v>0.61829999999999996</v>
      </c>
      <c r="F386">
        <v>29.25</v>
      </c>
      <c r="G386">
        <v>68.900000000000006</v>
      </c>
      <c r="H386">
        <v>39.65</v>
      </c>
      <c r="I386">
        <v>0</v>
      </c>
      <c r="U386">
        <v>2008</v>
      </c>
      <c r="V386">
        <v>1345</v>
      </c>
      <c r="W386" t="s">
        <v>77</v>
      </c>
      <c r="X386" t="s">
        <v>78</v>
      </c>
      <c r="Y386">
        <v>3</v>
      </c>
      <c r="Z386">
        <v>69</v>
      </c>
      <c r="AA386">
        <v>162</v>
      </c>
      <c r="AC386">
        <v>7.1828000000000003</v>
      </c>
    </row>
    <row r="387" spans="1:29" x14ac:dyDescent="0.3">
      <c r="A387">
        <v>2001</v>
      </c>
      <c r="B387">
        <v>813</v>
      </c>
      <c r="C387">
        <v>813</v>
      </c>
      <c r="D387">
        <v>2115</v>
      </c>
      <c r="E387">
        <v>0.51239999999999997</v>
      </c>
      <c r="F387">
        <v>29.54</v>
      </c>
      <c r="G387">
        <v>67.03</v>
      </c>
      <c r="H387">
        <v>37.49</v>
      </c>
      <c r="I387">
        <v>0</v>
      </c>
      <c r="U387">
        <v>2008</v>
      </c>
      <c r="V387">
        <v>3515</v>
      </c>
      <c r="W387" t="s">
        <v>77</v>
      </c>
      <c r="X387" t="s">
        <v>78</v>
      </c>
      <c r="Y387">
        <v>3</v>
      </c>
      <c r="Z387">
        <v>75</v>
      </c>
      <c r="AA387">
        <v>162</v>
      </c>
      <c r="AC387">
        <v>7.1913</v>
      </c>
    </row>
    <row r="388" spans="1:29" x14ac:dyDescent="0.3">
      <c r="A388">
        <v>2001</v>
      </c>
      <c r="B388">
        <v>815</v>
      </c>
      <c r="C388">
        <v>815</v>
      </c>
      <c r="D388">
        <v>2154</v>
      </c>
      <c r="E388">
        <v>0.4647</v>
      </c>
      <c r="F388">
        <v>28.35</v>
      </c>
      <c r="I388">
        <v>0</v>
      </c>
      <c r="U388">
        <v>2010</v>
      </c>
      <c r="V388">
        <v>4513</v>
      </c>
      <c r="W388" t="s">
        <v>82</v>
      </c>
      <c r="X388" t="s">
        <v>78</v>
      </c>
      <c r="Y388">
        <v>3</v>
      </c>
      <c r="Z388">
        <v>73</v>
      </c>
      <c r="AA388">
        <v>155</v>
      </c>
      <c r="AB388">
        <v>55</v>
      </c>
      <c r="AC388">
        <v>7.2</v>
      </c>
    </row>
    <row r="389" spans="1:29" x14ac:dyDescent="0.3">
      <c r="A389">
        <v>2001</v>
      </c>
      <c r="B389">
        <v>818</v>
      </c>
      <c r="C389">
        <v>818</v>
      </c>
      <c r="D389">
        <v>2213</v>
      </c>
      <c r="E389">
        <v>0.4471</v>
      </c>
      <c r="F389">
        <v>28.19</v>
      </c>
      <c r="G389">
        <v>65.58</v>
      </c>
      <c r="H389">
        <v>37.39</v>
      </c>
      <c r="I389">
        <v>0</v>
      </c>
      <c r="U389">
        <v>2010</v>
      </c>
      <c r="V389">
        <v>4629</v>
      </c>
      <c r="W389" t="s">
        <v>82</v>
      </c>
      <c r="X389" t="s">
        <v>78</v>
      </c>
      <c r="Y389">
        <v>3</v>
      </c>
      <c r="Z389">
        <v>72</v>
      </c>
      <c r="AA389">
        <v>139</v>
      </c>
      <c r="AB389">
        <v>16</v>
      </c>
      <c r="AC389">
        <v>7.2130999999999998</v>
      </c>
    </row>
    <row r="390" spans="1:29" x14ac:dyDescent="0.3">
      <c r="A390">
        <v>2001</v>
      </c>
      <c r="B390">
        <v>854</v>
      </c>
      <c r="C390">
        <v>854</v>
      </c>
      <c r="D390">
        <v>3325</v>
      </c>
      <c r="E390">
        <v>0.6512</v>
      </c>
      <c r="F390">
        <v>30.83</v>
      </c>
      <c r="G390">
        <v>70.86</v>
      </c>
      <c r="H390">
        <v>40.03</v>
      </c>
      <c r="I390">
        <v>0</v>
      </c>
      <c r="U390">
        <v>2008</v>
      </c>
      <c r="V390">
        <v>3321</v>
      </c>
      <c r="W390" t="s">
        <v>77</v>
      </c>
      <c r="X390" t="s">
        <v>78</v>
      </c>
      <c r="Y390">
        <v>3</v>
      </c>
      <c r="Z390">
        <v>72</v>
      </c>
      <c r="AA390">
        <v>154</v>
      </c>
      <c r="AC390">
        <v>7.2164999999999999</v>
      </c>
    </row>
    <row r="391" spans="1:29" x14ac:dyDescent="0.3">
      <c r="A391">
        <v>2001</v>
      </c>
      <c r="B391">
        <v>855</v>
      </c>
      <c r="C391">
        <v>855</v>
      </c>
      <c r="D391">
        <v>3330</v>
      </c>
      <c r="E391">
        <v>0.63</v>
      </c>
      <c r="F391">
        <v>30.91</v>
      </c>
      <c r="G391">
        <v>70.22</v>
      </c>
      <c r="H391">
        <v>39.31</v>
      </c>
      <c r="I391">
        <v>0</v>
      </c>
      <c r="U391">
        <v>2011</v>
      </c>
      <c r="V391">
        <v>4982</v>
      </c>
      <c r="W391" t="s">
        <v>79</v>
      </c>
      <c r="X391" t="s">
        <v>78</v>
      </c>
      <c r="Y391">
        <v>3</v>
      </c>
      <c r="Z391">
        <v>70</v>
      </c>
      <c r="AA391">
        <v>130</v>
      </c>
      <c r="AB391">
        <v>17</v>
      </c>
      <c r="AC391">
        <v>7.2229999999999999</v>
      </c>
    </row>
    <row r="392" spans="1:29" x14ac:dyDescent="0.3">
      <c r="A392">
        <v>2001</v>
      </c>
      <c r="B392">
        <v>856</v>
      </c>
      <c r="C392">
        <v>856</v>
      </c>
      <c r="D392">
        <v>3331</v>
      </c>
      <c r="E392">
        <v>0.66139999999999999</v>
      </c>
      <c r="F392">
        <v>31.44</v>
      </c>
      <c r="G392">
        <v>71.53</v>
      </c>
      <c r="H392">
        <v>40.090000000000003</v>
      </c>
      <c r="I392">
        <v>0</v>
      </c>
      <c r="U392">
        <v>2010</v>
      </c>
      <c r="V392">
        <v>4638</v>
      </c>
      <c r="W392" t="s">
        <v>82</v>
      </c>
      <c r="X392" t="s">
        <v>78</v>
      </c>
      <c r="Y392">
        <v>3</v>
      </c>
      <c r="Z392">
        <v>74</v>
      </c>
      <c r="AA392">
        <v>160</v>
      </c>
      <c r="AB392">
        <v>68</v>
      </c>
      <c r="AC392">
        <v>7.2430000000000003</v>
      </c>
    </row>
    <row r="393" spans="1:29" x14ac:dyDescent="0.3">
      <c r="A393">
        <v>2001</v>
      </c>
      <c r="B393">
        <v>857</v>
      </c>
      <c r="C393">
        <v>857</v>
      </c>
      <c r="D393">
        <v>3332</v>
      </c>
      <c r="E393">
        <v>0.61429999999999996</v>
      </c>
      <c r="F393">
        <v>29.86</v>
      </c>
      <c r="G393">
        <v>67.599999999999994</v>
      </c>
      <c r="H393">
        <v>37.74</v>
      </c>
      <c r="I393">
        <v>0</v>
      </c>
      <c r="U393">
        <v>2009</v>
      </c>
      <c r="V393">
        <v>4029</v>
      </c>
      <c r="W393" t="s">
        <v>82</v>
      </c>
      <c r="X393" t="s">
        <v>78</v>
      </c>
      <c r="Y393">
        <v>3</v>
      </c>
      <c r="Z393">
        <v>86</v>
      </c>
      <c r="AA393">
        <v>130</v>
      </c>
      <c r="AB393">
        <v>6</v>
      </c>
      <c r="AC393">
        <v>7.2992999999999997</v>
      </c>
    </row>
    <row r="394" spans="1:29" x14ac:dyDescent="0.3">
      <c r="A394">
        <v>2001</v>
      </c>
      <c r="B394">
        <v>861</v>
      </c>
      <c r="C394">
        <v>861</v>
      </c>
      <c r="D394">
        <v>3333</v>
      </c>
      <c r="E394">
        <v>0.61499999999999999</v>
      </c>
      <c r="F394">
        <v>30.83</v>
      </c>
      <c r="G394">
        <v>68.38</v>
      </c>
      <c r="H394">
        <v>37.549999999999997</v>
      </c>
      <c r="I394">
        <v>0</v>
      </c>
      <c r="U394">
        <v>2006</v>
      </c>
      <c r="V394">
        <v>2274</v>
      </c>
      <c r="W394" t="s">
        <v>82</v>
      </c>
      <c r="X394" t="s">
        <v>78</v>
      </c>
      <c r="Y394">
        <v>3</v>
      </c>
      <c r="Z394">
        <v>72</v>
      </c>
      <c r="AA394">
        <v>154</v>
      </c>
      <c r="AB394">
        <v>82</v>
      </c>
      <c r="AC394">
        <v>7.3</v>
      </c>
    </row>
    <row r="395" spans="1:29" x14ac:dyDescent="0.3">
      <c r="A395">
        <v>2001</v>
      </c>
      <c r="B395">
        <v>867</v>
      </c>
      <c r="C395">
        <v>867</v>
      </c>
      <c r="D395">
        <v>3402</v>
      </c>
      <c r="E395">
        <v>0.58289999999999997</v>
      </c>
      <c r="F395">
        <v>28.78</v>
      </c>
      <c r="G395">
        <v>65.89</v>
      </c>
      <c r="H395">
        <v>37.11</v>
      </c>
      <c r="I395">
        <v>0</v>
      </c>
      <c r="U395">
        <v>2007</v>
      </c>
      <c r="V395">
        <v>2705</v>
      </c>
      <c r="W395" t="s">
        <v>77</v>
      </c>
      <c r="X395" t="s">
        <v>78</v>
      </c>
      <c r="Y395">
        <v>3</v>
      </c>
      <c r="Z395">
        <v>73</v>
      </c>
      <c r="AA395">
        <v>152</v>
      </c>
      <c r="AB395">
        <v>73</v>
      </c>
      <c r="AC395">
        <v>7.3071000000000002</v>
      </c>
    </row>
    <row r="396" spans="1:29" x14ac:dyDescent="0.3">
      <c r="A396">
        <v>2001</v>
      </c>
      <c r="B396">
        <v>869</v>
      </c>
      <c r="C396">
        <v>869</v>
      </c>
      <c r="D396">
        <v>3342</v>
      </c>
      <c r="E396">
        <v>0.62509999999999999</v>
      </c>
      <c r="F396">
        <v>30.4</v>
      </c>
      <c r="G396">
        <v>70.5</v>
      </c>
      <c r="H396">
        <v>40.1</v>
      </c>
      <c r="I396">
        <v>0</v>
      </c>
      <c r="U396">
        <v>2009</v>
      </c>
      <c r="V396">
        <v>4016</v>
      </c>
      <c r="W396" t="s">
        <v>82</v>
      </c>
      <c r="X396" t="s">
        <v>78</v>
      </c>
      <c r="Y396">
        <v>3</v>
      </c>
      <c r="Z396">
        <v>71</v>
      </c>
      <c r="AA396">
        <v>133</v>
      </c>
      <c r="AB396">
        <v>31</v>
      </c>
      <c r="AC396">
        <v>7.3650000000000002</v>
      </c>
    </row>
    <row r="397" spans="1:29" x14ac:dyDescent="0.3">
      <c r="A397">
        <v>2001</v>
      </c>
      <c r="B397">
        <v>870</v>
      </c>
      <c r="C397">
        <v>870</v>
      </c>
      <c r="D397">
        <v>3343</v>
      </c>
      <c r="E397">
        <v>0.69099999999999995</v>
      </c>
      <c r="F397">
        <v>30.46</v>
      </c>
      <c r="G397">
        <v>71.19</v>
      </c>
      <c r="H397">
        <v>40.729999999999997</v>
      </c>
      <c r="I397">
        <v>0</v>
      </c>
      <c r="U397">
        <v>2006</v>
      </c>
      <c r="V397">
        <v>2445</v>
      </c>
      <c r="W397" t="s">
        <v>82</v>
      </c>
      <c r="X397" t="s">
        <v>78</v>
      </c>
      <c r="Y397">
        <v>3</v>
      </c>
      <c r="Z397">
        <v>72</v>
      </c>
      <c r="AA397">
        <v>155</v>
      </c>
      <c r="AB397">
        <v>83</v>
      </c>
      <c r="AC397">
        <v>7.3670999999999998</v>
      </c>
    </row>
    <row r="398" spans="1:29" x14ac:dyDescent="0.3">
      <c r="A398">
        <v>2001</v>
      </c>
      <c r="B398">
        <v>871</v>
      </c>
      <c r="C398">
        <v>871</v>
      </c>
      <c r="D398">
        <v>3344</v>
      </c>
      <c r="E398">
        <v>0.58199999999999996</v>
      </c>
      <c r="F398">
        <v>29.48</v>
      </c>
      <c r="G398">
        <v>68.84</v>
      </c>
      <c r="H398">
        <v>39.36</v>
      </c>
      <c r="I398">
        <v>0</v>
      </c>
      <c r="U398">
        <v>2011</v>
      </c>
      <c r="V398">
        <v>5022</v>
      </c>
      <c r="W398" t="s">
        <v>79</v>
      </c>
      <c r="X398" t="s">
        <v>78</v>
      </c>
      <c r="Y398">
        <v>3</v>
      </c>
      <c r="Z398">
        <v>75</v>
      </c>
      <c r="AA398">
        <v>162</v>
      </c>
      <c r="AB398">
        <v>70</v>
      </c>
      <c r="AC398">
        <v>7.4368999999999996</v>
      </c>
    </row>
    <row r="399" spans="1:29" x14ac:dyDescent="0.3">
      <c r="A399">
        <v>2001</v>
      </c>
      <c r="B399">
        <v>873</v>
      </c>
      <c r="C399">
        <v>873</v>
      </c>
      <c r="D399">
        <v>3400</v>
      </c>
      <c r="E399">
        <v>0.4244</v>
      </c>
      <c r="F399">
        <v>25.93</v>
      </c>
      <c r="G399">
        <v>56.43</v>
      </c>
      <c r="H399">
        <v>30.5</v>
      </c>
      <c r="I399">
        <v>0</v>
      </c>
      <c r="U399">
        <v>2004</v>
      </c>
      <c r="V399">
        <v>1095</v>
      </c>
      <c r="W399" t="s">
        <v>77</v>
      </c>
      <c r="X399" t="s">
        <v>78</v>
      </c>
      <c r="Y399">
        <v>3</v>
      </c>
      <c r="Z399">
        <v>72</v>
      </c>
      <c r="AA399">
        <v>131</v>
      </c>
      <c r="AB399">
        <v>13</v>
      </c>
      <c r="AC399">
        <v>7.4641999999999999</v>
      </c>
    </row>
    <row r="400" spans="1:29" x14ac:dyDescent="0.3">
      <c r="A400">
        <v>2001</v>
      </c>
      <c r="B400">
        <v>874</v>
      </c>
      <c r="C400">
        <v>874</v>
      </c>
      <c r="D400">
        <v>3401</v>
      </c>
      <c r="E400">
        <v>0.37480000000000002</v>
      </c>
      <c r="F400">
        <v>27.44</v>
      </c>
      <c r="G400">
        <v>56.25</v>
      </c>
      <c r="H400">
        <v>28.81</v>
      </c>
      <c r="I400">
        <v>0</v>
      </c>
      <c r="U400">
        <v>2013</v>
      </c>
      <c r="V400">
        <v>5733</v>
      </c>
      <c r="W400" t="s">
        <v>77</v>
      </c>
      <c r="X400" t="s">
        <v>78</v>
      </c>
      <c r="Y400">
        <v>3</v>
      </c>
      <c r="Z400">
        <v>72</v>
      </c>
      <c r="AA400">
        <v>166</v>
      </c>
      <c r="AB400">
        <v>0</v>
      </c>
      <c r="AC400">
        <v>7.4932999999999996</v>
      </c>
    </row>
    <row r="401" spans="1:29" x14ac:dyDescent="0.3">
      <c r="A401">
        <v>2001</v>
      </c>
      <c r="B401">
        <v>881</v>
      </c>
      <c r="C401">
        <v>881</v>
      </c>
      <c r="D401">
        <v>3415</v>
      </c>
      <c r="E401">
        <v>0.62390000000000001</v>
      </c>
      <c r="F401">
        <v>30.65</v>
      </c>
      <c r="G401">
        <v>67.83</v>
      </c>
      <c r="H401">
        <v>37.18</v>
      </c>
      <c r="I401">
        <v>0</v>
      </c>
      <c r="U401">
        <v>2007</v>
      </c>
      <c r="V401">
        <v>2721</v>
      </c>
      <c r="W401" t="s">
        <v>77</v>
      </c>
      <c r="X401" t="s">
        <v>78</v>
      </c>
      <c r="Y401">
        <v>3</v>
      </c>
      <c r="Z401">
        <v>75</v>
      </c>
      <c r="AA401">
        <v>160</v>
      </c>
      <c r="AB401">
        <v>54</v>
      </c>
      <c r="AC401">
        <v>7.5106999999999999</v>
      </c>
    </row>
    <row r="402" spans="1:29" x14ac:dyDescent="0.3">
      <c r="A402">
        <v>2001</v>
      </c>
      <c r="B402">
        <v>882</v>
      </c>
      <c r="C402">
        <v>882</v>
      </c>
      <c r="D402">
        <v>3420</v>
      </c>
      <c r="E402">
        <v>0.60719999999999996</v>
      </c>
      <c r="F402">
        <v>30.83</v>
      </c>
      <c r="G402">
        <v>69.959999999999994</v>
      </c>
      <c r="H402">
        <v>39.130000000000003</v>
      </c>
      <c r="I402">
        <v>0</v>
      </c>
      <c r="U402">
        <v>2004</v>
      </c>
      <c r="V402">
        <v>957</v>
      </c>
      <c r="W402" t="s">
        <v>77</v>
      </c>
      <c r="X402" t="s">
        <v>78</v>
      </c>
      <c r="Y402">
        <v>3</v>
      </c>
      <c r="Z402">
        <v>72</v>
      </c>
      <c r="AA402">
        <v>148</v>
      </c>
      <c r="AB402">
        <v>36</v>
      </c>
      <c r="AC402">
        <v>7.5327999999999999</v>
      </c>
    </row>
    <row r="403" spans="1:29" x14ac:dyDescent="0.3">
      <c r="A403">
        <v>2001</v>
      </c>
      <c r="B403">
        <v>883</v>
      </c>
      <c r="C403">
        <v>883</v>
      </c>
      <c r="D403">
        <v>3421</v>
      </c>
      <c r="E403">
        <v>0.63300000000000001</v>
      </c>
      <c r="F403">
        <v>30.58</v>
      </c>
      <c r="G403">
        <v>68.989999999999995</v>
      </c>
      <c r="H403">
        <v>38.409999999999997</v>
      </c>
      <c r="I403">
        <v>0</v>
      </c>
      <c r="U403">
        <v>2005</v>
      </c>
      <c r="V403">
        <v>1869</v>
      </c>
      <c r="W403" t="s">
        <v>77</v>
      </c>
      <c r="X403" t="s">
        <v>78</v>
      </c>
      <c r="Y403">
        <v>3</v>
      </c>
      <c r="Z403">
        <v>78</v>
      </c>
      <c r="AA403">
        <v>168</v>
      </c>
      <c r="AB403">
        <v>90</v>
      </c>
      <c r="AC403">
        <v>7.5404999999999998</v>
      </c>
    </row>
    <row r="404" spans="1:29" x14ac:dyDescent="0.3">
      <c r="A404">
        <v>2001</v>
      </c>
      <c r="B404">
        <v>884</v>
      </c>
      <c r="C404">
        <v>884</v>
      </c>
      <c r="D404">
        <v>3422</v>
      </c>
      <c r="E404">
        <v>0.60119999999999996</v>
      </c>
      <c r="F404">
        <v>30.88</v>
      </c>
      <c r="G404">
        <v>68.25</v>
      </c>
      <c r="H404">
        <v>37.369999999999997</v>
      </c>
      <c r="I404">
        <v>0</v>
      </c>
      <c r="U404">
        <v>2006</v>
      </c>
      <c r="V404">
        <v>2320</v>
      </c>
      <c r="W404" t="s">
        <v>82</v>
      </c>
      <c r="X404" t="s">
        <v>78</v>
      </c>
      <c r="Y404">
        <v>3</v>
      </c>
      <c r="Z404">
        <v>77</v>
      </c>
      <c r="AA404">
        <v>174</v>
      </c>
      <c r="AB404">
        <v>0</v>
      </c>
      <c r="AC404">
        <v>7.6064999999999996</v>
      </c>
    </row>
    <row r="405" spans="1:29" x14ac:dyDescent="0.3">
      <c r="A405">
        <v>2001</v>
      </c>
      <c r="B405">
        <v>885</v>
      </c>
      <c r="C405">
        <v>885</v>
      </c>
      <c r="D405">
        <v>3445</v>
      </c>
      <c r="E405">
        <v>0.58650000000000002</v>
      </c>
      <c r="F405">
        <v>30.31</v>
      </c>
      <c r="G405">
        <v>69.11</v>
      </c>
      <c r="H405">
        <v>38.799999999999997</v>
      </c>
      <c r="I405">
        <v>0</v>
      </c>
      <c r="U405">
        <v>2006</v>
      </c>
      <c r="V405">
        <v>2361</v>
      </c>
      <c r="W405" t="s">
        <v>82</v>
      </c>
      <c r="X405" t="s">
        <v>78</v>
      </c>
      <c r="Y405">
        <v>3</v>
      </c>
      <c r="Z405">
        <v>76</v>
      </c>
      <c r="AA405">
        <v>168</v>
      </c>
      <c r="AB405">
        <v>92</v>
      </c>
      <c r="AC405">
        <v>7.6651999999999996</v>
      </c>
    </row>
    <row r="406" spans="1:29" x14ac:dyDescent="0.3">
      <c r="A406">
        <v>2001</v>
      </c>
      <c r="B406">
        <v>886</v>
      </c>
      <c r="C406">
        <v>886</v>
      </c>
      <c r="D406">
        <v>3450</v>
      </c>
      <c r="E406">
        <v>0.59660000000000002</v>
      </c>
      <c r="F406">
        <v>30.58</v>
      </c>
      <c r="G406">
        <v>69.83</v>
      </c>
      <c r="H406">
        <v>39.25</v>
      </c>
      <c r="I406">
        <v>0</v>
      </c>
      <c r="U406">
        <v>2007</v>
      </c>
      <c r="V406">
        <v>2909</v>
      </c>
      <c r="W406" t="s">
        <v>77</v>
      </c>
      <c r="X406" t="s">
        <v>78</v>
      </c>
      <c r="Y406">
        <v>3</v>
      </c>
      <c r="Z406">
        <v>75</v>
      </c>
      <c r="AA406">
        <v>149</v>
      </c>
      <c r="AB406">
        <v>52</v>
      </c>
      <c r="AC406">
        <v>7.7148000000000003</v>
      </c>
    </row>
    <row r="407" spans="1:29" x14ac:dyDescent="0.3">
      <c r="A407">
        <v>2001</v>
      </c>
      <c r="B407">
        <v>888</v>
      </c>
      <c r="C407">
        <v>888</v>
      </c>
      <c r="D407">
        <v>3452</v>
      </c>
      <c r="E407">
        <v>0.61919999999999997</v>
      </c>
      <c r="F407">
        <v>30.13</v>
      </c>
      <c r="G407">
        <v>69.14</v>
      </c>
      <c r="H407">
        <v>39.01</v>
      </c>
      <c r="I407">
        <v>0</v>
      </c>
      <c r="U407">
        <v>2004</v>
      </c>
      <c r="V407">
        <v>1195</v>
      </c>
      <c r="W407" t="s">
        <v>77</v>
      </c>
      <c r="X407" t="s">
        <v>78</v>
      </c>
      <c r="Y407">
        <v>3</v>
      </c>
      <c r="Z407">
        <v>80</v>
      </c>
      <c r="AA407">
        <v>150</v>
      </c>
      <c r="AB407">
        <v>34</v>
      </c>
      <c r="AC407">
        <v>7.7249999999999996</v>
      </c>
    </row>
    <row r="408" spans="1:29" x14ac:dyDescent="0.3">
      <c r="A408">
        <v>2001</v>
      </c>
      <c r="B408">
        <v>891</v>
      </c>
      <c r="C408">
        <v>891</v>
      </c>
      <c r="D408">
        <v>3455</v>
      </c>
      <c r="E408">
        <v>0.5141</v>
      </c>
      <c r="F408">
        <v>30.52</v>
      </c>
      <c r="G408">
        <v>65.67</v>
      </c>
      <c r="H408">
        <v>35.15</v>
      </c>
      <c r="I408">
        <v>0</v>
      </c>
      <c r="U408">
        <v>2009</v>
      </c>
      <c r="V408">
        <v>4035</v>
      </c>
      <c r="W408" t="s">
        <v>82</v>
      </c>
      <c r="X408" t="s">
        <v>78</v>
      </c>
      <c r="Y408">
        <v>3</v>
      </c>
      <c r="Z408">
        <v>74</v>
      </c>
      <c r="AA408">
        <v>165</v>
      </c>
      <c r="AB408">
        <v>62</v>
      </c>
      <c r="AC408">
        <v>7.7264999999999997</v>
      </c>
    </row>
    <row r="409" spans="1:29" x14ac:dyDescent="0.3">
      <c r="A409">
        <v>2001</v>
      </c>
      <c r="B409">
        <v>894</v>
      </c>
      <c r="C409">
        <v>894</v>
      </c>
      <c r="D409" t="s">
        <v>112</v>
      </c>
      <c r="E409">
        <v>0.55000000000000004</v>
      </c>
      <c r="I409">
        <v>0</v>
      </c>
      <c r="U409">
        <v>2006</v>
      </c>
      <c r="V409">
        <v>2388</v>
      </c>
      <c r="W409" t="s">
        <v>82</v>
      </c>
      <c r="X409" t="s">
        <v>78</v>
      </c>
      <c r="Y409">
        <v>3</v>
      </c>
      <c r="Z409">
        <v>76</v>
      </c>
      <c r="AA409">
        <v>166</v>
      </c>
      <c r="AB409">
        <v>0</v>
      </c>
      <c r="AC409">
        <v>7.7342000000000004</v>
      </c>
    </row>
    <row r="410" spans="1:29" x14ac:dyDescent="0.3">
      <c r="A410">
        <v>2001</v>
      </c>
      <c r="B410">
        <v>896</v>
      </c>
      <c r="C410">
        <v>896</v>
      </c>
      <c r="D410">
        <v>3515</v>
      </c>
      <c r="E410">
        <v>0.58599999999999997</v>
      </c>
      <c r="F410">
        <v>28.5</v>
      </c>
      <c r="G410">
        <v>63.54</v>
      </c>
      <c r="H410">
        <v>35.04</v>
      </c>
      <c r="I410">
        <v>0</v>
      </c>
      <c r="U410">
        <v>2013</v>
      </c>
      <c r="V410">
        <v>5800</v>
      </c>
      <c r="W410" t="s">
        <v>77</v>
      </c>
      <c r="X410" t="s">
        <v>78</v>
      </c>
      <c r="Y410">
        <v>3</v>
      </c>
      <c r="Z410">
        <v>71</v>
      </c>
      <c r="AA410">
        <v>162</v>
      </c>
      <c r="AB410">
        <v>0</v>
      </c>
      <c r="AC410">
        <v>7.7653999999999996</v>
      </c>
    </row>
    <row r="411" spans="1:29" x14ac:dyDescent="0.3">
      <c r="A411">
        <v>2001</v>
      </c>
      <c r="B411">
        <v>897</v>
      </c>
      <c r="C411">
        <v>897</v>
      </c>
      <c r="D411">
        <v>3520</v>
      </c>
      <c r="E411">
        <v>0.50990000000000002</v>
      </c>
      <c r="F411">
        <v>29</v>
      </c>
      <c r="G411">
        <v>63.4</v>
      </c>
      <c r="H411">
        <v>34.4</v>
      </c>
      <c r="I411">
        <v>0</v>
      </c>
      <c r="U411">
        <v>2004</v>
      </c>
      <c r="V411">
        <v>1036</v>
      </c>
      <c r="W411" t="s">
        <v>77</v>
      </c>
      <c r="X411" t="s">
        <v>78</v>
      </c>
      <c r="Y411">
        <v>3</v>
      </c>
      <c r="Z411">
        <v>73</v>
      </c>
      <c r="AA411">
        <v>154</v>
      </c>
      <c r="AB411">
        <v>75</v>
      </c>
      <c r="AC411">
        <v>7.7888999999999999</v>
      </c>
    </row>
    <row r="412" spans="1:29" x14ac:dyDescent="0.3">
      <c r="A412">
        <v>2001</v>
      </c>
      <c r="B412">
        <v>898</v>
      </c>
      <c r="C412">
        <v>898</v>
      </c>
      <c r="D412">
        <v>3521</v>
      </c>
      <c r="E412">
        <v>0.55659999999999998</v>
      </c>
      <c r="F412">
        <v>29.03</v>
      </c>
      <c r="G412">
        <v>62.87</v>
      </c>
      <c r="H412">
        <v>33.840000000000003</v>
      </c>
      <c r="I412">
        <v>0</v>
      </c>
      <c r="U412">
        <v>2003</v>
      </c>
      <c r="V412">
        <v>394</v>
      </c>
      <c r="W412" t="s">
        <v>77</v>
      </c>
      <c r="X412" t="s">
        <v>78</v>
      </c>
      <c r="Y412">
        <v>3</v>
      </c>
      <c r="Z412">
        <v>73</v>
      </c>
      <c r="AA412">
        <v>166</v>
      </c>
      <c r="AB412">
        <v>0</v>
      </c>
      <c r="AC412">
        <v>7.8223000000000003</v>
      </c>
    </row>
    <row r="413" spans="1:29" x14ac:dyDescent="0.3">
      <c r="A413">
        <v>2001</v>
      </c>
      <c r="B413">
        <v>900</v>
      </c>
      <c r="C413">
        <v>900</v>
      </c>
      <c r="D413">
        <v>3523</v>
      </c>
      <c r="E413">
        <v>0.52280000000000004</v>
      </c>
      <c r="F413">
        <v>28.88</v>
      </c>
      <c r="I413">
        <v>0</v>
      </c>
      <c r="U413">
        <v>2012</v>
      </c>
      <c r="V413">
        <v>5310</v>
      </c>
      <c r="W413" t="s">
        <v>77</v>
      </c>
      <c r="X413" t="s">
        <v>78</v>
      </c>
      <c r="Y413">
        <v>3</v>
      </c>
      <c r="Z413">
        <v>75</v>
      </c>
      <c r="AA413">
        <v>165</v>
      </c>
      <c r="AB413">
        <v>0</v>
      </c>
      <c r="AC413">
        <v>7.8819999999999997</v>
      </c>
    </row>
    <row r="414" spans="1:29" x14ac:dyDescent="0.3">
      <c r="A414">
        <v>2001</v>
      </c>
      <c r="B414">
        <v>902</v>
      </c>
      <c r="C414">
        <v>902</v>
      </c>
      <c r="D414">
        <v>3525</v>
      </c>
      <c r="E414">
        <v>0.61760000000000004</v>
      </c>
      <c r="F414">
        <v>30.49</v>
      </c>
      <c r="G414">
        <v>70.84</v>
      </c>
      <c r="H414">
        <v>40.35</v>
      </c>
      <c r="I414">
        <v>0</v>
      </c>
      <c r="U414">
        <v>2013</v>
      </c>
      <c r="V414">
        <v>5711</v>
      </c>
      <c r="W414" t="s">
        <v>77</v>
      </c>
      <c r="X414" t="s">
        <v>78</v>
      </c>
      <c r="Y414">
        <v>3</v>
      </c>
      <c r="Z414">
        <v>71</v>
      </c>
      <c r="AA414">
        <v>158</v>
      </c>
      <c r="AB414">
        <v>0</v>
      </c>
      <c r="AC414">
        <v>7.9367999999999999</v>
      </c>
    </row>
    <row r="415" spans="1:29" x14ac:dyDescent="0.3">
      <c r="A415">
        <v>2001</v>
      </c>
      <c r="B415">
        <v>907</v>
      </c>
      <c r="C415">
        <v>907</v>
      </c>
      <c r="D415">
        <v>3534</v>
      </c>
      <c r="E415">
        <v>0.55259999999999998</v>
      </c>
      <c r="F415">
        <v>29.87</v>
      </c>
      <c r="G415">
        <v>68.430000000000007</v>
      </c>
      <c r="H415">
        <v>38.56</v>
      </c>
      <c r="I415">
        <v>0</v>
      </c>
      <c r="U415">
        <v>2012</v>
      </c>
      <c r="V415">
        <v>5257</v>
      </c>
      <c r="W415" t="s">
        <v>77</v>
      </c>
      <c r="X415" t="s">
        <v>78</v>
      </c>
      <c r="Y415">
        <v>3</v>
      </c>
      <c r="Z415">
        <v>78</v>
      </c>
      <c r="AA415">
        <v>170</v>
      </c>
      <c r="AB415">
        <v>0</v>
      </c>
      <c r="AC415">
        <v>7.9764999999999997</v>
      </c>
    </row>
    <row r="416" spans="1:29" x14ac:dyDescent="0.3">
      <c r="A416">
        <v>2001</v>
      </c>
      <c r="B416">
        <v>909</v>
      </c>
      <c r="C416">
        <v>909</v>
      </c>
      <c r="D416">
        <v>3540</v>
      </c>
      <c r="E416">
        <v>0.56989999999999996</v>
      </c>
      <c r="F416">
        <v>28.83</v>
      </c>
      <c r="G416">
        <v>62.72</v>
      </c>
      <c r="H416">
        <v>33.89</v>
      </c>
      <c r="I416">
        <v>0</v>
      </c>
      <c r="U416">
        <v>2004</v>
      </c>
      <c r="V416">
        <v>1243</v>
      </c>
      <c r="W416" t="s">
        <v>77</v>
      </c>
      <c r="X416" t="s">
        <v>78</v>
      </c>
      <c r="Y416">
        <v>3</v>
      </c>
      <c r="Z416">
        <v>76</v>
      </c>
      <c r="AA416">
        <v>167</v>
      </c>
      <c r="AB416">
        <v>0</v>
      </c>
      <c r="AC416">
        <v>7.9820000000000002</v>
      </c>
    </row>
    <row r="417" spans="1:29" x14ac:dyDescent="0.3">
      <c r="A417">
        <v>2001</v>
      </c>
      <c r="B417">
        <v>912</v>
      </c>
      <c r="C417">
        <v>912</v>
      </c>
      <c r="D417">
        <v>3543</v>
      </c>
      <c r="E417">
        <v>0.66300000000000003</v>
      </c>
      <c r="F417">
        <v>29.75</v>
      </c>
      <c r="G417">
        <v>68.39</v>
      </c>
      <c r="H417">
        <v>38.64</v>
      </c>
      <c r="I417">
        <v>0</v>
      </c>
      <c r="U417">
        <v>2013</v>
      </c>
      <c r="V417">
        <v>5838</v>
      </c>
      <c r="W417" t="s">
        <v>77</v>
      </c>
      <c r="X417" t="s">
        <v>78</v>
      </c>
      <c r="Y417">
        <v>3</v>
      </c>
      <c r="Z417">
        <v>75</v>
      </c>
      <c r="AA417">
        <v>162</v>
      </c>
      <c r="AB417">
        <v>0</v>
      </c>
      <c r="AC417">
        <v>8.0519999999999996</v>
      </c>
    </row>
    <row r="418" spans="1:29" x14ac:dyDescent="0.3">
      <c r="A418">
        <v>2001</v>
      </c>
      <c r="B418">
        <v>913</v>
      </c>
      <c r="C418">
        <v>913</v>
      </c>
      <c r="D418">
        <v>3544</v>
      </c>
      <c r="E418">
        <v>0.62180000000000002</v>
      </c>
      <c r="F418">
        <v>30.46</v>
      </c>
      <c r="G418">
        <v>69.63</v>
      </c>
      <c r="H418">
        <v>39.17</v>
      </c>
      <c r="I418">
        <v>0</v>
      </c>
      <c r="U418">
        <v>2013</v>
      </c>
      <c r="V418">
        <v>5740</v>
      </c>
      <c r="W418" t="s">
        <v>77</v>
      </c>
      <c r="X418" t="s">
        <v>78</v>
      </c>
      <c r="Y418">
        <v>3</v>
      </c>
      <c r="Z418">
        <v>75</v>
      </c>
      <c r="AA418">
        <v>155</v>
      </c>
      <c r="AB418">
        <v>40</v>
      </c>
      <c r="AC418">
        <v>8.0838999999999999</v>
      </c>
    </row>
    <row r="419" spans="1:29" x14ac:dyDescent="0.3">
      <c r="A419">
        <v>2001</v>
      </c>
      <c r="B419">
        <v>914</v>
      </c>
      <c r="C419">
        <v>914</v>
      </c>
      <c r="D419">
        <v>1013</v>
      </c>
      <c r="E419">
        <v>0.62549999999999994</v>
      </c>
      <c r="F419">
        <v>30.5</v>
      </c>
      <c r="G419">
        <v>69.010000000000005</v>
      </c>
      <c r="H419">
        <v>38.51</v>
      </c>
      <c r="I419">
        <v>0</v>
      </c>
      <c r="U419">
        <v>2004</v>
      </c>
      <c r="V419">
        <v>1189</v>
      </c>
      <c r="W419" t="s">
        <v>77</v>
      </c>
      <c r="X419" t="s">
        <v>78</v>
      </c>
      <c r="Y419">
        <v>3</v>
      </c>
      <c r="Z419">
        <v>74</v>
      </c>
      <c r="AA419">
        <v>146</v>
      </c>
      <c r="AB419">
        <v>20</v>
      </c>
      <c r="AC419">
        <v>8.1813000000000002</v>
      </c>
    </row>
    <row r="420" spans="1:29" x14ac:dyDescent="0.3">
      <c r="A420">
        <v>2001</v>
      </c>
      <c r="B420">
        <v>920</v>
      </c>
      <c r="C420">
        <v>920</v>
      </c>
      <c r="D420">
        <v>1023</v>
      </c>
      <c r="E420">
        <v>0.61370000000000002</v>
      </c>
      <c r="F420">
        <v>31.32</v>
      </c>
      <c r="G420">
        <v>70.58</v>
      </c>
      <c r="H420">
        <v>39.26</v>
      </c>
      <c r="I420">
        <v>0</v>
      </c>
      <c r="U420">
        <v>2012</v>
      </c>
      <c r="V420">
        <v>5351</v>
      </c>
      <c r="W420" t="s">
        <v>77</v>
      </c>
      <c r="X420" t="s">
        <v>78</v>
      </c>
      <c r="Y420">
        <v>3</v>
      </c>
      <c r="Z420">
        <v>77</v>
      </c>
      <c r="AA420">
        <v>142</v>
      </c>
      <c r="AB420">
        <v>25</v>
      </c>
      <c r="AC420">
        <v>8.2879000000000005</v>
      </c>
    </row>
    <row r="421" spans="1:29" x14ac:dyDescent="0.3">
      <c r="A421">
        <v>2001</v>
      </c>
      <c r="B421">
        <v>921</v>
      </c>
      <c r="C421">
        <v>921</v>
      </c>
      <c r="D421">
        <v>1024</v>
      </c>
      <c r="E421">
        <v>0.54769999999999996</v>
      </c>
      <c r="F421">
        <v>30.45</v>
      </c>
      <c r="G421">
        <v>67.31</v>
      </c>
      <c r="H421">
        <v>36.86</v>
      </c>
      <c r="I421">
        <v>0</v>
      </c>
      <c r="U421">
        <v>2010</v>
      </c>
      <c r="V421">
        <v>4643</v>
      </c>
      <c r="W421" t="s">
        <v>82</v>
      </c>
      <c r="X421" t="s">
        <v>78</v>
      </c>
      <c r="Y421">
        <v>3</v>
      </c>
      <c r="Z421">
        <v>72</v>
      </c>
      <c r="AA421">
        <v>109</v>
      </c>
      <c r="AB421">
        <v>34</v>
      </c>
      <c r="AC421">
        <v>8.7789000000000001</v>
      </c>
    </row>
    <row r="422" spans="1:29" x14ac:dyDescent="0.3">
      <c r="A422">
        <v>2001</v>
      </c>
      <c r="B422">
        <v>925</v>
      </c>
      <c r="C422">
        <v>925</v>
      </c>
      <c r="D422">
        <v>1032</v>
      </c>
      <c r="E422">
        <v>0.63800000000000001</v>
      </c>
      <c r="F422">
        <v>30.78</v>
      </c>
      <c r="G422">
        <v>69.09</v>
      </c>
      <c r="H422">
        <v>38.31</v>
      </c>
      <c r="I422">
        <v>0</v>
      </c>
      <c r="U422">
        <v>2012</v>
      </c>
      <c r="V422">
        <v>5264</v>
      </c>
      <c r="W422" t="s">
        <v>77</v>
      </c>
      <c r="X422" t="s">
        <v>78</v>
      </c>
      <c r="Y422">
        <v>3</v>
      </c>
      <c r="Z422">
        <v>78</v>
      </c>
      <c r="AA422">
        <v>146</v>
      </c>
      <c r="AB422">
        <v>22</v>
      </c>
      <c r="AC422">
        <v>8.8508999999999993</v>
      </c>
    </row>
    <row r="423" spans="1:29" x14ac:dyDescent="0.3">
      <c r="A423">
        <v>2001</v>
      </c>
      <c r="B423">
        <v>928</v>
      </c>
      <c r="C423">
        <v>928</v>
      </c>
      <c r="D423">
        <v>1035</v>
      </c>
      <c r="E423">
        <v>0.60799999999999998</v>
      </c>
      <c r="F423">
        <v>30.07</v>
      </c>
      <c r="G423">
        <v>65.599999999999994</v>
      </c>
      <c r="H423">
        <v>35.53</v>
      </c>
      <c r="I423">
        <v>0</v>
      </c>
      <c r="U423">
        <v>2008</v>
      </c>
      <c r="V423">
        <v>3331</v>
      </c>
      <c r="W423" t="s">
        <v>77</v>
      </c>
      <c r="X423" t="s">
        <v>78</v>
      </c>
      <c r="Y423">
        <v>3</v>
      </c>
      <c r="Z423">
        <v>73</v>
      </c>
      <c r="AA423">
        <v>160</v>
      </c>
      <c r="AC423">
        <v>8.8629999999999995</v>
      </c>
    </row>
    <row r="424" spans="1:29" x14ac:dyDescent="0.3">
      <c r="A424">
        <v>2001</v>
      </c>
      <c r="B424">
        <v>929</v>
      </c>
      <c r="C424">
        <v>929</v>
      </c>
      <c r="D424">
        <v>1040</v>
      </c>
      <c r="E424">
        <v>0.70030000000000003</v>
      </c>
      <c r="F424">
        <v>31.11</v>
      </c>
      <c r="G424">
        <v>71.06</v>
      </c>
      <c r="H424">
        <v>39.950000000000003</v>
      </c>
      <c r="I424">
        <v>0</v>
      </c>
      <c r="U424">
        <v>2013</v>
      </c>
      <c r="V424">
        <v>5730</v>
      </c>
      <c r="W424" t="s">
        <v>77</v>
      </c>
      <c r="X424" t="s">
        <v>78</v>
      </c>
      <c r="Y424">
        <v>3</v>
      </c>
      <c r="Z424">
        <v>76</v>
      </c>
      <c r="AA424">
        <v>163</v>
      </c>
      <c r="AB424" t="s">
        <v>110</v>
      </c>
      <c r="AC424">
        <v>8.8780000000000001</v>
      </c>
    </row>
    <row r="425" spans="1:29" x14ac:dyDescent="0.3">
      <c r="A425">
        <v>2001</v>
      </c>
      <c r="B425">
        <v>931</v>
      </c>
      <c r="C425">
        <v>931</v>
      </c>
      <c r="D425">
        <v>1044</v>
      </c>
      <c r="E425">
        <v>0.64890000000000003</v>
      </c>
      <c r="F425">
        <v>31.89</v>
      </c>
      <c r="G425">
        <v>73.739999999999995</v>
      </c>
      <c r="H425">
        <v>41.85</v>
      </c>
      <c r="I425">
        <v>0</v>
      </c>
      <c r="U425">
        <v>2009</v>
      </c>
      <c r="V425">
        <v>4045</v>
      </c>
      <c r="W425" t="s">
        <v>82</v>
      </c>
      <c r="X425" t="s">
        <v>78</v>
      </c>
      <c r="Y425">
        <v>3</v>
      </c>
      <c r="Z425">
        <v>76</v>
      </c>
      <c r="AB425">
        <v>74</v>
      </c>
      <c r="AC425">
        <v>9.1696000000000009</v>
      </c>
    </row>
    <row r="426" spans="1:29" x14ac:dyDescent="0.3">
      <c r="A426">
        <v>2001</v>
      </c>
      <c r="B426">
        <v>933</v>
      </c>
      <c r="C426">
        <v>933</v>
      </c>
      <c r="D426">
        <v>1045</v>
      </c>
      <c r="E426">
        <v>0.63500000000000001</v>
      </c>
      <c r="F426">
        <v>30.41</v>
      </c>
      <c r="G426">
        <v>69.63</v>
      </c>
      <c r="H426">
        <v>39.22</v>
      </c>
      <c r="I426">
        <v>0</v>
      </c>
      <c r="U426">
        <v>2003</v>
      </c>
      <c r="V426">
        <v>498</v>
      </c>
      <c r="W426" t="s">
        <v>77</v>
      </c>
      <c r="X426" t="s">
        <v>78</v>
      </c>
      <c r="Y426">
        <v>3</v>
      </c>
    </row>
    <row r="427" spans="1:29" x14ac:dyDescent="0.3">
      <c r="A427">
        <v>2001</v>
      </c>
      <c r="B427">
        <v>936</v>
      </c>
      <c r="C427">
        <v>936</v>
      </c>
      <c r="D427">
        <v>1052</v>
      </c>
      <c r="E427">
        <v>0.54159999999999997</v>
      </c>
      <c r="F427">
        <v>29.63</v>
      </c>
      <c r="G427">
        <v>66.42</v>
      </c>
      <c r="H427">
        <v>36.79</v>
      </c>
      <c r="I427">
        <v>0</v>
      </c>
      <c r="U427">
        <v>2005</v>
      </c>
      <c r="V427">
        <v>1646</v>
      </c>
      <c r="W427" t="s">
        <v>77</v>
      </c>
      <c r="X427" t="s">
        <v>78</v>
      </c>
      <c r="Y427">
        <v>3</v>
      </c>
      <c r="Z427">
        <v>69</v>
      </c>
      <c r="AA427">
        <v>133</v>
      </c>
      <c r="AB427">
        <v>50</v>
      </c>
    </row>
    <row r="428" spans="1:29" x14ac:dyDescent="0.3">
      <c r="A428">
        <v>2001</v>
      </c>
      <c r="B428">
        <v>937</v>
      </c>
      <c r="C428">
        <v>937</v>
      </c>
      <c r="D428">
        <v>1053</v>
      </c>
      <c r="E428">
        <v>0.64949999999999997</v>
      </c>
      <c r="F428">
        <v>30.1</v>
      </c>
      <c r="G428">
        <v>67.040000000000006</v>
      </c>
      <c r="H428">
        <v>36.94</v>
      </c>
      <c r="I428">
        <v>0</v>
      </c>
      <c r="U428">
        <v>2008</v>
      </c>
      <c r="V428">
        <v>2744</v>
      </c>
      <c r="W428" t="s">
        <v>77</v>
      </c>
      <c r="X428" t="s">
        <v>78</v>
      </c>
      <c r="Y428">
        <v>3</v>
      </c>
    </row>
    <row r="429" spans="1:29" x14ac:dyDescent="0.3">
      <c r="A429">
        <v>2001</v>
      </c>
      <c r="B429">
        <v>938</v>
      </c>
      <c r="C429">
        <v>938</v>
      </c>
      <c r="D429">
        <v>1054</v>
      </c>
      <c r="E429">
        <v>0.65780000000000005</v>
      </c>
      <c r="F429">
        <v>29.72</v>
      </c>
      <c r="G429">
        <v>68.819999999999993</v>
      </c>
      <c r="H429">
        <v>39.1</v>
      </c>
      <c r="I429">
        <v>0</v>
      </c>
      <c r="U429">
        <v>2007</v>
      </c>
      <c r="V429">
        <v>2774</v>
      </c>
      <c r="W429" t="s">
        <v>77</v>
      </c>
      <c r="X429" t="s">
        <v>78</v>
      </c>
      <c r="Y429">
        <v>3</v>
      </c>
      <c r="Z429">
        <v>68</v>
      </c>
      <c r="AA429">
        <v>148</v>
      </c>
      <c r="AB429">
        <v>63</v>
      </c>
    </row>
    <row r="430" spans="1:29" x14ac:dyDescent="0.3">
      <c r="A430">
        <v>2001</v>
      </c>
      <c r="B430">
        <v>939</v>
      </c>
      <c r="C430">
        <v>939</v>
      </c>
      <c r="D430">
        <v>1055</v>
      </c>
      <c r="E430">
        <v>0.63200000000000001</v>
      </c>
      <c r="F430">
        <v>30.52</v>
      </c>
      <c r="G430">
        <v>71.58</v>
      </c>
      <c r="H430">
        <v>41.06</v>
      </c>
      <c r="I430">
        <v>0</v>
      </c>
      <c r="U430">
        <v>2007</v>
      </c>
      <c r="V430">
        <v>2836</v>
      </c>
      <c r="W430" t="s">
        <v>77</v>
      </c>
      <c r="X430" t="s">
        <v>78</v>
      </c>
      <c r="Y430">
        <v>3</v>
      </c>
      <c r="Z430">
        <v>71</v>
      </c>
      <c r="AA430">
        <v>142</v>
      </c>
      <c r="AB430">
        <v>67</v>
      </c>
    </row>
    <row r="431" spans="1:29" x14ac:dyDescent="0.3">
      <c r="A431">
        <v>2001</v>
      </c>
      <c r="B431">
        <v>940</v>
      </c>
      <c r="C431">
        <v>940</v>
      </c>
      <c r="D431">
        <v>1100</v>
      </c>
      <c r="E431">
        <v>0.66159999999999997</v>
      </c>
      <c r="F431">
        <v>30.64</v>
      </c>
      <c r="G431">
        <v>70.790000000000006</v>
      </c>
      <c r="H431">
        <v>40.15</v>
      </c>
      <c r="I431">
        <v>0</v>
      </c>
      <c r="U431">
        <v>2008</v>
      </c>
      <c r="V431">
        <v>3358</v>
      </c>
      <c r="W431" t="s">
        <v>77</v>
      </c>
      <c r="X431" t="s">
        <v>78</v>
      </c>
      <c r="Y431">
        <v>3</v>
      </c>
    </row>
    <row r="432" spans="1:29" x14ac:dyDescent="0.3">
      <c r="A432">
        <v>2001</v>
      </c>
      <c r="B432">
        <v>941</v>
      </c>
      <c r="C432">
        <v>941</v>
      </c>
      <c r="D432">
        <v>1101</v>
      </c>
      <c r="E432">
        <v>0.64800000000000002</v>
      </c>
      <c r="F432">
        <v>30.84</v>
      </c>
      <c r="G432">
        <v>71.37</v>
      </c>
      <c r="H432">
        <v>40.53</v>
      </c>
      <c r="I432">
        <v>0</v>
      </c>
      <c r="U432">
        <v>2008</v>
      </c>
      <c r="V432">
        <v>3387</v>
      </c>
      <c r="W432" t="s">
        <v>77</v>
      </c>
      <c r="X432" t="s">
        <v>78</v>
      </c>
      <c r="Y432">
        <v>3</v>
      </c>
    </row>
    <row r="433" spans="1:29" x14ac:dyDescent="0.3">
      <c r="A433">
        <v>2001</v>
      </c>
      <c r="B433">
        <v>942</v>
      </c>
      <c r="C433">
        <v>942</v>
      </c>
      <c r="D433">
        <v>1102</v>
      </c>
      <c r="E433">
        <v>0.67800000000000005</v>
      </c>
      <c r="F433">
        <v>31.34</v>
      </c>
      <c r="G433">
        <v>69.7</v>
      </c>
      <c r="H433">
        <v>38.36</v>
      </c>
      <c r="I433">
        <v>0</v>
      </c>
      <c r="U433">
        <v>2008</v>
      </c>
      <c r="V433">
        <v>3405</v>
      </c>
      <c r="W433" t="s">
        <v>77</v>
      </c>
      <c r="X433" t="s">
        <v>78</v>
      </c>
      <c r="Y433">
        <v>3</v>
      </c>
    </row>
    <row r="434" spans="1:29" x14ac:dyDescent="0.3">
      <c r="A434">
        <v>2001</v>
      </c>
      <c r="B434">
        <v>946</v>
      </c>
      <c r="C434">
        <v>946</v>
      </c>
      <c r="D434">
        <v>1124</v>
      </c>
      <c r="E434">
        <v>0.57850000000000001</v>
      </c>
      <c r="F434">
        <v>29.41</v>
      </c>
      <c r="G434">
        <v>68.11</v>
      </c>
      <c r="H434">
        <v>38.700000000000003</v>
      </c>
      <c r="I434">
        <v>0</v>
      </c>
      <c r="U434">
        <v>2008</v>
      </c>
      <c r="V434">
        <v>3427</v>
      </c>
      <c r="W434" t="s">
        <v>77</v>
      </c>
      <c r="X434" t="s">
        <v>78</v>
      </c>
      <c r="Y434">
        <v>3</v>
      </c>
    </row>
    <row r="435" spans="1:29" x14ac:dyDescent="0.3">
      <c r="A435">
        <v>2001</v>
      </c>
      <c r="B435">
        <v>947</v>
      </c>
      <c r="C435">
        <v>947</v>
      </c>
      <c r="D435">
        <v>1125</v>
      </c>
      <c r="E435">
        <v>0.59299999999999997</v>
      </c>
      <c r="F435">
        <v>29.97</v>
      </c>
      <c r="G435">
        <v>70.25</v>
      </c>
      <c r="H435">
        <v>40.28</v>
      </c>
      <c r="I435">
        <v>0</v>
      </c>
      <c r="U435">
        <v>2008</v>
      </c>
      <c r="V435">
        <v>3430</v>
      </c>
      <c r="W435" t="s">
        <v>77</v>
      </c>
      <c r="X435" t="s">
        <v>78</v>
      </c>
      <c r="Y435">
        <v>3</v>
      </c>
    </row>
    <row r="436" spans="1:29" x14ac:dyDescent="0.3">
      <c r="A436">
        <v>2001</v>
      </c>
      <c r="B436">
        <v>948</v>
      </c>
      <c r="C436">
        <v>948</v>
      </c>
      <c r="D436">
        <v>1132</v>
      </c>
      <c r="E436">
        <v>0.57679999999999998</v>
      </c>
      <c r="F436">
        <v>29.71</v>
      </c>
      <c r="G436">
        <v>63.89</v>
      </c>
      <c r="H436">
        <v>34.18</v>
      </c>
      <c r="I436">
        <v>0</v>
      </c>
      <c r="U436">
        <v>2008</v>
      </c>
      <c r="V436">
        <v>3437</v>
      </c>
      <c r="W436" t="s">
        <v>77</v>
      </c>
      <c r="X436" t="s">
        <v>78</v>
      </c>
      <c r="Y436">
        <v>3</v>
      </c>
    </row>
    <row r="437" spans="1:29" x14ac:dyDescent="0.3">
      <c r="A437">
        <v>2001</v>
      </c>
      <c r="B437">
        <v>949</v>
      </c>
      <c r="C437">
        <v>949</v>
      </c>
      <c r="D437">
        <v>1133</v>
      </c>
      <c r="E437">
        <v>0.51039999999999996</v>
      </c>
      <c r="F437">
        <v>28.8</v>
      </c>
      <c r="G437">
        <v>64.760000000000005</v>
      </c>
      <c r="H437">
        <v>35.96</v>
      </c>
      <c r="I437">
        <v>0</v>
      </c>
      <c r="U437">
        <v>2008</v>
      </c>
      <c r="V437">
        <v>3443</v>
      </c>
      <c r="W437" t="s">
        <v>77</v>
      </c>
      <c r="X437" t="s">
        <v>78</v>
      </c>
      <c r="Y437">
        <v>3</v>
      </c>
    </row>
    <row r="438" spans="1:29" x14ac:dyDescent="0.3">
      <c r="A438">
        <v>2001</v>
      </c>
      <c r="B438">
        <v>950</v>
      </c>
      <c r="C438">
        <v>950</v>
      </c>
      <c r="D438">
        <v>1134</v>
      </c>
      <c r="E438">
        <v>0.52780000000000005</v>
      </c>
      <c r="F438">
        <v>29.78</v>
      </c>
      <c r="G438">
        <v>66.760000000000005</v>
      </c>
      <c r="H438">
        <v>36.979999999999997</v>
      </c>
      <c r="I438">
        <v>0</v>
      </c>
      <c r="U438">
        <v>2008</v>
      </c>
      <c r="V438">
        <v>3538</v>
      </c>
      <c r="W438" t="s">
        <v>77</v>
      </c>
      <c r="X438" t="s">
        <v>78</v>
      </c>
      <c r="Y438">
        <v>3</v>
      </c>
    </row>
    <row r="439" spans="1:29" x14ac:dyDescent="0.3">
      <c r="A439">
        <v>2001</v>
      </c>
      <c r="B439">
        <v>952</v>
      </c>
      <c r="C439">
        <v>952</v>
      </c>
      <c r="D439">
        <v>1140</v>
      </c>
      <c r="E439">
        <v>0.52559999999999996</v>
      </c>
      <c r="F439">
        <v>28.86</v>
      </c>
      <c r="G439">
        <v>64.569999999999993</v>
      </c>
      <c r="H439">
        <v>35.71</v>
      </c>
      <c r="I439">
        <v>0</v>
      </c>
      <c r="U439">
        <v>2010</v>
      </c>
      <c r="V439">
        <v>4681</v>
      </c>
      <c r="W439" t="s">
        <v>82</v>
      </c>
      <c r="X439" t="s">
        <v>78</v>
      </c>
      <c r="Y439">
        <v>3</v>
      </c>
      <c r="Z439">
        <v>67</v>
      </c>
      <c r="AA439">
        <v>123</v>
      </c>
      <c r="AB439">
        <v>39</v>
      </c>
    </row>
    <row r="440" spans="1:29" x14ac:dyDescent="0.3">
      <c r="A440">
        <v>2001</v>
      </c>
      <c r="B440">
        <v>953</v>
      </c>
      <c r="C440">
        <v>953</v>
      </c>
      <c r="D440">
        <v>1141</v>
      </c>
      <c r="E440">
        <v>0.57679999999999998</v>
      </c>
      <c r="F440">
        <v>30.28</v>
      </c>
      <c r="G440">
        <v>64.3</v>
      </c>
      <c r="H440">
        <v>34.020000000000003</v>
      </c>
      <c r="I440">
        <v>0</v>
      </c>
      <c r="U440">
        <v>2011</v>
      </c>
      <c r="V440">
        <v>4525</v>
      </c>
      <c r="W440" t="s">
        <v>79</v>
      </c>
      <c r="X440" t="s">
        <v>78</v>
      </c>
      <c r="Y440">
        <v>4</v>
      </c>
      <c r="Z440">
        <v>73</v>
      </c>
      <c r="AA440">
        <v>104</v>
      </c>
      <c r="AB440">
        <v>6</v>
      </c>
      <c r="AC440">
        <v>5.0469999999999997</v>
      </c>
    </row>
    <row r="441" spans="1:29" x14ac:dyDescent="0.3">
      <c r="A441">
        <v>2001</v>
      </c>
      <c r="B441">
        <v>954</v>
      </c>
      <c r="C441">
        <v>954</v>
      </c>
      <c r="D441">
        <v>1142</v>
      </c>
      <c r="E441">
        <v>0.62760000000000005</v>
      </c>
      <c r="F441">
        <v>30.51</v>
      </c>
      <c r="G441">
        <v>66.95</v>
      </c>
      <c r="H441">
        <v>36.44</v>
      </c>
      <c r="I441">
        <v>0</v>
      </c>
      <c r="U441">
        <v>2007</v>
      </c>
      <c r="V441">
        <v>2420</v>
      </c>
      <c r="W441" t="s">
        <v>77</v>
      </c>
      <c r="X441" t="s">
        <v>78</v>
      </c>
      <c r="Y441">
        <v>4</v>
      </c>
      <c r="Z441">
        <v>69</v>
      </c>
      <c r="AA441">
        <v>124</v>
      </c>
      <c r="AB441">
        <v>18</v>
      </c>
      <c r="AC441">
        <v>5.7239000000000004</v>
      </c>
    </row>
    <row r="442" spans="1:29" x14ac:dyDescent="0.3">
      <c r="A442">
        <v>2001</v>
      </c>
      <c r="B442">
        <v>957</v>
      </c>
      <c r="C442">
        <v>957</v>
      </c>
      <c r="D442">
        <v>1145</v>
      </c>
      <c r="E442">
        <v>0.58289999999999997</v>
      </c>
      <c r="F442">
        <v>30.55</v>
      </c>
      <c r="G442">
        <v>66.61</v>
      </c>
      <c r="H442">
        <v>36.06</v>
      </c>
      <c r="I442">
        <v>0</v>
      </c>
      <c r="U442">
        <v>2006</v>
      </c>
      <c r="V442">
        <v>1685</v>
      </c>
      <c r="W442" t="s">
        <v>82</v>
      </c>
      <c r="X442" t="s">
        <v>78</v>
      </c>
      <c r="Y442">
        <v>4</v>
      </c>
      <c r="Z442">
        <v>71</v>
      </c>
      <c r="AA442">
        <v>153</v>
      </c>
      <c r="AB442">
        <v>0</v>
      </c>
      <c r="AC442">
        <v>5.9302999999999999</v>
      </c>
    </row>
    <row r="443" spans="1:29" x14ac:dyDescent="0.3">
      <c r="A443">
        <v>2001</v>
      </c>
      <c r="B443">
        <v>958</v>
      </c>
      <c r="C443">
        <v>958</v>
      </c>
      <c r="D443">
        <v>1150</v>
      </c>
      <c r="E443">
        <v>0.60009999999999997</v>
      </c>
      <c r="F443">
        <v>30.26</v>
      </c>
      <c r="G443">
        <v>66.52</v>
      </c>
      <c r="H443">
        <v>36.26</v>
      </c>
      <c r="I443">
        <v>0</v>
      </c>
      <c r="U443">
        <v>2005</v>
      </c>
      <c r="V443">
        <v>1264</v>
      </c>
      <c r="W443" t="s">
        <v>77</v>
      </c>
      <c r="X443" t="s">
        <v>78</v>
      </c>
      <c r="Y443">
        <v>4</v>
      </c>
      <c r="Z443">
        <v>73</v>
      </c>
      <c r="AA443">
        <v>143</v>
      </c>
      <c r="AB443">
        <v>49</v>
      </c>
      <c r="AC443">
        <v>5.9581</v>
      </c>
    </row>
    <row r="444" spans="1:29" x14ac:dyDescent="0.3">
      <c r="A444">
        <v>2001</v>
      </c>
      <c r="B444">
        <v>961</v>
      </c>
      <c r="C444">
        <v>961</v>
      </c>
      <c r="D444">
        <v>1153</v>
      </c>
      <c r="E444">
        <v>0.59370000000000001</v>
      </c>
      <c r="F444">
        <v>30.47</v>
      </c>
      <c r="G444">
        <v>67.02</v>
      </c>
      <c r="H444">
        <v>36.549999999999997</v>
      </c>
      <c r="I444">
        <v>0</v>
      </c>
      <c r="U444">
        <v>2004</v>
      </c>
      <c r="V444">
        <v>537</v>
      </c>
      <c r="W444" t="s">
        <v>77</v>
      </c>
      <c r="X444" t="s">
        <v>78</v>
      </c>
      <c r="Y444">
        <v>4</v>
      </c>
      <c r="Z444">
        <v>69</v>
      </c>
      <c r="AA444">
        <v>138</v>
      </c>
      <c r="AB444">
        <v>28</v>
      </c>
      <c r="AC444">
        <v>6.1604999999999999</v>
      </c>
    </row>
    <row r="445" spans="1:29" x14ac:dyDescent="0.3">
      <c r="A445">
        <v>2001</v>
      </c>
      <c r="B445">
        <v>964</v>
      </c>
      <c r="C445">
        <v>964</v>
      </c>
      <c r="D445">
        <v>1200</v>
      </c>
      <c r="E445">
        <v>0.53600000000000003</v>
      </c>
      <c r="F445">
        <v>29.56</v>
      </c>
      <c r="G445">
        <v>64.27</v>
      </c>
      <c r="H445">
        <v>34.71</v>
      </c>
      <c r="I445">
        <v>0</v>
      </c>
      <c r="U445">
        <v>2006</v>
      </c>
      <c r="V445">
        <v>1870</v>
      </c>
      <c r="W445" t="s">
        <v>82</v>
      </c>
      <c r="X445" t="s">
        <v>78</v>
      </c>
      <c r="Y445">
        <v>4</v>
      </c>
      <c r="Z445">
        <v>71</v>
      </c>
      <c r="AA445">
        <v>134</v>
      </c>
      <c r="AB445">
        <v>13</v>
      </c>
      <c r="AC445">
        <v>6.1668000000000003</v>
      </c>
    </row>
    <row r="446" spans="1:29" x14ac:dyDescent="0.3">
      <c r="A446">
        <v>2001</v>
      </c>
      <c r="B446">
        <v>969</v>
      </c>
      <c r="C446">
        <v>969</v>
      </c>
      <c r="D446">
        <v>1205</v>
      </c>
      <c r="E446">
        <v>0.64</v>
      </c>
      <c r="F446">
        <v>31.87</v>
      </c>
      <c r="G446">
        <v>70.31</v>
      </c>
      <c r="H446">
        <v>38.44</v>
      </c>
      <c r="I446">
        <v>0</v>
      </c>
      <c r="U446">
        <v>2009</v>
      </c>
      <c r="V446">
        <v>3358</v>
      </c>
      <c r="W446" t="s">
        <v>82</v>
      </c>
      <c r="X446" t="s">
        <v>78</v>
      </c>
      <c r="Y446">
        <v>4</v>
      </c>
      <c r="Z446">
        <v>72</v>
      </c>
      <c r="AA446">
        <v>145</v>
      </c>
      <c r="AB446">
        <v>36</v>
      </c>
      <c r="AC446">
        <v>6.2249999999999996</v>
      </c>
    </row>
    <row r="447" spans="1:29" x14ac:dyDescent="0.3">
      <c r="A447">
        <v>2001</v>
      </c>
      <c r="B447">
        <v>973</v>
      </c>
      <c r="C447">
        <v>973</v>
      </c>
      <c r="D447">
        <v>1213</v>
      </c>
      <c r="E447">
        <v>0.65259999999999996</v>
      </c>
      <c r="F447">
        <v>30.07</v>
      </c>
      <c r="G447">
        <v>67.099999999999994</v>
      </c>
      <c r="H447">
        <v>37.03</v>
      </c>
      <c r="I447">
        <v>0</v>
      </c>
      <c r="U447">
        <v>2005</v>
      </c>
      <c r="V447">
        <v>942</v>
      </c>
      <c r="W447" t="s">
        <v>77</v>
      </c>
      <c r="X447" t="s">
        <v>78</v>
      </c>
      <c r="Y447">
        <v>4</v>
      </c>
      <c r="Z447">
        <v>74</v>
      </c>
      <c r="AA447">
        <v>163</v>
      </c>
      <c r="AB447">
        <v>0</v>
      </c>
      <c r="AC447">
        <v>6.2797999999999998</v>
      </c>
    </row>
    <row r="448" spans="1:29" x14ac:dyDescent="0.3">
      <c r="A448">
        <v>2001</v>
      </c>
      <c r="B448">
        <v>976</v>
      </c>
      <c r="C448">
        <v>976</v>
      </c>
      <c r="D448">
        <v>1220</v>
      </c>
      <c r="E448">
        <v>0.51290000000000002</v>
      </c>
      <c r="F448">
        <v>28.61</v>
      </c>
      <c r="G448">
        <v>65.319999999999993</v>
      </c>
      <c r="H448">
        <v>36.71</v>
      </c>
      <c r="I448">
        <v>0</v>
      </c>
      <c r="U448">
        <v>2007</v>
      </c>
      <c r="V448">
        <v>2347</v>
      </c>
      <c r="W448" t="s">
        <v>77</v>
      </c>
      <c r="X448" t="s">
        <v>78</v>
      </c>
      <c r="Y448">
        <v>4</v>
      </c>
      <c r="Z448">
        <v>72</v>
      </c>
      <c r="AA448">
        <v>142</v>
      </c>
      <c r="AB448">
        <v>42</v>
      </c>
      <c r="AC448">
        <v>6.2900999999999998</v>
      </c>
    </row>
    <row r="449" spans="1:29" x14ac:dyDescent="0.3">
      <c r="A449">
        <v>2001</v>
      </c>
      <c r="B449">
        <v>978</v>
      </c>
      <c r="C449">
        <v>978</v>
      </c>
      <c r="D449">
        <v>1222</v>
      </c>
      <c r="E449">
        <v>0.52200000000000002</v>
      </c>
      <c r="F449">
        <v>28.35</v>
      </c>
      <c r="G449">
        <v>64.37</v>
      </c>
      <c r="H449">
        <v>36.020000000000003</v>
      </c>
      <c r="I449">
        <v>0</v>
      </c>
      <c r="U449">
        <v>2009</v>
      </c>
      <c r="V449">
        <v>3427</v>
      </c>
      <c r="W449" t="s">
        <v>82</v>
      </c>
      <c r="X449" t="s">
        <v>78</v>
      </c>
      <c r="Y449">
        <v>4</v>
      </c>
      <c r="Z449">
        <v>74</v>
      </c>
      <c r="AA449">
        <v>135</v>
      </c>
      <c r="AB449">
        <v>20</v>
      </c>
      <c r="AC449">
        <v>6.2972999999999999</v>
      </c>
    </row>
    <row r="450" spans="1:29" x14ac:dyDescent="0.3">
      <c r="A450">
        <v>2001</v>
      </c>
      <c r="B450">
        <v>980</v>
      </c>
      <c r="C450">
        <v>980</v>
      </c>
      <c r="D450">
        <v>1224</v>
      </c>
      <c r="E450">
        <v>0.63870000000000005</v>
      </c>
      <c r="F450">
        <v>30.46</v>
      </c>
      <c r="G450">
        <v>68.39</v>
      </c>
      <c r="H450">
        <v>37.93</v>
      </c>
      <c r="I450">
        <v>0</v>
      </c>
      <c r="U450">
        <v>2005</v>
      </c>
      <c r="V450">
        <v>1239</v>
      </c>
      <c r="W450" t="s">
        <v>77</v>
      </c>
      <c r="X450" t="s">
        <v>78</v>
      </c>
      <c r="Y450">
        <v>4</v>
      </c>
      <c r="Z450">
        <v>70</v>
      </c>
      <c r="AA450">
        <v>142</v>
      </c>
      <c r="AC450">
        <v>6.2976000000000001</v>
      </c>
    </row>
    <row r="451" spans="1:29" x14ac:dyDescent="0.3">
      <c r="A451">
        <v>2001</v>
      </c>
      <c r="B451">
        <v>981</v>
      </c>
      <c r="C451">
        <v>981</v>
      </c>
      <c r="D451">
        <v>1225</v>
      </c>
      <c r="E451">
        <v>0.63070000000000004</v>
      </c>
      <c r="F451">
        <v>30.79</v>
      </c>
      <c r="G451">
        <v>69.81</v>
      </c>
      <c r="H451">
        <v>39.020000000000003</v>
      </c>
      <c r="I451">
        <v>0</v>
      </c>
      <c r="U451">
        <v>2007</v>
      </c>
      <c r="V451">
        <v>2394</v>
      </c>
      <c r="W451" t="s">
        <v>82</v>
      </c>
      <c r="X451" t="s">
        <v>78</v>
      </c>
      <c r="Y451">
        <v>4</v>
      </c>
      <c r="Z451">
        <v>72</v>
      </c>
      <c r="AA451">
        <v>104</v>
      </c>
      <c r="AB451">
        <v>18</v>
      </c>
      <c r="AC451">
        <v>6.3676000000000004</v>
      </c>
    </row>
    <row r="452" spans="1:29" x14ac:dyDescent="0.3">
      <c r="A452">
        <v>2001</v>
      </c>
      <c r="B452">
        <v>983</v>
      </c>
      <c r="C452">
        <v>983</v>
      </c>
      <c r="D452">
        <v>1231</v>
      </c>
      <c r="E452">
        <v>0.58120000000000005</v>
      </c>
      <c r="F452">
        <v>30.47</v>
      </c>
      <c r="G452">
        <v>69.56</v>
      </c>
      <c r="H452">
        <v>39.090000000000003</v>
      </c>
      <c r="I452">
        <v>0</v>
      </c>
      <c r="U452">
        <v>2004</v>
      </c>
      <c r="V452">
        <v>373</v>
      </c>
      <c r="W452" t="s">
        <v>77</v>
      </c>
      <c r="X452" t="s">
        <v>78</v>
      </c>
      <c r="Y452">
        <v>4</v>
      </c>
      <c r="Z452">
        <v>74</v>
      </c>
      <c r="AA452">
        <v>144</v>
      </c>
      <c r="AB452">
        <v>41</v>
      </c>
      <c r="AC452">
        <v>6.38</v>
      </c>
    </row>
    <row r="453" spans="1:29" x14ac:dyDescent="0.3">
      <c r="A453">
        <v>2001</v>
      </c>
      <c r="B453">
        <v>988</v>
      </c>
      <c r="C453">
        <v>988</v>
      </c>
      <c r="D453">
        <v>1240</v>
      </c>
      <c r="E453">
        <v>0.52849999999999997</v>
      </c>
      <c r="F453">
        <v>29.58</v>
      </c>
      <c r="G453">
        <v>63.75</v>
      </c>
      <c r="H453">
        <v>34.17</v>
      </c>
      <c r="I453">
        <v>0</v>
      </c>
      <c r="U453">
        <v>2005</v>
      </c>
      <c r="V453">
        <v>1293</v>
      </c>
      <c r="W453" t="s">
        <v>77</v>
      </c>
      <c r="X453" t="s">
        <v>78</v>
      </c>
      <c r="Y453">
        <v>4</v>
      </c>
      <c r="Z453">
        <v>74</v>
      </c>
      <c r="AA453">
        <v>140</v>
      </c>
      <c r="AB453">
        <v>35</v>
      </c>
      <c r="AC453">
        <v>6.3903999999999996</v>
      </c>
    </row>
    <row r="454" spans="1:29" x14ac:dyDescent="0.3">
      <c r="A454">
        <v>2001</v>
      </c>
      <c r="B454">
        <v>994</v>
      </c>
      <c r="C454">
        <v>994</v>
      </c>
      <c r="D454">
        <v>1250</v>
      </c>
      <c r="E454">
        <v>0.51060000000000005</v>
      </c>
      <c r="F454">
        <v>29.66</v>
      </c>
      <c r="G454">
        <v>65.260000000000005</v>
      </c>
      <c r="H454">
        <v>35.6</v>
      </c>
      <c r="I454">
        <v>0</v>
      </c>
      <c r="U454">
        <v>2011</v>
      </c>
      <c r="V454">
        <v>4681</v>
      </c>
      <c r="W454" t="s">
        <v>79</v>
      </c>
      <c r="X454" t="s">
        <v>78</v>
      </c>
      <c r="Y454">
        <v>4</v>
      </c>
      <c r="Z454">
        <v>75</v>
      </c>
      <c r="AA454">
        <v>148</v>
      </c>
      <c r="AB454">
        <v>40</v>
      </c>
      <c r="AC454">
        <v>6.4337999999999997</v>
      </c>
    </row>
    <row r="455" spans="1:29" x14ac:dyDescent="0.3">
      <c r="A455">
        <v>2001</v>
      </c>
      <c r="B455">
        <v>997</v>
      </c>
      <c r="C455">
        <v>997</v>
      </c>
      <c r="D455">
        <v>1253</v>
      </c>
      <c r="E455">
        <v>0.52100000000000002</v>
      </c>
      <c r="F455">
        <v>29.47</v>
      </c>
      <c r="G455">
        <v>65.069999999999993</v>
      </c>
      <c r="H455">
        <v>35.6</v>
      </c>
      <c r="I455">
        <v>0</v>
      </c>
      <c r="U455">
        <v>2013</v>
      </c>
      <c r="V455">
        <v>5377</v>
      </c>
      <c r="W455" t="s">
        <v>77</v>
      </c>
      <c r="X455" t="s">
        <v>78</v>
      </c>
      <c r="Y455">
        <v>4</v>
      </c>
      <c r="Z455">
        <v>74</v>
      </c>
      <c r="AA455">
        <v>158</v>
      </c>
      <c r="AB455">
        <v>0</v>
      </c>
      <c r="AC455">
        <v>6.4478</v>
      </c>
    </row>
    <row r="456" spans="1:29" x14ac:dyDescent="0.3">
      <c r="A456">
        <v>2001</v>
      </c>
      <c r="B456">
        <v>999</v>
      </c>
      <c r="C456">
        <v>999</v>
      </c>
      <c r="D456">
        <v>1255</v>
      </c>
      <c r="E456">
        <v>0.56779999999999997</v>
      </c>
      <c r="F456">
        <v>29.54</v>
      </c>
      <c r="G456">
        <v>64.09</v>
      </c>
      <c r="H456">
        <v>34.549999999999997</v>
      </c>
      <c r="I456">
        <v>0</v>
      </c>
      <c r="U456">
        <v>2004</v>
      </c>
      <c r="V456">
        <v>461</v>
      </c>
      <c r="W456" t="s">
        <v>77</v>
      </c>
      <c r="X456" t="s">
        <v>78</v>
      </c>
      <c r="Y456">
        <v>4</v>
      </c>
      <c r="Z456">
        <v>71</v>
      </c>
      <c r="AA456">
        <v>122</v>
      </c>
      <c r="AB456">
        <v>27</v>
      </c>
      <c r="AC456">
        <v>6.5670000000000002</v>
      </c>
    </row>
    <row r="457" spans="1:29" x14ac:dyDescent="0.3">
      <c r="A457">
        <v>2001</v>
      </c>
      <c r="B457">
        <v>1000</v>
      </c>
      <c r="C457">
        <v>1000</v>
      </c>
      <c r="D457">
        <v>1300</v>
      </c>
      <c r="E457">
        <v>0.58330000000000004</v>
      </c>
      <c r="F457">
        <v>29.28</v>
      </c>
      <c r="G457">
        <v>62.92</v>
      </c>
      <c r="H457">
        <v>33.64</v>
      </c>
      <c r="I457">
        <v>0</v>
      </c>
      <c r="U457">
        <v>2005</v>
      </c>
      <c r="V457">
        <v>1276</v>
      </c>
      <c r="W457" t="s">
        <v>77</v>
      </c>
      <c r="X457" t="s">
        <v>78</v>
      </c>
      <c r="Y457">
        <v>4</v>
      </c>
      <c r="Z457">
        <v>73</v>
      </c>
      <c r="AA457">
        <v>135</v>
      </c>
      <c r="AB457">
        <v>22</v>
      </c>
      <c r="AC457">
        <v>6.5846</v>
      </c>
    </row>
    <row r="458" spans="1:29" x14ac:dyDescent="0.3">
      <c r="A458">
        <v>2001</v>
      </c>
      <c r="B458">
        <v>1002</v>
      </c>
      <c r="C458">
        <v>1002</v>
      </c>
      <c r="D458">
        <v>1302</v>
      </c>
      <c r="E458">
        <v>0.54800000000000004</v>
      </c>
      <c r="F458">
        <v>29.49</v>
      </c>
      <c r="G458">
        <v>63.51</v>
      </c>
      <c r="H458">
        <v>34.020000000000003</v>
      </c>
      <c r="I458">
        <v>0</v>
      </c>
      <c r="U458">
        <v>2006</v>
      </c>
      <c r="V458">
        <v>1594</v>
      </c>
      <c r="W458" t="s">
        <v>82</v>
      </c>
      <c r="X458" t="s">
        <v>78</v>
      </c>
      <c r="Y458">
        <v>4</v>
      </c>
      <c r="Z458">
        <v>74</v>
      </c>
      <c r="AA458">
        <v>162</v>
      </c>
      <c r="AB458">
        <v>0</v>
      </c>
      <c r="AC458">
        <v>6.5846</v>
      </c>
    </row>
    <row r="459" spans="1:29" x14ac:dyDescent="0.3">
      <c r="A459">
        <v>2001</v>
      </c>
      <c r="B459">
        <v>1007</v>
      </c>
      <c r="C459">
        <v>1007</v>
      </c>
      <c r="D459">
        <v>1311</v>
      </c>
      <c r="E459">
        <v>0.56850000000000001</v>
      </c>
      <c r="F459">
        <v>28.83</v>
      </c>
      <c r="G459">
        <v>67.34</v>
      </c>
      <c r="H459">
        <v>38.51</v>
      </c>
      <c r="I459">
        <v>0</v>
      </c>
      <c r="U459">
        <v>2005</v>
      </c>
      <c r="V459">
        <v>947</v>
      </c>
      <c r="W459" t="s">
        <v>77</v>
      </c>
      <c r="X459" t="s">
        <v>78</v>
      </c>
      <c r="Y459">
        <v>4</v>
      </c>
      <c r="Z459">
        <v>69</v>
      </c>
      <c r="AA459">
        <v>101</v>
      </c>
      <c r="AB459">
        <v>65</v>
      </c>
      <c r="AC459">
        <v>6.6605999999999996</v>
      </c>
    </row>
    <row r="460" spans="1:29" x14ac:dyDescent="0.3">
      <c r="A460">
        <v>2001</v>
      </c>
      <c r="B460">
        <v>1008</v>
      </c>
      <c r="C460">
        <v>1008</v>
      </c>
      <c r="D460">
        <v>1312</v>
      </c>
      <c r="E460">
        <v>0.5595</v>
      </c>
      <c r="F460">
        <v>29.92</v>
      </c>
      <c r="G460">
        <v>65.319999999999993</v>
      </c>
      <c r="H460">
        <v>35.4</v>
      </c>
      <c r="I460">
        <v>0</v>
      </c>
      <c r="U460">
        <v>2004</v>
      </c>
      <c r="V460">
        <v>428</v>
      </c>
      <c r="W460" t="s">
        <v>77</v>
      </c>
      <c r="X460" t="s">
        <v>78</v>
      </c>
      <c r="Y460">
        <v>4</v>
      </c>
      <c r="Z460">
        <v>73</v>
      </c>
      <c r="AA460">
        <v>165</v>
      </c>
      <c r="AB460">
        <v>0</v>
      </c>
      <c r="AC460">
        <v>6.6676000000000002</v>
      </c>
    </row>
    <row r="461" spans="1:29" x14ac:dyDescent="0.3">
      <c r="A461">
        <v>2001</v>
      </c>
      <c r="B461">
        <v>1013</v>
      </c>
      <c r="C461">
        <v>1013</v>
      </c>
      <c r="D461">
        <v>1321</v>
      </c>
      <c r="E461">
        <v>0.48080000000000001</v>
      </c>
      <c r="F461">
        <v>28.63</v>
      </c>
      <c r="G461">
        <v>63.37</v>
      </c>
      <c r="H461">
        <v>34.74</v>
      </c>
      <c r="I461">
        <v>0</v>
      </c>
      <c r="U461">
        <v>2004</v>
      </c>
      <c r="V461">
        <v>255</v>
      </c>
      <c r="W461" t="s">
        <v>77</v>
      </c>
      <c r="X461" t="s">
        <v>78</v>
      </c>
      <c r="Y461">
        <v>4</v>
      </c>
      <c r="Z461">
        <v>71</v>
      </c>
      <c r="AA461">
        <v>132</v>
      </c>
      <c r="AB461">
        <v>20</v>
      </c>
      <c r="AC461">
        <v>6.6872999999999996</v>
      </c>
    </row>
    <row r="462" spans="1:29" x14ac:dyDescent="0.3">
      <c r="A462">
        <v>2001</v>
      </c>
      <c r="B462">
        <v>1018</v>
      </c>
      <c r="C462">
        <v>1018</v>
      </c>
      <c r="D462">
        <v>1330</v>
      </c>
      <c r="E462">
        <v>0.56620000000000004</v>
      </c>
      <c r="F462">
        <v>30.24</v>
      </c>
      <c r="G462">
        <v>66.709999999999994</v>
      </c>
      <c r="H462">
        <v>36.47</v>
      </c>
      <c r="I462">
        <v>0</v>
      </c>
      <c r="U462">
        <v>2012</v>
      </c>
      <c r="V462">
        <v>5004</v>
      </c>
      <c r="W462" t="s">
        <v>77</v>
      </c>
      <c r="X462" t="s">
        <v>78</v>
      </c>
      <c r="Y462">
        <v>4</v>
      </c>
      <c r="Z462">
        <v>75</v>
      </c>
      <c r="AA462">
        <v>120</v>
      </c>
      <c r="AB462">
        <v>10</v>
      </c>
      <c r="AC462">
        <v>6.7244000000000002</v>
      </c>
    </row>
    <row r="463" spans="1:29" x14ac:dyDescent="0.3">
      <c r="A463">
        <v>2001</v>
      </c>
      <c r="B463">
        <v>1021</v>
      </c>
      <c r="C463">
        <v>1021</v>
      </c>
      <c r="D463" t="s">
        <v>113</v>
      </c>
      <c r="E463">
        <v>0.51459999999999995</v>
      </c>
      <c r="F463">
        <v>28.42</v>
      </c>
      <c r="G463">
        <v>61.24</v>
      </c>
      <c r="H463">
        <v>32.82</v>
      </c>
      <c r="I463">
        <v>0</v>
      </c>
      <c r="U463">
        <v>2006</v>
      </c>
      <c r="V463">
        <v>1698</v>
      </c>
      <c r="W463" t="s">
        <v>82</v>
      </c>
      <c r="X463" t="s">
        <v>78</v>
      </c>
      <c r="Y463">
        <v>4</v>
      </c>
      <c r="Z463">
        <v>77</v>
      </c>
      <c r="AA463">
        <v>154</v>
      </c>
      <c r="AB463">
        <v>46</v>
      </c>
      <c r="AC463">
        <v>6.7260999999999997</v>
      </c>
    </row>
    <row r="464" spans="1:29" x14ac:dyDescent="0.3">
      <c r="A464">
        <v>2001</v>
      </c>
      <c r="B464">
        <v>1023</v>
      </c>
      <c r="C464">
        <v>1023</v>
      </c>
      <c r="D464">
        <v>1335</v>
      </c>
      <c r="E464">
        <v>0.53990000000000005</v>
      </c>
      <c r="F464">
        <v>28.09</v>
      </c>
      <c r="G464">
        <v>64.87</v>
      </c>
      <c r="H464">
        <v>36.78</v>
      </c>
      <c r="I464">
        <v>0</v>
      </c>
      <c r="U464">
        <v>2008</v>
      </c>
      <c r="V464">
        <v>2823</v>
      </c>
      <c r="W464" t="s">
        <v>77</v>
      </c>
      <c r="X464" t="s">
        <v>78</v>
      </c>
      <c r="Y464">
        <v>4</v>
      </c>
      <c r="Z464">
        <v>75</v>
      </c>
      <c r="AA464">
        <v>166</v>
      </c>
      <c r="AB464">
        <v>53</v>
      </c>
      <c r="AC464">
        <v>6.7436999999999996</v>
      </c>
    </row>
    <row r="465" spans="1:29" x14ac:dyDescent="0.3">
      <c r="A465">
        <v>2001</v>
      </c>
      <c r="B465">
        <v>1024</v>
      </c>
      <c r="C465">
        <v>1024</v>
      </c>
      <c r="D465">
        <v>1340</v>
      </c>
      <c r="E465">
        <v>0.498</v>
      </c>
      <c r="F465">
        <v>28.2</v>
      </c>
      <c r="G465">
        <v>61.6</v>
      </c>
      <c r="H465">
        <v>33.4</v>
      </c>
      <c r="I465">
        <v>0</v>
      </c>
      <c r="U465">
        <v>2007</v>
      </c>
      <c r="V465">
        <v>2367</v>
      </c>
      <c r="W465" t="s">
        <v>82</v>
      </c>
      <c r="X465" t="s">
        <v>78</v>
      </c>
      <c r="Y465">
        <v>4</v>
      </c>
      <c r="Z465">
        <v>75</v>
      </c>
      <c r="AA465">
        <v>149</v>
      </c>
      <c r="AB465">
        <v>38</v>
      </c>
      <c r="AC465">
        <v>6.7455999999999996</v>
      </c>
    </row>
    <row r="466" spans="1:29" x14ac:dyDescent="0.3">
      <c r="A466">
        <v>2001</v>
      </c>
      <c r="B466">
        <v>1025</v>
      </c>
      <c r="C466">
        <v>1025</v>
      </c>
      <c r="D466">
        <v>1341</v>
      </c>
      <c r="E466">
        <v>0.4798</v>
      </c>
      <c r="F466">
        <v>28.92</v>
      </c>
      <c r="G466">
        <v>62.4</v>
      </c>
      <c r="H466">
        <v>33.479999999999997</v>
      </c>
      <c r="I466">
        <v>0</v>
      </c>
      <c r="U466">
        <v>2004</v>
      </c>
      <c r="V466">
        <v>305</v>
      </c>
      <c r="W466" t="s">
        <v>77</v>
      </c>
      <c r="X466" t="s">
        <v>78</v>
      </c>
      <c r="Y466">
        <v>4</v>
      </c>
      <c r="Z466">
        <v>72</v>
      </c>
      <c r="AA466">
        <v>152</v>
      </c>
      <c r="AB466">
        <v>69</v>
      </c>
      <c r="AC466">
        <v>6.8032000000000004</v>
      </c>
    </row>
    <row r="467" spans="1:29" x14ac:dyDescent="0.3">
      <c r="A467">
        <v>2001</v>
      </c>
      <c r="B467">
        <v>1027</v>
      </c>
      <c r="C467">
        <v>1027</v>
      </c>
      <c r="D467">
        <v>1343</v>
      </c>
      <c r="E467">
        <v>0.63449999999999995</v>
      </c>
      <c r="F467">
        <v>30.41</v>
      </c>
      <c r="G467">
        <v>68.760000000000005</v>
      </c>
      <c r="H467">
        <v>38.35</v>
      </c>
      <c r="I467">
        <v>0</v>
      </c>
      <c r="U467">
        <v>2007</v>
      </c>
      <c r="V467">
        <v>2386</v>
      </c>
      <c r="W467" t="s">
        <v>82</v>
      </c>
      <c r="X467" t="s">
        <v>78</v>
      </c>
      <c r="Y467">
        <v>4</v>
      </c>
      <c r="Z467">
        <v>73</v>
      </c>
      <c r="AA467">
        <v>140</v>
      </c>
      <c r="AB467">
        <v>41</v>
      </c>
      <c r="AC467">
        <v>6.8635000000000002</v>
      </c>
    </row>
    <row r="468" spans="1:29" x14ac:dyDescent="0.3">
      <c r="A468">
        <v>2001</v>
      </c>
      <c r="B468">
        <v>1028</v>
      </c>
      <c r="C468">
        <v>1028</v>
      </c>
      <c r="D468">
        <v>1344</v>
      </c>
      <c r="E468">
        <v>0.63500000000000001</v>
      </c>
      <c r="F468">
        <v>30.2</v>
      </c>
      <c r="G468">
        <v>66.64</v>
      </c>
      <c r="H468">
        <v>36.44</v>
      </c>
      <c r="I468">
        <v>0</v>
      </c>
      <c r="U468">
        <v>2011</v>
      </c>
      <c r="V468">
        <v>4530</v>
      </c>
      <c r="W468" t="s">
        <v>79</v>
      </c>
      <c r="X468" t="s">
        <v>78</v>
      </c>
      <c r="Y468">
        <v>4</v>
      </c>
      <c r="Z468">
        <v>75</v>
      </c>
      <c r="AA468">
        <v>97</v>
      </c>
      <c r="AB468">
        <v>20</v>
      </c>
      <c r="AC468">
        <v>6.8963999999999999</v>
      </c>
    </row>
    <row r="469" spans="1:29" x14ac:dyDescent="0.3">
      <c r="A469">
        <v>2001</v>
      </c>
      <c r="B469">
        <v>1031</v>
      </c>
      <c r="C469">
        <v>1031</v>
      </c>
      <c r="D469">
        <v>1351</v>
      </c>
      <c r="E469">
        <v>0.58179999999999998</v>
      </c>
      <c r="F469">
        <v>29.22</v>
      </c>
      <c r="G469">
        <v>66.16</v>
      </c>
      <c r="H469">
        <v>36.94</v>
      </c>
      <c r="I469">
        <v>0</v>
      </c>
      <c r="U469">
        <v>2012</v>
      </c>
      <c r="V469">
        <v>5148</v>
      </c>
      <c r="W469" t="s">
        <v>77</v>
      </c>
      <c r="X469" t="s">
        <v>78</v>
      </c>
      <c r="Y469">
        <v>4</v>
      </c>
      <c r="Z469">
        <v>75</v>
      </c>
      <c r="AA469">
        <v>160</v>
      </c>
      <c r="AB469">
        <v>71</v>
      </c>
      <c r="AC469">
        <v>6.9103000000000003</v>
      </c>
    </row>
    <row r="470" spans="1:29" x14ac:dyDescent="0.3">
      <c r="A470">
        <v>2001</v>
      </c>
      <c r="B470">
        <v>1035</v>
      </c>
      <c r="C470">
        <v>1035</v>
      </c>
      <c r="D470">
        <v>1403</v>
      </c>
      <c r="E470">
        <v>0.60260000000000002</v>
      </c>
      <c r="F470">
        <v>29.68</v>
      </c>
      <c r="G470">
        <v>65.88</v>
      </c>
      <c r="H470">
        <v>36.200000000000003</v>
      </c>
      <c r="I470">
        <v>0</v>
      </c>
      <c r="U470">
        <v>2005</v>
      </c>
      <c r="V470">
        <v>867</v>
      </c>
      <c r="W470" t="s">
        <v>77</v>
      </c>
      <c r="X470" t="s">
        <v>78</v>
      </c>
      <c r="Y470">
        <v>4</v>
      </c>
      <c r="Z470">
        <v>75</v>
      </c>
      <c r="AA470">
        <v>150</v>
      </c>
      <c r="AB470">
        <v>50</v>
      </c>
      <c r="AC470">
        <v>6.9238999999999997</v>
      </c>
    </row>
    <row r="471" spans="1:29" x14ac:dyDescent="0.3">
      <c r="A471">
        <v>2001</v>
      </c>
      <c r="B471">
        <v>1036</v>
      </c>
      <c r="C471">
        <v>1036</v>
      </c>
      <c r="D471">
        <v>1423</v>
      </c>
      <c r="E471">
        <v>0.58919999999999995</v>
      </c>
      <c r="F471">
        <v>30.01</v>
      </c>
      <c r="G471">
        <v>69.37</v>
      </c>
      <c r="H471">
        <v>39.36</v>
      </c>
      <c r="I471">
        <v>0</v>
      </c>
      <c r="U471">
        <v>2004</v>
      </c>
      <c r="V471">
        <v>366</v>
      </c>
      <c r="W471" t="s">
        <v>77</v>
      </c>
      <c r="X471" t="s">
        <v>78</v>
      </c>
      <c r="Y471">
        <v>4</v>
      </c>
      <c r="Z471">
        <v>75</v>
      </c>
      <c r="AA471">
        <v>162</v>
      </c>
      <c r="AB471">
        <v>87</v>
      </c>
      <c r="AC471">
        <v>6.9252000000000002</v>
      </c>
    </row>
    <row r="472" spans="1:29" x14ac:dyDescent="0.3">
      <c r="A472">
        <v>2001</v>
      </c>
      <c r="B472">
        <v>1039</v>
      </c>
      <c r="C472">
        <v>1039</v>
      </c>
      <c r="D472">
        <v>1405</v>
      </c>
      <c r="E472">
        <v>0.5585</v>
      </c>
      <c r="F472">
        <v>28.85</v>
      </c>
      <c r="G472">
        <v>63.22</v>
      </c>
      <c r="H472">
        <v>34.369999999999997</v>
      </c>
      <c r="I472">
        <v>0</v>
      </c>
      <c r="U472">
        <v>2005</v>
      </c>
      <c r="V472">
        <v>978</v>
      </c>
      <c r="W472" t="s">
        <v>77</v>
      </c>
      <c r="X472" t="s">
        <v>78</v>
      </c>
      <c r="Y472">
        <v>4</v>
      </c>
      <c r="Z472">
        <v>72</v>
      </c>
      <c r="AA472">
        <v>148</v>
      </c>
      <c r="AB472">
        <v>54</v>
      </c>
      <c r="AC472">
        <v>6.9425999999999997</v>
      </c>
    </row>
    <row r="473" spans="1:29" x14ac:dyDescent="0.3">
      <c r="A473">
        <v>2001</v>
      </c>
      <c r="B473">
        <v>1040</v>
      </c>
      <c r="C473">
        <v>1040</v>
      </c>
      <c r="D473">
        <v>1411</v>
      </c>
      <c r="E473">
        <v>0.53139999999999998</v>
      </c>
      <c r="F473">
        <v>28.22</v>
      </c>
      <c r="G473">
        <v>60.61</v>
      </c>
      <c r="H473">
        <v>32.39</v>
      </c>
      <c r="I473">
        <v>0</v>
      </c>
      <c r="U473">
        <v>2007</v>
      </c>
      <c r="V473">
        <v>2139</v>
      </c>
      <c r="W473" t="s">
        <v>77</v>
      </c>
      <c r="X473" t="s">
        <v>78</v>
      </c>
      <c r="Y473">
        <v>4</v>
      </c>
      <c r="Z473">
        <v>75</v>
      </c>
      <c r="AA473">
        <v>158</v>
      </c>
      <c r="AB473">
        <v>53</v>
      </c>
      <c r="AC473">
        <v>6.9618000000000002</v>
      </c>
    </row>
    <row r="474" spans="1:29" x14ac:dyDescent="0.3">
      <c r="A474">
        <v>2001</v>
      </c>
      <c r="B474">
        <v>1042</v>
      </c>
      <c r="C474">
        <v>1042</v>
      </c>
      <c r="D474">
        <v>1413</v>
      </c>
      <c r="E474">
        <v>0.56279999999999997</v>
      </c>
      <c r="F474">
        <v>29.12</v>
      </c>
      <c r="G474">
        <v>70.290000000000006</v>
      </c>
      <c r="H474">
        <v>41.17</v>
      </c>
      <c r="I474">
        <v>0</v>
      </c>
      <c r="U474">
        <v>2004</v>
      </c>
      <c r="V474">
        <v>239</v>
      </c>
      <c r="W474" t="s">
        <v>77</v>
      </c>
      <c r="X474" t="s">
        <v>78</v>
      </c>
      <c r="Y474">
        <v>4</v>
      </c>
      <c r="Z474">
        <v>71</v>
      </c>
      <c r="AA474">
        <v>148</v>
      </c>
      <c r="AB474">
        <v>32</v>
      </c>
      <c r="AC474">
        <v>6.9691999999999998</v>
      </c>
    </row>
    <row r="475" spans="1:29" x14ac:dyDescent="0.3">
      <c r="A475">
        <v>2001</v>
      </c>
      <c r="B475">
        <v>1044</v>
      </c>
      <c r="C475">
        <v>1044</v>
      </c>
      <c r="D475">
        <v>1415</v>
      </c>
      <c r="E475">
        <v>0.63049999999999995</v>
      </c>
      <c r="F475">
        <v>29.12</v>
      </c>
      <c r="G475">
        <v>65.22</v>
      </c>
      <c r="H475">
        <v>36.1</v>
      </c>
      <c r="I475">
        <v>0</v>
      </c>
      <c r="U475">
        <v>2011</v>
      </c>
      <c r="V475">
        <v>4597</v>
      </c>
      <c r="W475" t="s">
        <v>79</v>
      </c>
      <c r="X475" t="s">
        <v>78</v>
      </c>
      <c r="Y475">
        <v>4</v>
      </c>
      <c r="Z475">
        <v>74</v>
      </c>
      <c r="AA475">
        <v>171</v>
      </c>
      <c r="AC475">
        <v>6.9789000000000003</v>
      </c>
    </row>
    <row r="476" spans="1:29" x14ac:dyDescent="0.3">
      <c r="A476">
        <v>2001</v>
      </c>
      <c r="B476">
        <v>1045</v>
      </c>
      <c r="C476">
        <v>1045</v>
      </c>
      <c r="D476">
        <v>1420</v>
      </c>
      <c r="E476">
        <v>0.58230000000000004</v>
      </c>
      <c r="F476">
        <v>30.06</v>
      </c>
      <c r="G476">
        <v>64.86</v>
      </c>
      <c r="H476">
        <v>34.799999999999997</v>
      </c>
      <c r="I476">
        <v>0</v>
      </c>
      <c r="U476">
        <v>2006</v>
      </c>
      <c r="V476">
        <v>1681</v>
      </c>
      <c r="W476" t="s">
        <v>82</v>
      </c>
      <c r="X476" t="s">
        <v>78</v>
      </c>
      <c r="Y476">
        <v>4</v>
      </c>
      <c r="Z476">
        <v>74</v>
      </c>
      <c r="AA476">
        <v>160</v>
      </c>
      <c r="AB476">
        <v>74</v>
      </c>
      <c r="AC476">
        <v>6.9828000000000001</v>
      </c>
    </row>
    <row r="477" spans="1:29" x14ac:dyDescent="0.3">
      <c r="A477">
        <v>2001</v>
      </c>
      <c r="B477">
        <v>1047</v>
      </c>
      <c r="C477">
        <v>1047</v>
      </c>
      <c r="D477">
        <v>1422</v>
      </c>
      <c r="E477">
        <v>0.52990000000000004</v>
      </c>
      <c r="F477">
        <v>29.72</v>
      </c>
      <c r="G477">
        <v>62.97</v>
      </c>
      <c r="H477">
        <v>33.25</v>
      </c>
      <c r="I477">
        <v>0</v>
      </c>
      <c r="U477">
        <v>2005</v>
      </c>
      <c r="V477">
        <v>885</v>
      </c>
      <c r="W477" t="s">
        <v>77</v>
      </c>
      <c r="X477" t="s">
        <v>78</v>
      </c>
      <c r="Y477">
        <v>4</v>
      </c>
      <c r="Z477">
        <v>72</v>
      </c>
      <c r="AA477">
        <v>163</v>
      </c>
      <c r="AB477">
        <v>0</v>
      </c>
      <c r="AC477">
        <v>7.0086000000000004</v>
      </c>
    </row>
    <row r="478" spans="1:29" x14ac:dyDescent="0.3">
      <c r="A478">
        <v>2001</v>
      </c>
      <c r="B478">
        <v>1049</v>
      </c>
      <c r="C478">
        <v>1049</v>
      </c>
      <c r="D478">
        <v>1424</v>
      </c>
      <c r="E478">
        <v>0.66100000000000003</v>
      </c>
      <c r="F478">
        <v>31.2</v>
      </c>
      <c r="G478">
        <v>70.19</v>
      </c>
      <c r="H478">
        <v>38.99</v>
      </c>
      <c r="I478">
        <v>0</v>
      </c>
      <c r="U478">
        <v>2007</v>
      </c>
      <c r="V478">
        <v>2336</v>
      </c>
      <c r="W478" t="s">
        <v>82</v>
      </c>
      <c r="X478" t="s">
        <v>78</v>
      </c>
      <c r="Y478">
        <v>4</v>
      </c>
      <c r="Z478">
        <v>77</v>
      </c>
      <c r="AA478">
        <v>95</v>
      </c>
      <c r="AB478">
        <v>11</v>
      </c>
      <c r="AC478">
        <v>7.0155000000000003</v>
      </c>
    </row>
    <row r="479" spans="1:29" x14ac:dyDescent="0.3">
      <c r="A479">
        <v>2001</v>
      </c>
      <c r="B479">
        <v>1050</v>
      </c>
      <c r="C479">
        <v>1050</v>
      </c>
      <c r="D479">
        <v>1425</v>
      </c>
      <c r="E479">
        <v>0.70269999999999999</v>
      </c>
      <c r="F479">
        <v>30.3</v>
      </c>
      <c r="G479">
        <v>69.2</v>
      </c>
      <c r="H479">
        <v>38.9</v>
      </c>
      <c r="I479">
        <v>0</v>
      </c>
      <c r="U479">
        <v>2004</v>
      </c>
      <c r="V479">
        <v>416</v>
      </c>
      <c r="W479" t="s">
        <v>77</v>
      </c>
      <c r="X479" t="s">
        <v>78</v>
      </c>
      <c r="Y479">
        <v>4</v>
      </c>
      <c r="Z479">
        <v>72</v>
      </c>
      <c r="AA479">
        <v>126</v>
      </c>
      <c r="AB479">
        <v>18</v>
      </c>
      <c r="AC479">
        <v>7.0317999999999996</v>
      </c>
    </row>
    <row r="480" spans="1:29" x14ac:dyDescent="0.3">
      <c r="A480">
        <v>2001</v>
      </c>
      <c r="B480">
        <v>1051</v>
      </c>
      <c r="C480">
        <v>1051</v>
      </c>
      <c r="D480">
        <v>1430</v>
      </c>
      <c r="E480">
        <v>0.68569999999999998</v>
      </c>
      <c r="F480">
        <v>30.61</v>
      </c>
      <c r="G480">
        <v>69.150000000000006</v>
      </c>
      <c r="H480">
        <v>38.54</v>
      </c>
      <c r="I480">
        <v>0</v>
      </c>
      <c r="U480">
        <v>2005</v>
      </c>
      <c r="V480">
        <v>941</v>
      </c>
      <c r="W480" t="s">
        <v>77</v>
      </c>
      <c r="X480" t="s">
        <v>78</v>
      </c>
      <c r="Y480">
        <v>4</v>
      </c>
      <c r="Z480">
        <v>76</v>
      </c>
      <c r="AA480">
        <v>168</v>
      </c>
      <c r="AB480">
        <v>89</v>
      </c>
      <c r="AC480">
        <v>7.0453000000000001</v>
      </c>
    </row>
    <row r="481" spans="1:29" x14ac:dyDescent="0.3">
      <c r="A481">
        <v>2001</v>
      </c>
      <c r="B481">
        <v>1054</v>
      </c>
      <c r="C481">
        <v>1054</v>
      </c>
      <c r="D481">
        <v>1434</v>
      </c>
      <c r="E481">
        <v>0.62580000000000002</v>
      </c>
      <c r="F481">
        <v>29.87</v>
      </c>
      <c r="G481">
        <v>65.55</v>
      </c>
      <c r="H481">
        <v>35.68</v>
      </c>
      <c r="I481">
        <v>0</v>
      </c>
      <c r="U481">
        <v>2012</v>
      </c>
      <c r="V481">
        <v>5081</v>
      </c>
      <c r="W481" t="s">
        <v>77</v>
      </c>
      <c r="X481" t="s">
        <v>78</v>
      </c>
      <c r="Y481">
        <v>4</v>
      </c>
      <c r="Z481">
        <v>76</v>
      </c>
      <c r="AA481">
        <v>152</v>
      </c>
      <c r="AB481">
        <v>36</v>
      </c>
      <c r="AC481">
        <v>7.0738000000000003</v>
      </c>
    </row>
    <row r="482" spans="1:29" x14ac:dyDescent="0.3">
      <c r="A482">
        <v>2001</v>
      </c>
      <c r="B482">
        <v>1059</v>
      </c>
      <c r="C482">
        <v>1059</v>
      </c>
      <c r="D482">
        <v>1441</v>
      </c>
      <c r="E482">
        <v>0.54659999999999997</v>
      </c>
      <c r="F482">
        <v>28.83</v>
      </c>
      <c r="G482">
        <v>62.48</v>
      </c>
      <c r="H482">
        <v>33.65</v>
      </c>
      <c r="I482">
        <v>0</v>
      </c>
      <c r="U482">
        <v>2011</v>
      </c>
      <c r="V482">
        <v>4561</v>
      </c>
      <c r="W482" t="s">
        <v>79</v>
      </c>
      <c r="X482" t="s">
        <v>78</v>
      </c>
      <c r="Y482">
        <v>4</v>
      </c>
      <c r="Z482">
        <v>75</v>
      </c>
      <c r="AA482">
        <v>154</v>
      </c>
      <c r="AB482">
        <v>68</v>
      </c>
      <c r="AC482">
        <v>7.0926</v>
      </c>
    </row>
    <row r="483" spans="1:29" x14ac:dyDescent="0.3">
      <c r="A483">
        <v>2001</v>
      </c>
      <c r="B483">
        <v>1060</v>
      </c>
      <c r="C483">
        <v>1060</v>
      </c>
      <c r="D483">
        <v>1442</v>
      </c>
      <c r="E483">
        <v>0.50829999999999997</v>
      </c>
      <c r="F483">
        <v>29.29</v>
      </c>
      <c r="I483">
        <v>0</v>
      </c>
      <c r="U483">
        <v>2006</v>
      </c>
      <c r="V483">
        <v>1636</v>
      </c>
      <c r="W483" t="s">
        <v>82</v>
      </c>
      <c r="X483" t="s">
        <v>78</v>
      </c>
      <c r="Y483">
        <v>4</v>
      </c>
      <c r="Z483">
        <v>75</v>
      </c>
      <c r="AA483">
        <v>155</v>
      </c>
      <c r="AB483">
        <v>79</v>
      </c>
      <c r="AC483">
        <v>7.1353999999999997</v>
      </c>
    </row>
    <row r="484" spans="1:29" x14ac:dyDescent="0.3">
      <c r="A484">
        <v>2001</v>
      </c>
      <c r="B484">
        <v>1062</v>
      </c>
      <c r="C484">
        <v>1062</v>
      </c>
      <c r="D484">
        <v>1444</v>
      </c>
      <c r="E484">
        <v>0.51119999999999999</v>
      </c>
      <c r="F484">
        <v>29.88</v>
      </c>
      <c r="G484">
        <v>65.599999999999994</v>
      </c>
      <c r="H484">
        <v>35.72</v>
      </c>
      <c r="I484">
        <v>0</v>
      </c>
      <c r="U484">
        <v>2005</v>
      </c>
      <c r="V484">
        <v>1258</v>
      </c>
      <c r="W484" t="s">
        <v>77</v>
      </c>
      <c r="X484" t="s">
        <v>78</v>
      </c>
      <c r="Y484">
        <v>4</v>
      </c>
      <c r="Z484">
        <v>76</v>
      </c>
      <c r="AA484">
        <v>144</v>
      </c>
      <c r="AB484">
        <v>38</v>
      </c>
      <c r="AC484">
        <v>7.1486000000000001</v>
      </c>
    </row>
    <row r="485" spans="1:29" x14ac:dyDescent="0.3">
      <c r="A485">
        <v>2001</v>
      </c>
      <c r="B485">
        <v>1065</v>
      </c>
      <c r="C485">
        <v>1065</v>
      </c>
      <c r="D485">
        <v>1451</v>
      </c>
      <c r="E485">
        <v>0.43580000000000002</v>
      </c>
      <c r="F485">
        <v>27.84</v>
      </c>
      <c r="G485">
        <v>62.24</v>
      </c>
      <c r="H485">
        <v>34.4</v>
      </c>
      <c r="I485">
        <v>0</v>
      </c>
      <c r="U485">
        <v>2007</v>
      </c>
      <c r="V485">
        <v>2192</v>
      </c>
      <c r="W485" t="s">
        <v>82</v>
      </c>
      <c r="X485" t="s">
        <v>78</v>
      </c>
      <c r="Y485">
        <v>4</v>
      </c>
      <c r="Z485">
        <v>76</v>
      </c>
      <c r="AA485">
        <v>130</v>
      </c>
      <c r="AB485">
        <v>24</v>
      </c>
      <c r="AC485">
        <v>7.1542000000000003</v>
      </c>
    </row>
    <row r="486" spans="1:29" x14ac:dyDescent="0.3">
      <c r="A486">
        <v>2001</v>
      </c>
      <c r="B486">
        <v>1066</v>
      </c>
      <c r="C486">
        <v>1066</v>
      </c>
      <c r="D486">
        <v>1452</v>
      </c>
      <c r="E486">
        <v>0.29289999999999999</v>
      </c>
      <c r="F486">
        <v>23.97</v>
      </c>
      <c r="G486">
        <v>48.87</v>
      </c>
      <c r="H486">
        <v>24.9</v>
      </c>
      <c r="I486">
        <v>0</v>
      </c>
      <c r="U486">
        <v>2004</v>
      </c>
      <c r="V486">
        <v>491</v>
      </c>
      <c r="W486" t="s">
        <v>77</v>
      </c>
      <c r="X486" t="s">
        <v>78</v>
      </c>
      <c r="Y486">
        <v>4</v>
      </c>
      <c r="Z486">
        <v>72</v>
      </c>
      <c r="AA486">
        <v>153</v>
      </c>
      <c r="AB486">
        <v>73</v>
      </c>
      <c r="AC486">
        <v>7.2507999999999999</v>
      </c>
    </row>
    <row r="487" spans="1:29" x14ac:dyDescent="0.3">
      <c r="A487">
        <v>2001</v>
      </c>
      <c r="B487">
        <v>1068</v>
      </c>
      <c r="C487">
        <v>1068</v>
      </c>
      <c r="D487">
        <v>1454</v>
      </c>
      <c r="E487">
        <v>0.57279999999999998</v>
      </c>
      <c r="F487">
        <v>29.67</v>
      </c>
      <c r="G487">
        <v>66.23</v>
      </c>
      <c r="H487">
        <v>36.56</v>
      </c>
      <c r="I487">
        <v>0</v>
      </c>
      <c r="U487">
        <v>2010</v>
      </c>
      <c r="V487">
        <v>4207</v>
      </c>
      <c r="W487" t="s">
        <v>82</v>
      </c>
      <c r="X487" t="s">
        <v>78</v>
      </c>
      <c r="Y487">
        <v>4</v>
      </c>
      <c r="Z487">
        <v>74</v>
      </c>
      <c r="AA487">
        <v>91</v>
      </c>
      <c r="AB487" t="s">
        <v>114</v>
      </c>
      <c r="AC487">
        <v>7.2779999999999996</v>
      </c>
    </row>
    <row r="488" spans="1:29" x14ac:dyDescent="0.3">
      <c r="A488">
        <v>2001</v>
      </c>
      <c r="B488">
        <v>1070</v>
      </c>
      <c r="C488">
        <v>1070</v>
      </c>
      <c r="D488">
        <v>1500</v>
      </c>
      <c r="E488">
        <v>0.55959999999999999</v>
      </c>
      <c r="F488">
        <v>30.26</v>
      </c>
      <c r="G488">
        <v>64.86</v>
      </c>
      <c r="H488">
        <v>34.6</v>
      </c>
      <c r="I488">
        <v>0</v>
      </c>
      <c r="U488">
        <v>2010</v>
      </c>
      <c r="V488">
        <v>4190</v>
      </c>
      <c r="W488" t="s">
        <v>82</v>
      </c>
      <c r="X488" t="s">
        <v>78</v>
      </c>
      <c r="Y488">
        <v>4</v>
      </c>
      <c r="Z488">
        <v>71</v>
      </c>
      <c r="AA488">
        <v>150</v>
      </c>
      <c r="AC488">
        <v>7.2794999999999996</v>
      </c>
    </row>
    <row r="489" spans="1:29" x14ac:dyDescent="0.3">
      <c r="A489">
        <v>2001</v>
      </c>
      <c r="B489">
        <v>1071</v>
      </c>
      <c r="C489">
        <v>1071</v>
      </c>
      <c r="D489">
        <v>1501</v>
      </c>
      <c r="E489">
        <v>0.51949999999999996</v>
      </c>
      <c r="F489">
        <v>29.68</v>
      </c>
      <c r="G489">
        <v>65.52</v>
      </c>
      <c r="H489">
        <v>35.840000000000003</v>
      </c>
      <c r="I489">
        <v>0</v>
      </c>
      <c r="U489">
        <v>2006</v>
      </c>
      <c r="V489">
        <v>1649</v>
      </c>
      <c r="W489" t="s">
        <v>82</v>
      </c>
      <c r="X489" t="s">
        <v>78</v>
      </c>
      <c r="Y489">
        <v>4</v>
      </c>
      <c r="Z489">
        <v>77</v>
      </c>
      <c r="AA489">
        <v>141</v>
      </c>
      <c r="AB489">
        <v>31</v>
      </c>
      <c r="AC489">
        <v>7.3231000000000002</v>
      </c>
    </row>
    <row r="490" spans="1:29" x14ac:dyDescent="0.3">
      <c r="A490">
        <v>2001</v>
      </c>
      <c r="B490">
        <v>1072</v>
      </c>
      <c r="C490">
        <v>1072</v>
      </c>
      <c r="D490">
        <v>1502</v>
      </c>
      <c r="E490">
        <v>0.52200000000000002</v>
      </c>
      <c r="F490">
        <v>29.03</v>
      </c>
      <c r="G490">
        <v>63.54</v>
      </c>
      <c r="H490">
        <v>34.51</v>
      </c>
      <c r="I490">
        <v>0</v>
      </c>
      <c r="U490">
        <v>2005</v>
      </c>
      <c r="V490">
        <v>881</v>
      </c>
      <c r="W490" t="s">
        <v>77</v>
      </c>
      <c r="X490" t="s">
        <v>78</v>
      </c>
      <c r="Y490">
        <v>4</v>
      </c>
      <c r="Z490">
        <v>74</v>
      </c>
      <c r="AA490">
        <v>169</v>
      </c>
      <c r="AB490">
        <v>0</v>
      </c>
      <c r="AC490">
        <v>7.3250000000000002</v>
      </c>
    </row>
    <row r="491" spans="1:29" x14ac:dyDescent="0.3">
      <c r="A491">
        <v>2001</v>
      </c>
      <c r="B491">
        <v>1074</v>
      </c>
      <c r="C491">
        <v>1074</v>
      </c>
      <c r="D491">
        <v>1504</v>
      </c>
      <c r="E491">
        <v>0.49230000000000002</v>
      </c>
      <c r="F491">
        <v>29</v>
      </c>
      <c r="G491">
        <v>63.21</v>
      </c>
      <c r="H491">
        <v>34.21</v>
      </c>
      <c r="I491">
        <v>0</v>
      </c>
      <c r="U491">
        <v>2005</v>
      </c>
      <c r="V491">
        <v>957</v>
      </c>
      <c r="W491" t="s">
        <v>77</v>
      </c>
      <c r="X491" t="s">
        <v>78</v>
      </c>
      <c r="Y491">
        <v>4</v>
      </c>
      <c r="Z491">
        <v>77</v>
      </c>
      <c r="AA491">
        <v>132</v>
      </c>
      <c r="AB491">
        <v>20</v>
      </c>
      <c r="AC491">
        <v>7.3594999999999997</v>
      </c>
    </row>
    <row r="492" spans="1:29" x14ac:dyDescent="0.3">
      <c r="A492">
        <v>2001</v>
      </c>
      <c r="B492">
        <v>1076</v>
      </c>
      <c r="C492">
        <v>1076</v>
      </c>
      <c r="D492">
        <v>1510</v>
      </c>
      <c r="E492">
        <v>0.60099999999999998</v>
      </c>
      <c r="F492">
        <v>29.74</v>
      </c>
      <c r="G492">
        <v>65.47</v>
      </c>
      <c r="H492">
        <v>35.729999999999997</v>
      </c>
      <c r="I492">
        <v>0</v>
      </c>
      <c r="U492">
        <v>2005</v>
      </c>
      <c r="V492">
        <v>1098</v>
      </c>
      <c r="W492" t="s">
        <v>77</v>
      </c>
      <c r="X492" t="s">
        <v>78</v>
      </c>
      <c r="Y492">
        <v>4</v>
      </c>
      <c r="Z492">
        <v>77</v>
      </c>
      <c r="AA492">
        <v>166</v>
      </c>
      <c r="AB492">
        <v>89</v>
      </c>
      <c r="AC492">
        <v>7.4031000000000002</v>
      </c>
    </row>
    <row r="493" spans="1:29" x14ac:dyDescent="0.3">
      <c r="A493">
        <v>2001</v>
      </c>
      <c r="B493">
        <v>1077</v>
      </c>
      <c r="C493">
        <v>1077</v>
      </c>
      <c r="D493">
        <v>1511</v>
      </c>
      <c r="E493">
        <v>0.6341</v>
      </c>
      <c r="F493">
        <v>30</v>
      </c>
      <c r="G493">
        <v>67.55</v>
      </c>
      <c r="H493">
        <v>37.549999999999997</v>
      </c>
      <c r="I493">
        <v>0</v>
      </c>
      <c r="U493">
        <v>2012</v>
      </c>
      <c r="V493">
        <v>5147</v>
      </c>
      <c r="W493" t="s">
        <v>77</v>
      </c>
      <c r="X493" t="s">
        <v>78</v>
      </c>
      <c r="Y493">
        <v>4</v>
      </c>
      <c r="Z493">
        <v>70</v>
      </c>
      <c r="AA493">
        <v>153</v>
      </c>
      <c r="AB493" t="s">
        <v>110</v>
      </c>
      <c r="AC493">
        <v>7.4330999999999996</v>
      </c>
    </row>
    <row r="494" spans="1:29" x14ac:dyDescent="0.3">
      <c r="A494">
        <v>2001</v>
      </c>
      <c r="B494">
        <v>1079</v>
      </c>
      <c r="C494">
        <v>1079</v>
      </c>
      <c r="D494">
        <v>1513</v>
      </c>
      <c r="E494">
        <v>0.58899999999999997</v>
      </c>
      <c r="F494">
        <v>29.6</v>
      </c>
      <c r="G494">
        <v>67.64</v>
      </c>
      <c r="H494">
        <v>38.04</v>
      </c>
      <c r="I494">
        <v>0</v>
      </c>
      <c r="U494">
        <v>2008</v>
      </c>
      <c r="V494">
        <v>3017</v>
      </c>
      <c r="W494" t="s">
        <v>77</v>
      </c>
      <c r="X494" t="s">
        <v>78</v>
      </c>
      <c r="Y494">
        <v>4</v>
      </c>
      <c r="Z494">
        <v>71</v>
      </c>
      <c r="AA494">
        <v>155</v>
      </c>
      <c r="AC494">
        <v>7.4874999999999998</v>
      </c>
    </row>
    <row r="495" spans="1:29" x14ac:dyDescent="0.3">
      <c r="A495">
        <v>2001</v>
      </c>
      <c r="B495">
        <v>1081</v>
      </c>
      <c r="C495">
        <v>1081</v>
      </c>
      <c r="D495">
        <v>1515</v>
      </c>
      <c r="E495">
        <v>0.56730000000000003</v>
      </c>
      <c r="F495">
        <v>30.53</v>
      </c>
      <c r="G495">
        <v>70.73</v>
      </c>
      <c r="H495">
        <v>40.200000000000003</v>
      </c>
      <c r="I495">
        <v>0</v>
      </c>
      <c r="U495">
        <v>2004</v>
      </c>
      <c r="V495">
        <v>310</v>
      </c>
      <c r="W495" t="s">
        <v>77</v>
      </c>
      <c r="X495" t="s">
        <v>78</v>
      </c>
      <c r="Y495">
        <v>4</v>
      </c>
      <c r="Z495">
        <v>75</v>
      </c>
      <c r="AA495">
        <v>135</v>
      </c>
      <c r="AB495">
        <v>28</v>
      </c>
      <c r="AC495">
        <v>7.5613999999999999</v>
      </c>
    </row>
    <row r="496" spans="1:29" x14ac:dyDescent="0.3">
      <c r="A496">
        <v>2001</v>
      </c>
      <c r="B496">
        <v>1082</v>
      </c>
      <c r="C496">
        <v>1082</v>
      </c>
      <c r="D496">
        <v>1520</v>
      </c>
      <c r="E496">
        <v>0.54</v>
      </c>
      <c r="F496">
        <v>30.16</v>
      </c>
      <c r="G496">
        <v>67.61</v>
      </c>
      <c r="H496">
        <v>37.450000000000003</v>
      </c>
      <c r="I496">
        <v>0</v>
      </c>
      <c r="U496">
        <v>2008</v>
      </c>
      <c r="V496">
        <v>2758</v>
      </c>
      <c r="W496" t="s">
        <v>77</v>
      </c>
      <c r="X496" t="s">
        <v>78</v>
      </c>
      <c r="Y496">
        <v>4</v>
      </c>
      <c r="Z496">
        <v>72</v>
      </c>
      <c r="AA496">
        <v>156</v>
      </c>
      <c r="AC496">
        <v>7.5751999999999997</v>
      </c>
    </row>
    <row r="497" spans="1:29" x14ac:dyDescent="0.3">
      <c r="A497">
        <v>2001</v>
      </c>
      <c r="B497">
        <v>1085</v>
      </c>
      <c r="C497">
        <v>1085</v>
      </c>
      <c r="D497">
        <v>1523</v>
      </c>
      <c r="E497">
        <v>0.54279999999999995</v>
      </c>
      <c r="F497">
        <v>29.16</v>
      </c>
      <c r="G497">
        <v>64.47</v>
      </c>
      <c r="H497">
        <v>35.31</v>
      </c>
      <c r="I497">
        <v>0</v>
      </c>
      <c r="U497">
        <v>2010</v>
      </c>
      <c r="V497">
        <v>4024</v>
      </c>
      <c r="W497" t="s">
        <v>82</v>
      </c>
      <c r="X497" t="s">
        <v>78</v>
      </c>
      <c r="Y497">
        <v>4</v>
      </c>
      <c r="Z497">
        <v>73</v>
      </c>
      <c r="AA497">
        <v>142</v>
      </c>
      <c r="AB497">
        <v>33</v>
      </c>
      <c r="AC497">
        <v>7.5890000000000004</v>
      </c>
    </row>
    <row r="498" spans="1:29" x14ac:dyDescent="0.3">
      <c r="A498">
        <v>2001</v>
      </c>
      <c r="B498">
        <v>1093</v>
      </c>
      <c r="C498">
        <v>1093</v>
      </c>
      <c r="D498">
        <v>1530</v>
      </c>
      <c r="E498">
        <v>0.58860000000000001</v>
      </c>
      <c r="F498">
        <v>28.9</v>
      </c>
      <c r="G498">
        <v>65.95</v>
      </c>
      <c r="H498">
        <v>37.049999999999997</v>
      </c>
      <c r="I498">
        <v>0</v>
      </c>
      <c r="U498">
        <v>2005</v>
      </c>
      <c r="V498">
        <v>1185</v>
      </c>
      <c r="W498" t="s">
        <v>77</v>
      </c>
      <c r="X498" t="s">
        <v>78</v>
      </c>
      <c r="Y498">
        <v>4</v>
      </c>
      <c r="Z498">
        <v>74</v>
      </c>
      <c r="AA498">
        <v>140</v>
      </c>
      <c r="AB498">
        <v>32</v>
      </c>
      <c r="AC498">
        <v>7.593</v>
      </c>
    </row>
    <row r="499" spans="1:29" x14ac:dyDescent="0.3">
      <c r="A499">
        <v>2001</v>
      </c>
      <c r="B499">
        <v>1095</v>
      </c>
      <c r="C499">
        <v>1095</v>
      </c>
      <c r="D499">
        <v>1532</v>
      </c>
      <c r="E499">
        <v>0.54630000000000001</v>
      </c>
      <c r="F499">
        <v>29.5</v>
      </c>
      <c r="G499">
        <v>64.739999999999995</v>
      </c>
      <c r="H499">
        <v>35.24</v>
      </c>
      <c r="I499">
        <v>0</v>
      </c>
      <c r="U499">
        <v>2004</v>
      </c>
      <c r="V499">
        <v>478</v>
      </c>
      <c r="W499" t="s">
        <v>77</v>
      </c>
      <c r="X499" t="s">
        <v>78</v>
      </c>
      <c r="Y499">
        <v>4</v>
      </c>
      <c r="Z499">
        <v>78</v>
      </c>
      <c r="AA499">
        <v>148</v>
      </c>
      <c r="AB499">
        <v>7</v>
      </c>
      <c r="AC499">
        <v>7.6288999999999998</v>
      </c>
    </row>
    <row r="500" spans="1:29" x14ac:dyDescent="0.3">
      <c r="A500">
        <v>2001</v>
      </c>
      <c r="B500">
        <v>1096</v>
      </c>
      <c r="C500">
        <v>1096</v>
      </c>
      <c r="D500">
        <v>1533</v>
      </c>
      <c r="E500">
        <v>0.53339999999999999</v>
      </c>
      <c r="F500">
        <v>28.81</v>
      </c>
      <c r="G500">
        <v>64.91</v>
      </c>
      <c r="H500">
        <v>36.1</v>
      </c>
      <c r="I500">
        <v>0</v>
      </c>
      <c r="U500">
        <v>2005</v>
      </c>
      <c r="V500">
        <v>1096</v>
      </c>
      <c r="W500" t="s">
        <v>77</v>
      </c>
      <c r="X500" t="s">
        <v>78</v>
      </c>
      <c r="Y500">
        <v>4</v>
      </c>
      <c r="Z500">
        <v>74</v>
      </c>
      <c r="AA500">
        <v>158</v>
      </c>
      <c r="AB500">
        <v>89</v>
      </c>
      <c r="AC500">
        <v>7.6303000000000001</v>
      </c>
    </row>
    <row r="501" spans="1:29" x14ac:dyDescent="0.3">
      <c r="A501">
        <v>2001</v>
      </c>
      <c r="B501">
        <v>1098</v>
      </c>
      <c r="C501">
        <v>1098</v>
      </c>
      <c r="D501">
        <v>1540</v>
      </c>
      <c r="E501">
        <v>0.50760000000000005</v>
      </c>
      <c r="F501">
        <v>28.37</v>
      </c>
      <c r="G501">
        <v>65.180000000000007</v>
      </c>
      <c r="H501">
        <v>36.81</v>
      </c>
      <c r="I501">
        <v>0</v>
      </c>
      <c r="U501">
        <v>2006</v>
      </c>
      <c r="V501">
        <v>1869</v>
      </c>
      <c r="W501" t="s">
        <v>82</v>
      </c>
      <c r="X501" t="s">
        <v>78</v>
      </c>
      <c r="Y501">
        <v>4</v>
      </c>
      <c r="Z501">
        <v>80</v>
      </c>
      <c r="AA501">
        <v>154</v>
      </c>
      <c r="AB501">
        <v>48</v>
      </c>
      <c r="AC501">
        <v>7.6440000000000001</v>
      </c>
    </row>
    <row r="502" spans="1:29" x14ac:dyDescent="0.3">
      <c r="A502">
        <v>2001</v>
      </c>
      <c r="B502">
        <v>1102</v>
      </c>
      <c r="C502">
        <v>1102</v>
      </c>
      <c r="D502">
        <v>1544</v>
      </c>
      <c r="E502">
        <v>0.59389999999999998</v>
      </c>
      <c r="F502">
        <v>29.5</v>
      </c>
      <c r="G502">
        <v>64.989999999999995</v>
      </c>
      <c r="H502">
        <v>35.49</v>
      </c>
      <c r="I502">
        <v>0</v>
      </c>
      <c r="U502">
        <v>2004</v>
      </c>
      <c r="V502">
        <v>498</v>
      </c>
      <c r="W502" t="s">
        <v>77</v>
      </c>
      <c r="X502" t="s">
        <v>78</v>
      </c>
      <c r="Y502">
        <v>4</v>
      </c>
      <c r="Z502">
        <v>75</v>
      </c>
      <c r="AA502">
        <v>150</v>
      </c>
      <c r="AC502">
        <v>7.6642999999999999</v>
      </c>
    </row>
    <row r="503" spans="1:29" x14ac:dyDescent="0.3">
      <c r="A503">
        <v>2001</v>
      </c>
      <c r="B503">
        <v>1104</v>
      </c>
      <c r="C503">
        <v>1104</v>
      </c>
      <c r="D503">
        <v>1550</v>
      </c>
      <c r="E503">
        <v>0.6129</v>
      </c>
      <c r="F503">
        <v>29.15</v>
      </c>
      <c r="G503">
        <v>64.38</v>
      </c>
      <c r="H503">
        <v>35.229999999999997</v>
      </c>
      <c r="I503">
        <v>0</v>
      </c>
      <c r="U503">
        <v>2005</v>
      </c>
      <c r="V503">
        <v>1282</v>
      </c>
      <c r="W503" t="s">
        <v>77</v>
      </c>
      <c r="X503" t="s">
        <v>78</v>
      </c>
      <c r="Y503">
        <v>4</v>
      </c>
      <c r="Z503">
        <v>72</v>
      </c>
      <c r="AA503">
        <v>160</v>
      </c>
      <c r="AB503">
        <v>82</v>
      </c>
      <c r="AC503">
        <v>7.6729000000000003</v>
      </c>
    </row>
    <row r="504" spans="1:29" x14ac:dyDescent="0.3">
      <c r="A504">
        <v>2001</v>
      </c>
      <c r="B504">
        <v>1106</v>
      </c>
      <c r="C504">
        <v>1106</v>
      </c>
      <c r="D504">
        <v>1552</v>
      </c>
      <c r="E504">
        <v>0.61399999999999999</v>
      </c>
      <c r="F504">
        <v>29.75</v>
      </c>
      <c r="G504">
        <v>61.84</v>
      </c>
      <c r="H504">
        <v>32.090000000000003</v>
      </c>
      <c r="I504">
        <v>0</v>
      </c>
      <c r="U504">
        <v>2008</v>
      </c>
      <c r="V504">
        <v>2836</v>
      </c>
      <c r="W504" t="s">
        <v>77</v>
      </c>
      <c r="X504" t="s">
        <v>78</v>
      </c>
      <c r="Y504">
        <v>4</v>
      </c>
      <c r="Z504">
        <v>75</v>
      </c>
      <c r="AA504">
        <v>143</v>
      </c>
      <c r="AB504">
        <v>38</v>
      </c>
      <c r="AC504">
        <v>7.6818999999999997</v>
      </c>
    </row>
    <row r="505" spans="1:29" x14ac:dyDescent="0.3">
      <c r="A505">
        <v>2001</v>
      </c>
      <c r="B505">
        <v>1107</v>
      </c>
      <c r="C505">
        <v>1107</v>
      </c>
      <c r="D505">
        <v>1553</v>
      </c>
      <c r="E505">
        <v>0.61470000000000002</v>
      </c>
      <c r="F505">
        <v>29.24</v>
      </c>
      <c r="G505">
        <v>66.319999999999993</v>
      </c>
      <c r="H505">
        <v>37.08</v>
      </c>
      <c r="I505">
        <v>0</v>
      </c>
      <c r="U505">
        <v>2010</v>
      </c>
      <c r="V505">
        <v>4173</v>
      </c>
      <c r="W505" t="s">
        <v>82</v>
      </c>
      <c r="X505" t="s">
        <v>78</v>
      </c>
      <c r="Y505">
        <v>4</v>
      </c>
      <c r="Z505">
        <v>77</v>
      </c>
      <c r="AA505">
        <v>114</v>
      </c>
      <c r="AB505">
        <v>13</v>
      </c>
      <c r="AC505">
        <v>7.6878000000000002</v>
      </c>
    </row>
    <row r="506" spans="1:29" x14ac:dyDescent="0.3">
      <c r="A506">
        <v>2001</v>
      </c>
      <c r="B506">
        <v>1108</v>
      </c>
      <c r="C506">
        <v>1108</v>
      </c>
      <c r="D506">
        <v>1554</v>
      </c>
      <c r="E506">
        <v>0.52829999999999999</v>
      </c>
      <c r="F506">
        <v>29.36</v>
      </c>
      <c r="G506">
        <v>64.53</v>
      </c>
      <c r="H506">
        <v>35.17</v>
      </c>
      <c r="I506">
        <v>0</v>
      </c>
      <c r="U506">
        <v>2006</v>
      </c>
      <c r="V506">
        <v>1852</v>
      </c>
      <c r="W506" t="s">
        <v>82</v>
      </c>
      <c r="X506" t="s">
        <v>78</v>
      </c>
      <c r="Y506">
        <v>4</v>
      </c>
      <c r="Z506">
        <v>74</v>
      </c>
      <c r="AA506">
        <v>164</v>
      </c>
      <c r="AB506">
        <v>0</v>
      </c>
      <c r="AC506">
        <v>7.6947999999999999</v>
      </c>
    </row>
    <row r="507" spans="1:29" x14ac:dyDescent="0.3">
      <c r="A507">
        <v>2001</v>
      </c>
      <c r="B507">
        <v>1109</v>
      </c>
      <c r="C507">
        <v>1109</v>
      </c>
      <c r="D507">
        <v>1555</v>
      </c>
      <c r="E507">
        <v>0.55600000000000005</v>
      </c>
      <c r="F507">
        <v>29.07</v>
      </c>
      <c r="G507">
        <v>64.09</v>
      </c>
      <c r="H507">
        <v>35.020000000000003</v>
      </c>
      <c r="I507">
        <v>0</v>
      </c>
      <c r="U507">
        <v>2009</v>
      </c>
      <c r="V507">
        <v>3380</v>
      </c>
      <c r="W507" t="s">
        <v>82</v>
      </c>
      <c r="X507" t="s">
        <v>78</v>
      </c>
      <c r="Y507">
        <v>4</v>
      </c>
      <c r="Z507">
        <v>78</v>
      </c>
      <c r="AA507">
        <v>151</v>
      </c>
      <c r="AB507">
        <v>31</v>
      </c>
      <c r="AC507">
        <v>7.7122999999999999</v>
      </c>
    </row>
    <row r="508" spans="1:29" x14ac:dyDescent="0.3">
      <c r="A508">
        <v>2001</v>
      </c>
      <c r="B508">
        <v>1111</v>
      </c>
      <c r="C508">
        <v>1111</v>
      </c>
      <c r="D508">
        <v>2002</v>
      </c>
      <c r="E508">
        <v>0.52729999999999999</v>
      </c>
      <c r="F508">
        <v>29.78</v>
      </c>
      <c r="G508">
        <v>65.05</v>
      </c>
      <c r="H508">
        <v>35.270000000000003</v>
      </c>
      <c r="I508">
        <v>0</v>
      </c>
      <c r="U508">
        <v>2012</v>
      </c>
      <c r="V508">
        <v>5042</v>
      </c>
      <c r="W508" t="s">
        <v>77</v>
      </c>
      <c r="X508" t="s">
        <v>78</v>
      </c>
      <c r="Y508">
        <v>4</v>
      </c>
      <c r="Z508">
        <v>73</v>
      </c>
      <c r="AA508">
        <v>152</v>
      </c>
      <c r="AB508" t="s">
        <v>110</v>
      </c>
      <c r="AC508">
        <v>7.7495000000000003</v>
      </c>
    </row>
    <row r="509" spans="1:29" x14ac:dyDescent="0.3">
      <c r="A509">
        <v>2001</v>
      </c>
      <c r="B509">
        <v>1113</v>
      </c>
      <c r="C509">
        <v>1113</v>
      </c>
      <c r="D509">
        <v>2004</v>
      </c>
      <c r="E509">
        <v>0.50470000000000004</v>
      </c>
      <c r="F509">
        <v>28.42</v>
      </c>
      <c r="I509">
        <v>0</v>
      </c>
      <c r="U509">
        <v>2012</v>
      </c>
      <c r="V509">
        <v>5097</v>
      </c>
      <c r="W509" t="s">
        <v>77</v>
      </c>
      <c r="X509" t="s">
        <v>78</v>
      </c>
      <c r="Y509">
        <v>4</v>
      </c>
      <c r="Z509">
        <v>72</v>
      </c>
      <c r="AA509">
        <v>144</v>
      </c>
      <c r="AB509">
        <v>33</v>
      </c>
      <c r="AC509">
        <v>7.7506000000000004</v>
      </c>
    </row>
    <row r="510" spans="1:29" x14ac:dyDescent="0.3">
      <c r="A510">
        <v>2001</v>
      </c>
      <c r="B510">
        <v>1114</v>
      </c>
      <c r="C510">
        <v>1114</v>
      </c>
      <c r="D510">
        <v>2005</v>
      </c>
      <c r="E510">
        <v>0.65300000000000002</v>
      </c>
      <c r="F510">
        <v>30.97</v>
      </c>
      <c r="G510">
        <v>69.67</v>
      </c>
      <c r="H510">
        <v>38.700000000000003</v>
      </c>
      <c r="I510">
        <v>0</v>
      </c>
      <c r="U510">
        <v>2008</v>
      </c>
      <c r="V510">
        <v>2833</v>
      </c>
      <c r="W510" t="s">
        <v>77</v>
      </c>
      <c r="X510" t="s">
        <v>78</v>
      </c>
      <c r="Y510">
        <v>4</v>
      </c>
      <c r="Z510">
        <v>77</v>
      </c>
      <c r="AA510">
        <v>145</v>
      </c>
      <c r="AB510">
        <v>11</v>
      </c>
      <c r="AC510">
        <v>7.7519</v>
      </c>
    </row>
    <row r="511" spans="1:29" x14ac:dyDescent="0.3">
      <c r="A511">
        <v>2001</v>
      </c>
      <c r="B511">
        <v>1116</v>
      </c>
      <c r="C511">
        <v>1116</v>
      </c>
      <c r="D511">
        <v>2011</v>
      </c>
      <c r="E511">
        <v>0.73240000000000005</v>
      </c>
      <c r="F511">
        <v>31.22</v>
      </c>
      <c r="G511">
        <v>70.67</v>
      </c>
      <c r="H511">
        <v>39.450000000000003</v>
      </c>
      <c r="I511">
        <v>0</v>
      </c>
      <c r="U511">
        <v>2008</v>
      </c>
      <c r="V511">
        <v>2774</v>
      </c>
      <c r="W511" t="s">
        <v>77</v>
      </c>
      <c r="X511" t="s">
        <v>78</v>
      </c>
      <c r="Y511">
        <v>4</v>
      </c>
      <c r="Z511">
        <v>74</v>
      </c>
      <c r="AA511">
        <v>158</v>
      </c>
      <c r="AC511">
        <v>7.7591999999999999</v>
      </c>
    </row>
    <row r="512" spans="1:29" x14ac:dyDescent="0.3">
      <c r="A512">
        <v>2001</v>
      </c>
      <c r="B512">
        <v>1122</v>
      </c>
      <c r="C512">
        <v>1122</v>
      </c>
      <c r="D512">
        <v>2021</v>
      </c>
      <c r="E512">
        <v>0.54620000000000002</v>
      </c>
      <c r="F512">
        <v>29.63</v>
      </c>
      <c r="G512">
        <v>66.44</v>
      </c>
      <c r="H512">
        <v>36.81</v>
      </c>
      <c r="I512">
        <v>0</v>
      </c>
      <c r="U512">
        <v>2006</v>
      </c>
      <c r="V512">
        <v>1653</v>
      </c>
      <c r="W512" t="s">
        <v>82</v>
      </c>
      <c r="X512" t="s">
        <v>78</v>
      </c>
      <c r="Y512">
        <v>4</v>
      </c>
      <c r="Z512">
        <v>79</v>
      </c>
      <c r="AA512">
        <v>169</v>
      </c>
      <c r="AB512">
        <v>90</v>
      </c>
      <c r="AC512">
        <v>7.7766000000000002</v>
      </c>
    </row>
    <row r="513" spans="1:29" x14ac:dyDescent="0.3">
      <c r="A513">
        <v>2001</v>
      </c>
      <c r="B513">
        <v>1124</v>
      </c>
      <c r="C513">
        <v>1124</v>
      </c>
      <c r="D513">
        <v>2023</v>
      </c>
      <c r="E513">
        <v>0.56859999999999999</v>
      </c>
      <c r="F513">
        <v>29.36</v>
      </c>
      <c r="G513">
        <v>67.7</v>
      </c>
      <c r="H513">
        <v>38.340000000000003</v>
      </c>
      <c r="I513">
        <v>0</v>
      </c>
      <c r="U513">
        <v>2012</v>
      </c>
      <c r="V513">
        <v>5111</v>
      </c>
      <c r="W513" t="s">
        <v>77</v>
      </c>
      <c r="X513" t="s">
        <v>78</v>
      </c>
      <c r="Y513">
        <v>4</v>
      </c>
      <c r="Z513">
        <v>74</v>
      </c>
      <c r="AA513">
        <v>143</v>
      </c>
      <c r="AB513">
        <v>24</v>
      </c>
      <c r="AC513">
        <v>7.7809999999999997</v>
      </c>
    </row>
    <row r="514" spans="1:29" x14ac:dyDescent="0.3">
      <c r="A514">
        <v>2001</v>
      </c>
      <c r="B514">
        <v>1126</v>
      </c>
      <c r="C514">
        <v>1126</v>
      </c>
      <c r="D514">
        <v>2032</v>
      </c>
      <c r="E514">
        <v>0.60319999999999996</v>
      </c>
      <c r="F514">
        <v>28.93</v>
      </c>
      <c r="G514">
        <v>66.42</v>
      </c>
      <c r="H514">
        <v>37.49</v>
      </c>
      <c r="I514">
        <v>0</v>
      </c>
      <c r="U514">
        <v>2007</v>
      </c>
      <c r="V514">
        <v>2468</v>
      </c>
      <c r="W514" t="s">
        <v>77</v>
      </c>
      <c r="X514" t="s">
        <v>78</v>
      </c>
      <c r="Y514">
        <v>4</v>
      </c>
      <c r="Z514">
        <v>76</v>
      </c>
      <c r="AA514">
        <v>148</v>
      </c>
      <c r="AB514">
        <v>0</v>
      </c>
      <c r="AC514">
        <v>7.7866999999999997</v>
      </c>
    </row>
    <row r="515" spans="1:29" x14ac:dyDescent="0.3">
      <c r="A515">
        <v>2001</v>
      </c>
      <c r="B515">
        <v>1133</v>
      </c>
      <c r="C515">
        <v>1133</v>
      </c>
      <c r="D515">
        <v>2043</v>
      </c>
      <c r="E515">
        <v>0.50600000000000001</v>
      </c>
      <c r="F515">
        <v>29.84</v>
      </c>
      <c r="G515">
        <v>67.12</v>
      </c>
      <c r="H515">
        <v>37.28</v>
      </c>
      <c r="I515">
        <v>0</v>
      </c>
      <c r="U515">
        <v>2004</v>
      </c>
      <c r="V515">
        <v>454</v>
      </c>
      <c r="W515" t="s">
        <v>77</v>
      </c>
      <c r="X515" t="s">
        <v>78</v>
      </c>
      <c r="Y515">
        <v>4</v>
      </c>
      <c r="Z515">
        <v>74</v>
      </c>
      <c r="AA515">
        <v>141</v>
      </c>
      <c r="AB515">
        <v>48</v>
      </c>
      <c r="AC515">
        <v>7.7965</v>
      </c>
    </row>
    <row r="516" spans="1:29" x14ac:dyDescent="0.3">
      <c r="A516">
        <v>2001</v>
      </c>
      <c r="B516">
        <v>1134</v>
      </c>
      <c r="C516">
        <v>1134</v>
      </c>
      <c r="D516">
        <v>2044</v>
      </c>
      <c r="E516">
        <v>0.58009999999999995</v>
      </c>
      <c r="F516">
        <v>29.59</v>
      </c>
      <c r="G516">
        <v>68.5</v>
      </c>
      <c r="H516">
        <v>38.909999999999997</v>
      </c>
      <c r="I516">
        <v>0</v>
      </c>
      <c r="U516">
        <v>2009</v>
      </c>
      <c r="V516">
        <v>3538</v>
      </c>
      <c r="W516" t="s">
        <v>82</v>
      </c>
      <c r="X516" t="s">
        <v>78</v>
      </c>
      <c r="Y516">
        <v>4</v>
      </c>
      <c r="Z516">
        <v>75</v>
      </c>
      <c r="AA516">
        <v>148</v>
      </c>
      <c r="AB516">
        <v>55</v>
      </c>
      <c r="AC516">
        <v>7.8080999999999996</v>
      </c>
    </row>
    <row r="517" spans="1:29" x14ac:dyDescent="0.3">
      <c r="A517">
        <v>2001</v>
      </c>
      <c r="B517">
        <v>1136</v>
      </c>
      <c r="C517">
        <v>1136</v>
      </c>
      <c r="D517">
        <v>2050</v>
      </c>
      <c r="E517">
        <v>0.58660000000000001</v>
      </c>
      <c r="F517">
        <v>29.58</v>
      </c>
      <c r="G517">
        <v>69.09</v>
      </c>
      <c r="H517">
        <v>39.51</v>
      </c>
      <c r="I517">
        <v>0</v>
      </c>
      <c r="U517">
        <v>2012</v>
      </c>
      <c r="V517">
        <v>4988</v>
      </c>
      <c r="W517" t="s">
        <v>77</v>
      </c>
      <c r="X517" t="s">
        <v>78</v>
      </c>
      <c r="Y517">
        <v>4</v>
      </c>
      <c r="Z517">
        <v>72</v>
      </c>
      <c r="AA517">
        <v>134</v>
      </c>
      <c r="AB517">
        <v>25</v>
      </c>
      <c r="AC517">
        <v>7.8113999999999999</v>
      </c>
    </row>
    <row r="518" spans="1:29" x14ac:dyDescent="0.3">
      <c r="A518">
        <v>2001</v>
      </c>
      <c r="B518">
        <v>1139</v>
      </c>
      <c r="C518">
        <v>1139</v>
      </c>
      <c r="D518">
        <v>2053</v>
      </c>
      <c r="E518">
        <v>0.57189999999999996</v>
      </c>
      <c r="F518">
        <v>29.6</v>
      </c>
      <c r="G518">
        <v>64.989999999999995</v>
      </c>
      <c r="H518">
        <v>35.39</v>
      </c>
      <c r="I518">
        <v>0</v>
      </c>
      <c r="U518">
        <v>2008</v>
      </c>
      <c r="V518">
        <v>2705</v>
      </c>
      <c r="W518" t="s">
        <v>77</v>
      </c>
      <c r="X518" t="s">
        <v>78</v>
      </c>
      <c r="Y518">
        <v>4</v>
      </c>
      <c r="Z518">
        <v>76</v>
      </c>
      <c r="AA518">
        <v>157</v>
      </c>
      <c r="AC518">
        <v>7.8448000000000002</v>
      </c>
    </row>
    <row r="519" spans="1:29" x14ac:dyDescent="0.3">
      <c r="A519">
        <v>2001</v>
      </c>
      <c r="B519">
        <v>1143</v>
      </c>
      <c r="C519">
        <v>1143</v>
      </c>
      <c r="D519">
        <v>2101</v>
      </c>
      <c r="E519">
        <v>0.51359999999999995</v>
      </c>
      <c r="F519">
        <v>29.02</v>
      </c>
      <c r="G519">
        <v>65.55</v>
      </c>
      <c r="H519">
        <v>36.53</v>
      </c>
      <c r="I519">
        <v>0</v>
      </c>
      <c r="U519">
        <v>2013</v>
      </c>
      <c r="V519">
        <v>5271</v>
      </c>
      <c r="W519" t="s">
        <v>77</v>
      </c>
      <c r="X519" t="s">
        <v>78</v>
      </c>
      <c r="Y519">
        <v>4</v>
      </c>
      <c r="Z519">
        <v>74</v>
      </c>
      <c r="AA519">
        <v>157</v>
      </c>
      <c r="AB519">
        <v>67</v>
      </c>
      <c r="AC519">
        <v>7.91</v>
      </c>
    </row>
    <row r="520" spans="1:29" x14ac:dyDescent="0.3">
      <c r="A520">
        <v>2001</v>
      </c>
      <c r="B520">
        <v>1144</v>
      </c>
      <c r="C520">
        <v>1144</v>
      </c>
      <c r="D520">
        <v>2102</v>
      </c>
      <c r="E520">
        <v>0.62039999999999995</v>
      </c>
      <c r="F520">
        <v>29.35</v>
      </c>
      <c r="G520">
        <v>66.22</v>
      </c>
      <c r="H520">
        <v>36.869999999999997</v>
      </c>
      <c r="I520">
        <v>0</v>
      </c>
      <c r="U520">
        <v>2007</v>
      </c>
      <c r="V520">
        <v>2361</v>
      </c>
      <c r="W520" t="s">
        <v>82</v>
      </c>
      <c r="X520" t="s">
        <v>78</v>
      </c>
      <c r="Y520">
        <v>4</v>
      </c>
      <c r="Z520">
        <v>79</v>
      </c>
      <c r="AA520">
        <v>144</v>
      </c>
      <c r="AB520">
        <v>35</v>
      </c>
      <c r="AC520">
        <v>7.9234999999999998</v>
      </c>
    </row>
    <row r="521" spans="1:29" x14ac:dyDescent="0.3">
      <c r="A521">
        <v>2001</v>
      </c>
      <c r="B521">
        <v>1145</v>
      </c>
      <c r="C521">
        <v>1145</v>
      </c>
      <c r="D521">
        <v>2103</v>
      </c>
      <c r="E521">
        <v>0.60660000000000003</v>
      </c>
      <c r="F521">
        <v>29.83</v>
      </c>
      <c r="G521">
        <v>66.73</v>
      </c>
      <c r="H521">
        <v>36.9</v>
      </c>
      <c r="I521">
        <v>0</v>
      </c>
      <c r="U521">
        <v>2005</v>
      </c>
      <c r="V521">
        <v>1195</v>
      </c>
      <c r="W521" t="s">
        <v>77</v>
      </c>
      <c r="X521" t="s">
        <v>78</v>
      </c>
      <c r="Y521">
        <v>4</v>
      </c>
      <c r="Z521">
        <v>81</v>
      </c>
      <c r="AA521">
        <v>147</v>
      </c>
      <c r="AB521">
        <v>35</v>
      </c>
      <c r="AC521">
        <v>7.9595000000000002</v>
      </c>
    </row>
    <row r="522" spans="1:29" x14ac:dyDescent="0.3">
      <c r="A522">
        <v>2001</v>
      </c>
      <c r="B522">
        <v>1146</v>
      </c>
      <c r="C522">
        <v>1146</v>
      </c>
      <c r="D522">
        <v>2104</v>
      </c>
      <c r="E522">
        <v>0.51700000000000002</v>
      </c>
      <c r="F522">
        <v>29.61</v>
      </c>
      <c r="G522">
        <v>67.900000000000006</v>
      </c>
      <c r="H522">
        <v>38.29</v>
      </c>
      <c r="I522">
        <v>0</v>
      </c>
      <c r="U522">
        <v>2012</v>
      </c>
      <c r="V522">
        <v>4982</v>
      </c>
      <c r="W522" t="s">
        <v>77</v>
      </c>
      <c r="X522" t="s">
        <v>78</v>
      </c>
      <c r="Y522">
        <v>4</v>
      </c>
      <c r="Z522">
        <v>75</v>
      </c>
      <c r="AA522">
        <v>141</v>
      </c>
      <c r="AB522">
        <v>17</v>
      </c>
      <c r="AC522">
        <v>7.9748000000000001</v>
      </c>
    </row>
    <row r="523" spans="1:29" x14ac:dyDescent="0.3">
      <c r="A523">
        <v>2001</v>
      </c>
      <c r="B523">
        <v>1147</v>
      </c>
      <c r="C523">
        <v>1147</v>
      </c>
      <c r="D523">
        <v>2105</v>
      </c>
      <c r="E523">
        <v>0.56299999999999994</v>
      </c>
      <c r="F523">
        <v>29.36</v>
      </c>
      <c r="G523">
        <v>63.99</v>
      </c>
      <c r="H523">
        <v>34.630000000000003</v>
      </c>
      <c r="I523">
        <v>0</v>
      </c>
      <c r="U523">
        <v>2007</v>
      </c>
      <c r="V523">
        <v>2274</v>
      </c>
      <c r="W523" t="s">
        <v>82</v>
      </c>
      <c r="X523" t="s">
        <v>78</v>
      </c>
      <c r="Y523">
        <v>4</v>
      </c>
      <c r="Z523">
        <v>76</v>
      </c>
      <c r="AA523">
        <v>163</v>
      </c>
      <c r="AB523">
        <v>0</v>
      </c>
      <c r="AC523">
        <v>7.9824000000000002</v>
      </c>
    </row>
    <row r="524" spans="1:29" x14ac:dyDescent="0.3">
      <c r="A524">
        <v>2001</v>
      </c>
      <c r="B524">
        <v>1149</v>
      </c>
      <c r="C524">
        <v>1149</v>
      </c>
      <c r="D524">
        <v>2111</v>
      </c>
      <c r="E524">
        <v>0.49080000000000001</v>
      </c>
      <c r="F524">
        <v>28.56</v>
      </c>
      <c r="G524">
        <v>65.5</v>
      </c>
      <c r="H524">
        <v>36.94</v>
      </c>
      <c r="I524">
        <v>0</v>
      </c>
      <c r="U524">
        <v>2007</v>
      </c>
      <c r="V524">
        <v>2383</v>
      </c>
      <c r="W524" t="s">
        <v>77</v>
      </c>
      <c r="X524" t="s">
        <v>78</v>
      </c>
      <c r="Y524">
        <v>4</v>
      </c>
      <c r="Z524">
        <v>76</v>
      </c>
      <c r="AA524">
        <v>153</v>
      </c>
      <c r="AB524">
        <v>24</v>
      </c>
      <c r="AC524">
        <v>8.0140999999999991</v>
      </c>
    </row>
    <row r="525" spans="1:29" x14ac:dyDescent="0.3">
      <c r="A525">
        <v>2001</v>
      </c>
      <c r="B525">
        <v>1150</v>
      </c>
      <c r="C525">
        <v>1150</v>
      </c>
      <c r="D525">
        <v>2112</v>
      </c>
      <c r="E525">
        <v>0.51639999999999997</v>
      </c>
      <c r="F525">
        <v>29.36</v>
      </c>
      <c r="G525">
        <v>62.23</v>
      </c>
      <c r="H525">
        <v>32.869999999999997</v>
      </c>
      <c r="I525">
        <v>0</v>
      </c>
      <c r="U525">
        <v>2006</v>
      </c>
      <c r="V525">
        <v>1697</v>
      </c>
      <c r="W525" t="s">
        <v>82</v>
      </c>
      <c r="X525" t="s">
        <v>78</v>
      </c>
      <c r="Y525">
        <v>4</v>
      </c>
      <c r="Z525">
        <v>76</v>
      </c>
      <c r="AA525">
        <v>157</v>
      </c>
      <c r="AB525">
        <v>52</v>
      </c>
      <c r="AC525">
        <v>8.1120000000000001</v>
      </c>
    </row>
    <row r="526" spans="1:29" x14ac:dyDescent="0.3">
      <c r="A526">
        <v>2001</v>
      </c>
      <c r="B526">
        <v>1151</v>
      </c>
      <c r="C526">
        <v>1151</v>
      </c>
      <c r="D526">
        <v>2113</v>
      </c>
      <c r="E526">
        <v>0.54859999999999998</v>
      </c>
      <c r="F526">
        <v>28.95</v>
      </c>
      <c r="G526">
        <v>66.180000000000007</v>
      </c>
      <c r="H526">
        <v>37.229999999999997</v>
      </c>
      <c r="I526">
        <v>0</v>
      </c>
      <c r="U526">
        <v>2007</v>
      </c>
      <c r="V526">
        <v>2275</v>
      </c>
      <c r="W526" t="s">
        <v>82</v>
      </c>
      <c r="X526" t="s">
        <v>78</v>
      </c>
      <c r="Y526">
        <v>4</v>
      </c>
      <c r="Z526">
        <v>78</v>
      </c>
      <c r="AA526">
        <v>163</v>
      </c>
      <c r="AB526">
        <v>85</v>
      </c>
      <c r="AC526">
        <v>8.1635000000000009</v>
      </c>
    </row>
    <row r="527" spans="1:29" x14ac:dyDescent="0.3">
      <c r="A527">
        <v>2001</v>
      </c>
      <c r="B527">
        <v>1162</v>
      </c>
      <c r="C527">
        <v>1162</v>
      </c>
      <c r="D527">
        <v>2135</v>
      </c>
      <c r="E527">
        <v>0.61399999999999999</v>
      </c>
      <c r="F527">
        <v>30.39</v>
      </c>
      <c r="G527">
        <v>67.55</v>
      </c>
      <c r="H527">
        <v>37.159999999999997</v>
      </c>
      <c r="I527">
        <v>0</v>
      </c>
      <c r="U527">
        <v>2011</v>
      </c>
      <c r="V527">
        <v>4643</v>
      </c>
      <c r="W527" t="s">
        <v>79</v>
      </c>
      <c r="X527" t="s">
        <v>78</v>
      </c>
      <c r="Y527">
        <v>4</v>
      </c>
      <c r="Z527">
        <v>77</v>
      </c>
      <c r="AA527">
        <v>146</v>
      </c>
      <c r="AB527">
        <v>40</v>
      </c>
      <c r="AC527">
        <v>8.1839999999999993</v>
      </c>
    </row>
    <row r="528" spans="1:29" x14ac:dyDescent="0.3">
      <c r="A528">
        <v>2001</v>
      </c>
      <c r="B528">
        <v>1172</v>
      </c>
      <c r="C528">
        <v>1172</v>
      </c>
      <c r="D528">
        <v>2152</v>
      </c>
      <c r="E528">
        <v>0.47920000000000001</v>
      </c>
      <c r="F528">
        <v>28.26</v>
      </c>
      <c r="G528">
        <v>63.75</v>
      </c>
      <c r="H528">
        <v>35.49</v>
      </c>
      <c r="I528">
        <v>0</v>
      </c>
      <c r="U528">
        <v>2007</v>
      </c>
      <c r="V528">
        <v>2239</v>
      </c>
      <c r="W528" t="s">
        <v>82</v>
      </c>
      <c r="X528" t="s">
        <v>78</v>
      </c>
      <c r="Y528">
        <v>4</v>
      </c>
      <c r="Z528">
        <v>78</v>
      </c>
      <c r="AA528">
        <v>168</v>
      </c>
      <c r="AB528">
        <v>5</v>
      </c>
      <c r="AC528">
        <v>8.1988000000000003</v>
      </c>
    </row>
    <row r="529" spans="1:29" x14ac:dyDescent="0.3">
      <c r="A529">
        <v>2001</v>
      </c>
      <c r="B529">
        <v>1173</v>
      </c>
      <c r="C529">
        <v>1173</v>
      </c>
      <c r="D529">
        <v>2153</v>
      </c>
      <c r="E529">
        <v>0.46660000000000001</v>
      </c>
      <c r="F529">
        <v>28.8</v>
      </c>
      <c r="G529">
        <v>64.349999999999994</v>
      </c>
      <c r="H529">
        <v>35.549999999999997</v>
      </c>
      <c r="I529">
        <v>0</v>
      </c>
      <c r="U529">
        <v>2006</v>
      </c>
      <c r="V529">
        <v>1805</v>
      </c>
      <c r="W529" t="s">
        <v>82</v>
      </c>
      <c r="X529" t="s">
        <v>78</v>
      </c>
      <c r="Y529">
        <v>4</v>
      </c>
      <c r="Z529">
        <v>75</v>
      </c>
      <c r="AA529">
        <v>164</v>
      </c>
      <c r="AB529">
        <v>79</v>
      </c>
      <c r="AC529">
        <v>8.23</v>
      </c>
    </row>
    <row r="530" spans="1:29" x14ac:dyDescent="0.3">
      <c r="A530">
        <v>2001</v>
      </c>
      <c r="B530">
        <v>1178</v>
      </c>
      <c r="C530">
        <v>1178</v>
      </c>
      <c r="D530">
        <v>2202</v>
      </c>
      <c r="E530">
        <v>0.59370000000000001</v>
      </c>
      <c r="F530">
        <v>29.92</v>
      </c>
      <c r="G530">
        <v>65.430000000000007</v>
      </c>
      <c r="H530">
        <v>35.51</v>
      </c>
      <c r="I530">
        <v>0</v>
      </c>
      <c r="U530">
        <v>2005</v>
      </c>
      <c r="V530">
        <v>1040</v>
      </c>
      <c r="W530" t="s">
        <v>77</v>
      </c>
      <c r="X530" t="s">
        <v>78</v>
      </c>
      <c r="Y530">
        <v>4</v>
      </c>
      <c r="Z530">
        <v>75</v>
      </c>
      <c r="AA530">
        <v>153</v>
      </c>
      <c r="AB530">
        <v>54</v>
      </c>
      <c r="AC530">
        <v>8.2958999999999996</v>
      </c>
    </row>
    <row r="531" spans="1:29" x14ac:dyDescent="0.3">
      <c r="A531">
        <v>2001</v>
      </c>
      <c r="B531">
        <v>1182</v>
      </c>
      <c r="C531">
        <v>1182</v>
      </c>
      <c r="D531">
        <v>2210</v>
      </c>
      <c r="E531">
        <v>0.61950000000000005</v>
      </c>
      <c r="F531">
        <v>28.43</v>
      </c>
      <c r="G531">
        <v>64.2</v>
      </c>
      <c r="H531">
        <v>35.770000000000003</v>
      </c>
      <c r="I531">
        <v>0</v>
      </c>
      <c r="U531">
        <v>2012</v>
      </c>
      <c r="V531">
        <v>5065</v>
      </c>
      <c r="W531" t="s">
        <v>77</v>
      </c>
      <c r="X531" t="s">
        <v>78</v>
      </c>
      <c r="Y531">
        <v>4</v>
      </c>
      <c r="Z531">
        <v>74</v>
      </c>
      <c r="AA531">
        <v>157</v>
      </c>
      <c r="AB531">
        <v>44</v>
      </c>
      <c r="AC531">
        <v>8.4007000000000005</v>
      </c>
    </row>
    <row r="532" spans="1:29" x14ac:dyDescent="0.3">
      <c r="A532">
        <v>2001</v>
      </c>
      <c r="B532">
        <v>1183</v>
      </c>
      <c r="C532">
        <v>1183</v>
      </c>
      <c r="D532">
        <v>2211</v>
      </c>
      <c r="E532">
        <v>0.62139999999999995</v>
      </c>
      <c r="F532">
        <v>29.03</v>
      </c>
      <c r="G532">
        <v>66.7</v>
      </c>
      <c r="H532">
        <v>37.67</v>
      </c>
      <c r="I532">
        <v>0</v>
      </c>
      <c r="U532">
        <v>2009</v>
      </c>
      <c r="V532">
        <v>3331</v>
      </c>
      <c r="W532" t="s">
        <v>82</v>
      </c>
      <c r="X532" t="s">
        <v>78</v>
      </c>
      <c r="Y532">
        <v>4</v>
      </c>
      <c r="Z532">
        <v>76</v>
      </c>
      <c r="AA532">
        <v>160</v>
      </c>
      <c r="AB532" t="s">
        <v>114</v>
      </c>
      <c r="AC532">
        <v>8.4143000000000008</v>
      </c>
    </row>
    <row r="533" spans="1:29" x14ac:dyDescent="0.3">
      <c r="A533">
        <v>2001</v>
      </c>
      <c r="B533">
        <v>1185</v>
      </c>
      <c r="C533">
        <v>1185</v>
      </c>
      <c r="D533">
        <v>2213</v>
      </c>
      <c r="E533">
        <v>0.59840000000000004</v>
      </c>
      <c r="F533">
        <v>29.53</v>
      </c>
      <c r="G533">
        <v>63.55</v>
      </c>
      <c r="H533">
        <v>34.020000000000003</v>
      </c>
      <c r="I533">
        <v>0</v>
      </c>
      <c r="U533">
        <v>2013</v>
      </c>
      <c r="V533">
        <v>5257</v>
      </c>
      <c r="W533" t="s">
        <v>77</v>
      </c>
      <c r="X533" t="s">
        <v>78</v>
      </c>
      <c r="Y533">
        <v>4</v>
      </c>
      <c r="Z533">
        <v>77</v>
      </c>
      <c r="AA533">
        <v>164</v>
      </c>
      <c r="AC533">
        <v>8.4324999999999992</v>
      </c>
    </row>
    <row r="534" spans="1:29" x14ac:dyDescent="0.3">
      <c r="A534">
        <v>2001</v>
      </c>
      <c r="B534">
        <v>1189</v>
      </c>
      <c r="C534">
        <v>1189</v>
      </c>
      <c r="D534">
        <v>2221</v>
      </c>
      <c r="E534">
        <v>0.625</v>
      </c>
      <c r="F534">
        <v>29.98</v>
      </c>
      <c r="G534">
        <v>65.56</v>
      </c>
      <c r="H534">
        <v>35.58</v>
      </c>
      <c r="I534">
        <v>0</v>
      </c>
      <c r="U534">
        <v>2012</v>
      </c>
      <c r="V534">
        <v>4989</v>
      </c>
      <c r="W534" t="s">
        <v>77</v>
      </c>
      <c r="X534" t="s">
        <v>78</v>
      </c>
      <c r="Y534">
        <v>4</v>
      </c>
      <c r="Z534">
        <v>75</v>
      </c>
      <c r="AA534">
        <v>164</v>
      </c>
      <c r="AB534" t="s">
        <v>110</v>
      </c>
      <c r="AC534">
        <v>8.4385999999999992</v>
      </c>
    </row>
    <row r="535" spans="1:29" x14ac:dyDescent="0.3">
      <c r="A535">
        <v>2001</v>
      </c>
      <c r="B535">
        <v>1191</v>
      </c>
      <c r="C535">
        <v>1191</v>
      </c>
      <c r="D535">
        <v>2223</v>
      </c>
      <c r="E535">
        <v>0.56459999999999999</v>
      </c>
      <c r="F535">
        <v>30.58</v>
      </c>
      <c r="G535">
        <v>68.48</v>
      </c>
      <c r="H535">
        <v>37.9</v>
      </c>
      <c r="I535">
        <v>0</v>
      </c>
      <c r="U535">
        <v>2005</v>
      </c>
      <c r="V535">
        <v>1194</v>
      </c>
      <c r="W535" t="s">
        <v>77</v>
      </c>
      <c r="X535" t="s">
        <v>78</v>
      </c>
      <c r="Y535">
        <v>4</v>
      </c>
      <c r="Z535">
        <v>76</v>
      </c>
      <c r="AA535">
        <v>146</v>
      </c>
      <c r="AB535">
        <v>48</v>
      </c>
      <c r="AC535">
        <v>8.4709000000000003</v>
      </c>
    </row>
    <row r="536" spans="1:29" x14ac:dyDescent="0.3">
      <c r="A536">
        <v>2001</v>
      </c>
      <c r="B536">
        <v>1194</v>
      </c>
      <c r="C536">
        <v>1194</v>
      </c>
      <c r="D536">
        <v>2232</v>
      </c>
      <c r="E536">
        <v>0.61299999999999999</v>
      </c>
      <c r="F536">
        <v>29.47</v>
      </c>
      <c r="G536">
        <v>65.12</v>
      </c>
      <c r="H536">
        <v>35.65</v>
      </c>
      <c r="I536">
        <v>0</v>
      </c>
      <c r="U536">
        <v>2004</v>
      </c>
      <c r="V536">
        <v>288</v>
      </c>
      <c r="W536" t="s">
        <v>77</v>
      </c>
      <c r="X536" t="s">
        <v>78</v>
      </c>
      <c r="Y536">
        <v>4</v>
      </c>
      <c r="Z536">
        <v>76</v>
      </c>
      <c r="AA536">
        <v>143</v>
      </c>
      <c r="AB536">
        <v>21</v>
      </c>
      <c r="AC536">
        <v>8.4768000000000008</v>
      </c>
    </row>
    <row r="537" spans="1:29" x14ac:dyDescent="0.3">
      <c r="A537">
        <v>2001</v>
      </c>
      <c r="B537">
        <v>1195</v>
      </c>
      <c r="C537">
        <v>1195</v>
      </c>
      <c r="D537">
        <v>2234</v>
      </c>
      <c r="E537">
        <v>0.56189999999999996</v>
      </c>
      <c r="F537">
        <v>30.63</v>
      </c>
      <c r="G537">
        <v>67.34</v>
      </c>
      <c r="H537">
        <v>36.71</v>
      </c>
      <c r="I537">
        <v>0</v>
      </c>
      <c r="U537">
        <v>2013</v>
      </c>
      <c r="V537">
        <v>5351</v>
      </c>
      <c r="W537" t="s">
        <v>77</v>
      </c>
      <c r="X537" t="s">
        <v>78</v>
      </c>
      <c r="Y537">
        <v>4</v>
      </c>
      <c r="Z537">
        <v>82</v>
      </c>
      <c r="AA537">
        <v>144</v>
      </c>
      <c r="AB537">
        <v>26</v>
      </c>
      <c r="AC537">
        <v>8.4924999999999997</v>
      </c>
    </row>
    <row r="538" spans="1:29" x14ac:dyDescent="0.3">
      <c r="A538">
        <v>2001</v>
      </c>
      <c r="B538">
        <v>1198</v>
      </c>
      <c r="C538">
        <v>1198</v>
      </c>
      <c r="D538">
        <v>2241</v>
      </c>
      <c r="E538">
        <v>0.54010000000000002</v>
      </c>
      <c r="F538">
        <v>29.36</v>
      </c>
      <c r="G538">
        <v>64.540000000000006</v>
      </c>
      <c r="H538">
        <v>35.18</v>
      </c>
      <c r="I538">
        <v>0</v>
      </c>
      <c r="U538">
        <v>2005</v>
      </c>
      <c r="V538">
        <v>1049</v>
      </c>
      <c r="W538" t="s">
        <v>77</v>
      </c>
      <c r="X538" t="s">
        <v>78</v>
      </c>
      <c r="Y538">
        <v>4</v>
      </c>
      <c r="Z538">
        <v>78</v>
      </c>
      <c r="AA538">
        <v>175</v>
      </c>
      <c r="AB538">
        <v>0</v>
      </c>
      <c r="AC538">
        <v>8.6128999999999998</v>
      </c>
    </row>
    <row r="539" spans="1:29" x14ac:dyDescent="0.3">
      <c r="A539">
        <v>2001</v>
      </c>
      <c r="B539">
        <v>1199</v>
      </c>
      <c r="C539">
        <v>1199</v>
      </c>
      <c r="D539">
        <v>2242</v>
      </c>
      <c r="E539">
        <v>0.53610000000000002</v>
      </c>
      <c r="F539">
        <v>28.6</v>
      </c>
      <c r="G539">
        <v>64.88</v>
      </c>
      <c r="H539">
        <v>36.28</v>
      </c>
      <c r="I539">
        <v>0</v>
      </c>
      <c r="U539">
        <v>2013</v>
      </c>
      <c r="V539">
        <v>5264</v>
      </c>
      <c r="W539" t="s">
        <v>77</v>
      </c>
      <c r="X539" t="s">
        <v>78</v>
      </c>
      <c r="Y539">
        <v>4</v>
      </c>
      <c r="Z539">
        <v>79</v>
      </c>
      <c r="AA539">
        <v>142</v>
      </c>
      <c r="AB539">
        <v>24</v>
      </c>
      <c r="AC539">
        <v>8.67</v>
      </c>
    </row>
    <row r="540" spans="1:29" x14ac:dyDescent="0.3">
      <c r="A540">
        <v>2001</v>
      </c>
      <c r="B540">
        <v>1200</v>
      </c>
      <c r="C540">
        <v>1200</v>
      </c>
      <c r="D540">
        <v>2243</v>
      </c>
      <c r="E540">
        <v>0.56259999999999999</v>
      </c>
      <c r="F540">
        <v>29.55</v>
      </c>
      <c r="G540">
        <v>66.959999999999994</v>
      </c>
      <c r="H540">
        <v>37.409999999999997</v>
      </c>
      <c r="I540">
        <v>0</v>
      </c>
      <c r="U540">
        <v>2009</v>
      </c>
      <c r="V540">
        <v>3342</v>
      </c>
      <c r="W540" t="s">
        <v>82</v>
      </c>
      <c r="X540" t="s">
        <v>78</v>
      </c>
      <c r="Y540">
        <v>4</v>
      </c>
      <c r="Z540">
        <v>74</v>
      </c>
      <c r="AA540">
        <v>114</v>
      </c>
      <c r="AB540">
        <v>6</v>
      </c>
      <c r="AC540">
        <v>8.6738</v>
      </c>
    </row>
    <row r="541" spans="1:29" x14ac:dyDescent="0.3">
      <c r="A541">
        <v>2001</v>
      </c>
      <c r="B541">
        <v>1203</v>
      </c>
      <c r="C541">
        <v>1203</v>
      </c>
      <c r="D541">
        <v>2231</v>
      </c>
      <c r="E541">
        <v>0.58620000000000005</v>
      </c>
      <c r="F541">
        <v>30.04</v>
      </c>
      <c r="G541">
        <v>67.760000000000005</v>
      </c>
      <c r="H541">
        <v>37.72</v>
      </c>
      <c r="I541">
        <v>0</v>
      </c>
      <c r="U541">
        <v>2012</v>
      </c>
      <c r="V541">
        <v>5022</v>
      </c>
      <c r="W541" t="s">
        <v>77</v>
      </c>
      <c r="X541" t="s">
        <v>78</v>
      </c>
      <c r="Y541">
        <v>4</v>
      </c>
      <c r="Z541">
        <v>79</v>
      </c>
      <c r="AA541">
        <v>166</v>
      </c>
      <c r="AB541">
        <v>75</v>
      </c>
      <c r="AC541">
        <v>8.7873999999999999</v>
      </c>
    </row>
    <row r="542" spans="1:29" x14ac:dyDescent="0.3">
      <c r="A542">
        <v>2001</v>
      </c>
      <c r="B542">
        <v>1204</v>
      </c>
      <c r="C542">
        <v>1204</v>
      </c>
      <c r="D542">
        <v>2233</v>
      </c>
      <c r="E542">
        <v>0.62580000000000002</v>
      </c>
      <c r="F542">
        <v>30.39</v>
      </c>
      <c r="G542">
        <v>68.95</v>
      </c>
      <c r="H542">
        <v>38.56</v>
      </c>
      <c r="I542">
        <v>0</v>
      </c>
      <c r="U542">
        <v>2013</v>
      </c>
      <c r="V542">
        <v>5399</v>
      </c>
      <c r="W542" t="s">
        <v>77</v>
      </c>
      <c r="X542" t="s">
        <v>78</v>
      </c>
      <c r="Y542">
        <v>4</v>
      </c>
      <c r="Z542">
        <v>77</v>
      </c>
      <c r="AA542">
        <v>146</v>
      </c>
      <c r="AB542">
        <v>32</v>
      </c>
      <c r="AC542">
        <v>8.8262999999999998</v>
      </c>
    </row>
    <row r="543" spans="1:29" x14ac:dyDescent="0.3">
      <c r="A543">
        <v>2001</v>
      </c>
      <c r="B543">
        <v>1206</v>
      </c>
      <c r="C543">
        <v>1206</v>
      </c>
      <c r="D543" t="s">
        <v>115</v>
      </c>
      <c r="E543">
        <v>0.50629999999999997</v>
      </c>
      <c r="F543">
        <v>29.07</v>
      </c>
      <c r="G543">
        <v>66.95</v>
      </c>
      <c r="H543">
        <v>37.880000000000003</v>
      </c>
      <c r="I543">
        <v>0</v>
      </c>
      <c r="U543">
        <v>2013</v>
      </c>
      <c r="V543">
        <v>5357</v>
      </c>
      <c r="W543" t="s">
        <v>77</v>
      </c>
      <c r="X543" t="s">
        <v>78</v>
      </c>
      <c r="Y543">
        <v>4</v>
      </c>
      <c r="Z543">
        <v>77</v>
      </c>
      <c r="AA543">
        <v>165</v>
      </c>
      <c r="AB543" t="s">
        <v>110</v>
      </c>
      <c r="AC543">
        <v>9.3693000000000008</v>
      </c>
    </row>
    <row r="544" spans="1:29" x14ac:dyDescent="0.3">
      <c r="A544">
        <v>2001</v>
      </c>
      <c r="B544">
        <v>1208</v>
      </c>
      <c r="C544">
        <v>1208</v>
      </c>
      <c r="D544">
        <v>2252</v>
      </c>
      <c r="E544">
        <v>0.60189999999999999</v>
      </c>
      <c r="F544">
        <v>29.27</v>
      </c>
      <c r="G544">
        <v>68.61</v>
      </c>
      <c r="H544">
        <v>39.340000000000003</v>
      </c>
      <c r="I544">
        <v>0</v>
      </c>
      <c r="U544">
        <v>2013</v>
      </c>
      <c r="V544">
        <v>5381</v>
      </c>
      <c r="W544" t="s">
        <v>77</v>
      </c>
      <c r="X544" t="s">
        <v>78</v>
      </c>
      <c r="Y544">
        <v>4</v>
      </c>
      <c r="Z544">
        <v>82</v>
      </c>
      <c r="AA544">
        <v>137</v>
      </c>
      <c r="AB544">
        <v>43</v>
      </c>
      <c r="AC544">
        <v>9.9283999999999999</v>
      </c>
    </row>
    <row r="545" spans="1:29" x14ac:dyDescent="0.3">
      <c r="A545">
        <v>2001</v>
      </c>
      <c r="B545">
        <v>1211</v>
      </c>
      <c r="C545">
        <v>1211</v>
      </c>
      <c r="D545">
        <v>2255</v>
      </c>
      <c r="E545">
        <v>0.51670000000000005</v>
      </c>
      <c r="F545">
        <v>29.21</v>
      </c>
      <c r="G545">
        <v>63.68</v>
      </c>
      <c r="H545">
        <v>34.47</v>
      </c>
      <c r="I545">
        <v>0</v>
      </c>
      <c r="U545">
        <v>2004</v>
      </c>
      <c r="V545">
        <v>325</v>
      </c>
      <c r="W545" t="s">
        <v>77</v>
      </c>
      <c r="X545" t="s">
        <v>78</v>
      </c>
      <c r="Y545">
        <v>4</v>
      </c>
      <c r="Z545">
        <v>70</v>
      </c>
      <c r="AA545">
        <v>144</v>
      </c>
      <c r="AB545">
        <v>61</v>
      </c>
    </row>
    <row r="546" spans="1:29" x14ac:dyDescent="0.3">
      <c r="A546">
        <v>2001</v>
      </c>
      <c r="B546">
        <v>1212</v>
      </c>
      <c r="C546">
        <v>1212</v>
      </c>
      <c r="D546">
        <v>2300</v>
      </c>
      <c r="E546">
        <v>0.49509999999999998</v>
      </c>
      <c r="F546">
        <v>29.39</v>
      </c>
      <c r="G546">
        <v>67.58</v>
      </c>
      <c r="H546">
        <v>38.19</v>
      </c>
      <c r="I546">
        <v>0</v>
      </c>
      <c r="U546">
        <v>2005</v>
      </c>
      <c r="V546">
        <v>1102</v>
      </c>
      <c r="W546" t="s">
        <v>77</v>
      </c>
      <c r="X546" t="s">
        <v>78</v>
      </c>
      <c r="Y546">
        <v>4</v>
      </c>
      <c r="Z546">
        <v>73</v>
      </c>
      <c r="AA546">
        <v>151</v>
      </c>
      <c r="AB546">
        <v>65</v>
      </c>
    </row>
    <row r="547" spans="1:29" x14ac:dyDescent="0.3">
      <c r="A547">
        <v>2001</v>
      </c>
      <c r="B547">
        <v>1213</v>
      </c>
      <c r="C547">
        <v>1213</v>
      </c>
      <c r="D547">
        <v>2301</v>
      </c>
      <c r="E547">
        <v>0.49</v>
      </c>
      <c r="F547">
        <v>29.13</v>
      </c>
      <c r="G547">
        <v>67.48</v>
      </c>
      <c r="H547">
        <v>38.35</v>
      </c>
      <c r="I547">
        <v>0</v>
      </c>
      <c r="U547">
        <v>2007</v>
      </c>
      <c r="V547">
        <v>2277</v>
      </c>
      <c r="W547" t="s">
        <v>82</v>
      </c>
      <c r="X547" t="s">
        <v>78</v>
      </c>
      <c r="Y547">
        <v>4</v>
      </c>
    </row>
    <row r="548" spans="1:29" x14ac:dyDescent="0.3">
      <c r="A548">
        <v>2001</v>
      </c>
      <c r="B548">
        <v>1214</v>
      </c>
      <c r="C548">
        <v>1214</v>
      </c>
      <c r="D548">
        <v>2302</v>
      </c>
      <c r="E548">
        <v>0.51300000000000001</v>
      </c>
      <c r="F548">
        <v>29.39</v>
      </c>
      <c r="G548">
        <v>64.069999999999993</v>
      </c>
      <c r="H548">
        <v>34.68</v>
      </c>
      <c r="I548">
        <v>0</v>
      </c>
      <c r="U548">
        <v>2009</v>
      </c>
      <c r="V548">
        <v>3321</v>
      </c>
      <c r="W548" t="s">
        <v>82</v>
      </c>
      <c r="X548" t="s">
        <v>78</v>
      </c>
      <c r="Y548">
        <v>4</v>
      </c>
      <c r="Z548">
        <v>76</v>
      </c>
      <c r="AA548">
        <v>156</v>
      </c>
      <c r="AB548" t="s">
        <v>114</v>
      </c>
    </row>
    <row r="549" spans="1:29" x14ac:dyDescent="0.3">
      <c r="A549">
        <v>2001</v>
      </c>
      <c r="B549">
        <v>1215</v>
      </c>
      <c r="C549">
        <v>1215</v>
      </c>
      <c r="D549">
        <v>2303</v>
      </c>
      <c r="E549">
        <v>0.50870000000000004</v>
      </c>
      <c r="F549">
        <v>29.59</v>
      </c>
      <c r="G549">
        <v>64.62</v>
      </c>
      <c r="H549">
        <v>35.03</v>
      </c>
      <c r="I549">
        <v>0</v>
      </c>
      <c r="U549">
        <v>2012</v>
      </c>
      <c r="V549">
        <v>5045</v>
      </c>
      <c r="W549" t="s">
        <v>77</v>
      </c>
      <c r="X549" t="s">
        <v>78</v>
      </c>
      <c r="Y549">
        <v>4</v>
      </c>
      <c r="Z549">
        <v>79</v>
      </c>
      <c r="AA549">
        <v>164</v>
      </c>
      <c r="AB549">
        <v>72</v>
      </c>
    </row>
    <row r="550" spans="1:29" x14ac:dyDescent="0.3">
      <c r="A550">
        <v>2001</v>
      </c>
      <c r="B550">
        <v>1218</v>
      </c>
      <c r="C550">
        <v>1218</v>
      </c>
      <c r="D550">
        <v>2310</v>
      </c>
      <c r="E550">
        <v>0.53790000000000004</v>
      </c>
      <c r="F550">
        <v>29.39</v>
      </c>
      <c r="G550">
        <v>65.91</v>
      </c>
      <c r="H550">
        <v>36.520000000000003</v>
      </c>
      <c r="I550">
        <v>0</v>
      </c>
      <c r="U550">
        <v>2005</v>
      </c>
      <c r="V550">
        <v>310</v>
      </c>
      <c r="W550" t="s">
        <v>77</v>
      </c>
      <c r="X550" t="s">
        <v>78</v>
      </c>
      <c r="Y550">
        <v>5</v>
      </c>
      <c r="Z550">
        <v>30.07</v>
      </c>
      <c r="AA550">
        <v>68.23</v>
      </c>
      <c r="AB550">
        <v>38.159999999999997</v>
      </c>
      <c r="AC550">
        <v>0.52049999999999996</v>
      </c>
    </row>
    <row r="551" spans="1:29" x14ac:dyDescent="0.3">
      <c r="A551">
        <v>2001</v>
      </c>
      <c r="B551">
        <v>1220</v>
      </c>
      <c r="C551">
        <v>1220</v>
      </c>
      <c r="D551">
        <v>2312</v>
      </c>
      <c r="E551">
        <v>0.52880000000000005</v>
      </c>
      <c r="F551">
        <v>29.2</v>
      </c>
      <c r="G551">
        <v>67.41</v>
      </c>
      <c r="H551">
        <v>38.21</v>
      </c>
      <c r="I551">
        <v>0</v>
      </c>
      <c r="U551">
        <v>2005</v>
      </c>
      <c r="V551">
        <v>250</v>
      </c>
      <c r="W551" t="s">
        <v>77</v>
      </c>
      <c r="X551" t="s">
        <v>78</v>
      </c>
      <c r="Y551">
        <v>5</v>
      </c>
      <c r="Z551">
        <v>66</v>
      </c>
      <c r="AA551">
        <v>123</v>
      </c>
      <c r="AB551">
        <v>18</v>
      </c>
      <c r="AC551">
        <v>5.0548000000000002</v>
      </c>
    </row>
    <row r="552" spans="1:29" x14ac:dyDescent="0.3">
      <c r="A552">
        <v>2001</v>
      </c>
      <c r="B552">
        <v>1221</v>
      </c>
      <c r="C552">
        <v>1221</v>
      </c>
      <c r="D552">
        <v>2321</v>
      </c>
      <c r="E552">
        <v>0.55710000000000004</v>
      </c>
      <c r="F552">
        <v>28.48</v>
      </c>
      <c r="G552">
        <v>66.48</v>
      </c>
      <c r="H552">
        <v>38</v>
      </c>
      <c r="I552">
        <v>0</v>
      </c>
      <c r="U552">
        <v>2011</v>
      </c>
      <c r="V552">
        <v>4207</v>
      </c>
      <c r="W552" t="s">
        <v>79</v>
      </c>
      <c r="X552" t="s">
        <v>78</v>
      </c>
      <c r="Y552">
        <v>5</v>
      </c>
      <c r="Z552">
        <v>75</v>
      </c>
      <c r="AA552">
        <v>117</v>
      </c>
      <c r="AB552">
        <v>20</v>
      </c>
      <c r="AC552">
        <v>5.1509</v>
      </c>
    </row>
    <row r="553" spans="1:29" x14ac:dyDescent="0.3">
      <c r="A553">
        <v>2001</v>
      </c>
      <c r="B553">
        <v>1223</v>
      </c>
      <c r="C553">
        <v>1223</v>
      </c>
      <c r="D553">
        <v>2314</v>
      </c>
      <c r="E553">
        <v>0.53639999999999999</v>
      </c>
      <c r="F553">
        <v>29.03</v>
      </c>
      <c r="G553">
        <v>65.06</v>
      </c>
      <c r="H553">
        <v>36.03</v>
      </c>
      <c r="I553">
        <v>0</v>
      </c>
      <c r="U553">
        <v>2005</v>
      </c>
      <c r="V553">
        <v>248</v>
      </c>
      <c r="W553" t="s">
        <v>77</v>
      </c>
      <c r="X553" t="s">
        <v>78</v>
      </c>
      <c r="Y553">
        <v>5</v>
      </c>
      <c r="Z553">
        <v>68</v>
      </c>
      <c r="AA553">
        <v>153</v>
      </c>
      <c r="AC553">
        <v>6.1151999999999997</v>
      </c>
    </row>
    <row r="554" spans="1:29" x14ac:dyDescent="0.3">
      <c r="A554">
        <v>2001</v>
      </c>
      <c r="B554">
        <v>1225</v>
      </c>
      <c r="C554">
        <v>1225</v>
      </c>
      <c r="D554">
        <v>2320</v>
      </c>
      <c r="E554">
        <v>0.495</v>
      </c>
      <c r="F554">
        <v>28.34</v>
      </c>
      <c r="G554">
        <v>62.9</v>
      </c>
      <c r="H554">
        <v>34.56</v>
      </c>
      <c r="I554">
        <v>0</v>
      </c>
      <c r="U554">
        <v>2011</v>
      </c>
      <c r="V554">
        <v>4092</v>
      </c>
      <c r="W554" t="s">
        <v>79</v>
      </c>
      <c r="X554" t="s">
        <v>78</v>
      </c>
      <c r="Y554">
        <v>5</v>
      </c>
      <c r="Z554">
        <v>68</v>
      </c>
      <c r="AA554">
        <v>139</v>
      </c>
      <c r="AB554">
        <v>32</v>
      </c>
      <c r="AC554">
        <v>6.1688999999999998</v>
      </c>
    </row>
    <row r="555" spans="1:29" x14ac:dyDescent="0.3">
      <c r="A555">
        <v>2001</v>
      </c>
      <c r="B555">
        <v>1228</v>
      </c>
      <c r="C555">
        <v>1228</v>
      </c>
      <c r="D555">
        <v>2324</v>
      </c>
      <c r="E555">
        <v>0.54079999999999995</v>
      </c>
      <c r="F555">
        <v>29.58</v>
      </c>
      <c r="G555">
        <v>66.66</v>
      </c>
      <c r="H555">
        <v>37.08</v>
      </c>
      <c r="I555">
        <v>0</v>
      </c>
      <c r="U555">
        <v>2005</v>
      </c>
      <c r="V555">
        <v>259</v>
      </c>
      <c r="W555" t="s">
        <v>77</v>
      </c>
      <c r="X555" t="s">
        <v>78</v>
      </c>
      <c r="Y555">
        <v>5</v>
      </c>
      <c r="Z555">
        <v>74</v>
      </c>
      <c r="AB555">
        <v>104</v>
      </c>
      <c r="AC555">
        <v>6.2279999999999998</v>
      </c>
    </row>
    <row r="556" spans="1:29" x14ac:dyDescent="0.3">
      <c r="A556">
        <v>2001</v>
      </c>
      <c r="B556">
        <v>1229</v>
      </c>
      <c r="C556">
        <v>1229</v>
      </c>
      <c r="D556">
        <v>2325</v>
      </c>
      <c r="E556">
        <v>0.54759999999999998</v>
      </c>
      <c r="F556">
        <v>29.37</v>
      </c>
      <c r="G556">
        <v>68.849999999999994</v>
      </c>
      <c r="H556">
        <v>39.479999999999997</v>
      </c>
      <c r="I556">
        <v>0</v>
      </c>
      <c r="U556">
        <v>2008</v>
      </c>
      <c r="V556">
        <v>2139</v>
      </c>
      <c r="W556" t="s">
        <v>77</v>
      </c>
      <c r="X556" t="s">
        <v>78</v>
      </c>
      <c r="Y556">
        <v>5</v>
      </c>
      <c r="Z556">
        <v>75</v>
      </c>
      <c r="AA556">
        <v>161</v>
      </c>
      <c r="AB556">
        <v>52</v>
      </c>
      <c r="AC556">
        <v>6.2613000000000003</v>
      </c>
    </row>
    <row r="557" spans="1:29" x14ac:dyDescent="0.3">
      <c r="A557">
        <v>2001</v>
      </c>
      <c r="B557">
        <v>1232</v>
      </c>
      <c r="C557">
        <v>1232</v>
      </c>
      <c r="D557">
        <v>2332</v>
      </c>
      <c r="E557">
        <v>0.59599999999999997</v>
      </c>
      <c r="F557">
        <v>29.23</v>
      </c>
      <c r="G557">
        <v>66.709999999999994</v>
      </c>
      <c r="H557">
        <v>37.479999999999997</v>
      </c>
      <c r="I557">
        <v>0</v>
      </c>
      <c r="U557">
        <v>2006</v>
      </c>
      <c r="V557">
        <v>885</v>
      </c>
      <c r="W557" t="s">
        <v>82</v>
      </c>
      <c r="X557" t="s">
        <v>78</v>
      </c>
      <c r="Y557">
        <v>5</v>
      </c>
      <c r="Z557">
        <v>73</v>
      </c>
      <c r="AA557">
        <v>142</v>
      </c>
      <c r="AB557">
        <v>52</v>
      </c>
      <c r="AC557">
        <v>6.3140999999999998</v>
      </c>
    </row>
    <row r="558" spans="1:29" x14ac:dyDescent="0.3">
      <c r="A558">
        <v>2001</v>
      </c>
      <c r="B558">
        <v>1234</v>
      </c>
      <c r="C558">
        <v>1234</v>
      </c>
      <c r="D558">
        <v>2334</v>
      </c>
      <c r="E558">
        <v>0.62849999999999995</v>
      </c>
      <c r="F558">
        <v>29.36</v>
      </c>
      <c r="G558">
        <v>66.48</v>
      </c>
      <c r="H558">
        <v>37.119999999999997</v>
      </c>
      <c r="I558">
        <v>0</v>
      </c>
      <c r="U558">
        <v>2006</v>
      </c>
      <c r="V558">
        <v>1239</v>
      </c>
      <c r="W558" t="s">
        <v>82</v>
      </c>
      <c r="X558" t="s">
        <v>78</v>
      </c>
      <c r="Y558">
        <v>5</v>
      </c>
      <c r="Z558">
        <v>74</v>
      </c>
      <c r="AA558">
        <v>125</v>
      </c>
      <c r="AB558">
        <v>14</v>
      </c>
      <c r="AC558">
        <v>6.3215000000000003</v>
      </c>
    </row>
    <row r="559" spans="1:29" x14ac:dyDescent="0.3">
      <c r="A559">
        <v>2001</v>
      </c>
      <c r="B559">
        <v>1236</v>
      </c>
      <c r="C559">
        <v>1236</v>
      </c>
      <c r="D559">
        <v>2340</v>
      </c>
      <c r="E559">
        <v>0.58679999999999999</v>
      </c>
      <c r="F559">
        <v>29.44</v>
      </c>
      <c r="I559">
        <v>0</v>
      </c>
      <c r="U559">
        <v>2008</v>
      </c>
      <c r="V559">
        <v>2420</v>
      </c>
      <c r="W559" t="s">
        <v>77</v>
      </c>
      <c r="X559" t="s">
        <v>78</v>
      </c>
      <c r="Y559">
        <v>5</v>
      </c>
      <c r="Z559">
        <v>72</v>
      </c>
      <c r="AA559">
        <v>136</v>
      </c>
      <c r="AB559">
        <v>24</v>
      </c>
      <c r="AC559">
        <v>6.4955999999999996</v>
      </c>
    </row>
    <row r="560" spans="1:29" x14ac:dyDescent="0.3">
      <c r="A560">
        <v>2001</v>
      </c>
      <c r="B560">
        <v>1238</v>
      </c>
      <c r="C560">
        <v>1238</v>
      </c>
      <c r="D560">
        <v>2342</v>
      </c>
      <c r="E560">
        <v>0.53159999999999996</v>
      </c>
      <c r="F560">
        <v>28.34</v>
      </c>
      <c r="G560">
        <v>64.239999999999995</v>
      </c>
      <c r="H560">
        <v>35.9</v>
      </c>
      <c r="I560">
        <v>0</v>
      </c>
      <c r="U560">
        <v>2006</v>
      </c>
      <c r="V560">
        <v>1102</v>
      </c>
      <c r="W560" t="s">
        <v>82</v>
      </c>
      <c r="X560" t="s">
        <v>78</v>
      </c>
      <c r="Y560">
        <v>5</v>
      </c>
      <c r="Z560">
        <v>75</v>
      </c>
      <c r="AA560">
        <v>124</v>
      </c>
      <c r="AB560">
        <v>42</v>
      </c>
      <c r="AC560">
        <v>6.5378999999999996</v>
      </c>
    </row>
    <row r="561" spans="1:29" x14ac:dyDescent="0.3">
      <c r="A561">
        <v>2001</v>
      </c>
      <c r="B561">
        <v>1242</v>
      </c>
      <c r="C561">
        <v>1242</v>
      </c>
      <c r="D561">
        <v>2345</v>
      </c>
      <c r="E561">
        <v>0.64400000000000002</v>
      </c>
      <c r="F561">
        <v>30.02</v>
      </c>
      <c r="G561">
        <v>68.319999999999993</v>
      </c>
      <c r="H561">
        <v>38.299999999999997</v>
      </c>
      <c r="I561">
        <v>0</v>
      </c>
      <c r="U561">
        <v>2005</v>
      </c>
      <c r="V561">
        <v>232</v>
      </c>
      <c r="W561" t="s">
        <v>77</v>
      </c>
      <c r="X561" t="s">
        <v>78</v>
      </c>
      <c r="Y561">
        <v>5</v>
      </c>
      <c r="Z561">
        <v>72</v>
      </c>
      <c r="AA561">
        <v>168</v>
      </c>
      <c r="AB561">
        <v>0</v>
      </c>
      <c r="AC561">
        <v>6.5389999999999997</v>
      </c>
    </row>
    <row r="562" spans="1:29" x14ac:dyDescent="0.3">
      <c r="A562">
        <v>2001</v>
      </c>
      <c r="B562">
        <v>1243</v>
      </c>
      <c r="C562">
        <v>1243</v>
      </c>
      <c r="D562">
        <v>2350</v>
      </c>
      <c r="E562">
        <v>0.57609999999999995</v>
      </c>
      <c r="F562">
        <v>30.32</v>
      </c>
      <c r="G562">
        <v>68.47</v>
      </c>
      <c r="H562">
        <v>38.15</v>
      </c>
      <c r="I562">
        <v>0</v>
      </c>
      <c r="U562">
        <v>2006</v>
      </c>
      <c r="V562">
        <v>1249</v>
      </c>
      <c r="W562" t="s">
        <v>82</v>
      </c>
      <c r="X562" t="s">
        <v>78</v>
      </c>
      <c r="Y562">
        <v>5</v>
      </c>
      <c r="Z562">
        <v>74</v>
      </c>
      <c r="AA562">
        <v>151</v>
      </c>
      <c r="AB562">
        <v>51</v>
      </c>
      <c r="AC562">
        <v>6.5951000000000004</v>
      </c>
    </row>
    <row r="563" spans="1:29" x14ac:dyDescent="0.3">
      <c r="A563">
        <v>2001</v>
      </c>
      <c r="B563">
        <v>1249</v>
      </c>
      <c r="C563">
        <v>1249</v>
      </c>
      <c r="D563">
        <v>2404</v>
      </c>
      <c r="E563">
        <v>0.49380000000000002</v>
      </c>
      <c r="F563">
        <v>29.17</v>
      </c>
      <c r="G563">
        <v>64.28</v>
      </c>
      <c r="H563">
        <v>35.11</v>
      </c>
      <c r="I563">
        <v>0</v>
      </c>
      <c r="U563">
        <v>2005</v>
      </c>
      <c r="V563">
        <v>305</v>
      </c>
      <c r="W563" t="s">
        <v>77</v>
      </c>
      <c r="X563" t="s">
        <v>78</v>
      </c>
      <c r="Y563">
        <v>5</v>
      </c>
      <c r="Z563">
        <v>76</v>
      </c>
      <c r="AA563">
        <v>156</v>
      </c>
      <c r="AB563">
        <v>74</v>
      </c>
      <c r="AC563">
        <v>6.7347000000000001</v>
      </c>
    </row>
    <row r="564" spans="1:29" x14ac:dyDescent="0.3">
      <c r="A564">
        <v>2001</v>
      </c>
      <c r="B564">
        <v>1250</v>
      </c>
      <c r="C564">
        <v>1250</v>
      </c>
      <c r="D564">
        <v>2405</v>
      </c>
      <c r="E564">
        <v>0.53169999999999995</v>
      </c>
      <c r="F564">
        <v>28.42</v>
      </c>
      <c r="G564">
        <v>61.53</v>
      </c>
      <c r="H564">
        <v>33.11</v>
      </c>
      <c r="I564">
        <v>0</v>
      </c>
      <c r="U564">
        <v>2010</v>
      </c>
      <c r="V564">
        <v>3320</v>
      </c>
      <c r="W564" t="s">
        <v>82</v>
      </c>
      <c r="X564" t="s">
        <v>78</v>
      </c>
      <c r="Y564">
        <v>5</v>
      </c>
      <c r="Z564">
        <v>75</v>
      </c>
      <c r="AA564">
        <v>92</v>
      </c>
      <c r="AB564">
        <v>7</v>
      </c>
      <c r="AC564">
        <v>6.7637</v>
      </c>
    </row>
    <row r="565" spans="1:29" x14ac:dyDescent="0.3">
      <c r="A565">
        <v>2001</v>
      </c>
      <c r="B565">
        <v>1253</v>
      </c>
      <c r="C565">
        <v>1253</v>
      </c>
      <c r="D565">
        <v>2403</v>
      </c>
      <c r="E565">
        <v>0.48599999999999999</v>
      </c>
      <c r="F565">
        <v>28.44</v>
      </c>
      <c r="G565">
        <v>64.02</v>
      </c>
      <c r="H565">
        <v>35.58</v>
      </c>
      <c r="I565">
        <v>0</v>
      </c>
      <c r="U565">
        <v>2007</v>
      </c>
      <c r="V565">
        <v>1870</v>
      </c>
      <c r="W565" t="s">
        <v>82</v>
      </c>
      <c r="X565" t="s">
        <v>78</v>
      </c>
      <c r="Y565">
        <v>5</v>
      </c>
      <c r="Z565">
        <v>76</v>
      </c>
      <c r="AA565">
        <v>142</v>
      </c>
      <c r="AB565">
        <v>14</v>
      </c>
      <c r="AC565">
        <v>6.8125</v>
      </c>
    </row>
    <row r="566" spans="1:29" x14ac:dyDescent="0.3">
      <c r="A566">
        <v>2001</v>
      </c>
      <c r="B566">
        <v>1256</v>
      </c>
      <c r="C566">
        <v>1256</v>
      </c>
      <c r="D566">
        <v>2412</v>
      </c>
      <c r="E566">
        <v>0.57589999999999997</v>
      </c>
      <c r="F566">
        <v>29.66</v>
      </c>
      <c r="G566">
        <v>66.02</v>
      </c>
      <c r="H566">
        <v>36.36</v>
      </c>
      <c r="I566">
        <v>0</v>
      </c>
      <c r="U566">
        <v>2005</v>
      </c>
      <c r="V566">
        <v>416</v>
      </c>
      <c r="W566" t="s">
        <v>77</v>
      </c>
      <c r="X566" t="s">
        <v>78</v>
      </c>
      <c r="Y566">
        <v>5</v>
      </c>
      <c r="Z566">
        <v>74</v>
      </c>
      <c r="AA566">
        <v>108</v>
      </c>
      <c r="AB566">
        <v>10</v>
      </c>
      <c r="AC566">
        <v>6.9630000000000001</v>
      </c>
    </row>
    <row r="567" spans="1:29" x14ac:dyDescent="0.3">
      <c r="A567">
        <v>2001</v>
      </c>
      <c r="B567">
        <v>1257</v>
      </c>
      <c r="C567">
        <v>1257</v>
      </c>
      <c r="D567">
        <v>2413</v>
      </c>
      <c r="E567">
        <v>0.52</v>
      </c>
      <c r="F567">
        <v>29.41</v>
      </c>
      <c r="G567">
        <v>65.05</v>
      </c>
      <c r="H567">
        <v>35.64</v>
      </c>
      <c r="I567">
        <v>0</v>
      </c>
      <c r="U567">
        <v>2005</v>
      </c>
      <c r="V567">
        <v>311</v>
      </c>
      <c r="W567" t="s">
        <v>77</v>
      </c>
      <c r="X567" t="s">
        <v>78</v>
      </c>
      <c r="Y567">
        <v>5</v>
      </c>
      <c r="Z567">
        <v>73</v>
      </c>
      <c r="AC567">
        <v>6.9897</v>
      </c>
    </row>
    <row r="568" spans="1:29" x14ac:dyDescent="0.3">
      <c r="A568">
        <v>2001</v>
      </c>
      <c r="B568">
        <v>1258</v>
      </c>
      <c r="C568">
        <v>1258</v>
      </c>
      <c r="D568">
        <v>2414</v>
      </c>
      <c r="E568">
        <v>0.55889999999999995</v>
      </c>
      <c r="F568">
        <v>29.6</v>
      </c>
      <c r="G568">
        <v>66.38</v>
      </c>
      <c r="H568">
        <v>36.78</v>
      </c>
      <c r="I568">
        <v>0</v>
      </c>
      <c r="U568">
        <v>2013</v>
      </c>
      <c r="V568">
        <v>5042</v>
      </c>
      <c r="W568" t="s">
        <v>77</v>
      </c>
      <c r="X568" t="s">
        <v>78</v>
      </c>
      <c r="Y568">
        <v>5</v>
      </c>
      <c r="Z568">
        <v>75</v>
      </c>
      <c r="AA568">
        <v>130</v>
      </c>
      <c r="AB568">
        <v>21</v>
      </c>
      <c r="AC568">
        <v>7.0255999999999998</v>
      </c>
    </row>
    <row r="569" spans="1:29" x14ac:dyDescent="0.3">
      <c r="A569">
        <v>2001</v>
      </c>
      <c r="B569">
        <v>1259</v>
      </c>
      <c r="C569">
        <v>1259</v>
      </c>
      <c r="D569">
        <v>2415</v>
      </c>
      <c r="E569">
        <v>0.46450000000000002</v>
      </c>
      <c r="F569">
        <v>28.44</v>
      </c>
      <c r="G569">
        <v>64.28</v>
      </c>
      <c r="H569">
        <v>35.840000000000003</v>
      </c>
      <c r="I569">
        <v>0</v>
      </c>
      <c r="U569">
        <v>2013</v>
      </c>
      <c r="V569">
        <v>5147</v>
      </c>
      <c r="W569" t="s">
        <v>77</v>
      </c>
      <c r="X569" t="s">
        <v>78</v>
      </c>
      <c r="Y569">
        <v>5</v>
      </c>
      <c r="Z569">
        <v>72</v>
      </c>
      <c r="AA569">
        <v>139</v>
      </c>
      <c r="AB569">
        <v>38</v>
      </c>
      <c r="AC569">
        <v>7.0984999999999996</v>
      </c>
    </row>
    <row r="570" spans="1:29" x14ac:dyDescent="0.3">
      <c r="A570">
        <v>2001</v>
      </c>
      <c r="B570">
        <v>1260</v>
      </c>
      <c r="C570">
        <v>1260</v>
      </c>
      <c r="D570">
        <v>2420</v>
      </c>
      <c r="E570">
        <v>0.50280000000000002</v>
      </c>
      <c r="F570">
        <v>28.4</v>
      </c>
      <c r="G570">
        <v>63.5</v>
      </c>
      <c r="H570">
        <v>35.1</v>
      </c>
      <c r="I570">
        <v>0</v>
      </c>
      <c r="U570">
        <v>2009</v>
      </c>
      <c r="V570">
        <v>2705</v>
      </c>
      <c r="W570" t="s">
        <v>82</v>
      </c>
      <c r="X570" t="s">
        <v>78</v>
      </c>
      <c r="Y570">
        <v>5</v>
      </c>
      <c r="Z570">
        <v>77</v>
      </c>
      <c r="AA570">
        <v>154</v>
      </c>
      <c r="AB570" t="s">
        <v>114</v>
      </c>
      <c r="AC570">
        <v>7.2060000000000004</v>
      </c>
    </row>
    <row r="571" spans="1:29" x14ac:dyDescent="0.3">
      <c r="A571">
        <v>2001</v>
      </c>
      <c r="B571">
        <v>1261</v>
      </c>
      <c r="C571">
        <v>1261</v>
      </c>
      <c r="D571">
        <v>2421</v>
      </c>
      <c r="E571">
        <v>0.45700000000000002</v>
      </c>
      <c r="F571">
        <v>27.4</v>
      </c>
      <c r="G571">
        <v>64.489999999999995</v>
      </c>
      <c r="H571">
        <v>37.090000000000003</v>
      </c>
      <c r="I571">
        <v>0</v>
      </c>
      <c r="U571">
        <v>2005</v>
      </c>
      <c r="V571">
        <v>366</v>
      </c>
      <c r="W571" t="s">
        <v>77</v>
      </c>
      <c r="X571" t="s">
        <v>78</v>
      </c>
      <c r="Y571">
        <v>5</v>
      </c>
      <c r="Z571">
        <v>80</v>
      </c>
      <c r="AA571">
        <v>138</v>
      </c>
      <c r="AB571">
        <v>25</v>
      </c>
      <c r="AC571">
        <v>7.2534999999999998</v>
      </c>
    </row>
    <row r="572" spans="1:29" x14ac:dyDescent="0.3">
      <c r="A572">
        <v>2001</v>
      </c>
      <c r="B572">
        <v>1264</v>
      </c>
      <c r="C572">
        <v>1264</v>
      </c>
      <c r="D572">
        <v>2424</v>
      </c>
      <c r="E572">
        <v>0.45660000000000001</v>
      </c>
      <c r="F572">
        <v>28.59</v>
      </c>
      <c r="G572">
        <v>65.37</v>
      </c>
      <c r="H572">
        <v>36.78</v>
      </c>
      <c r="I572">
        <v>0</v>
      </c>
      <c r="U572">
        <v>2007</v>
      </c>
      <c r="V572">
        <v>1697</v>
      </c>
      <c r="W572" t="s">
        <v>82</v>
      </c>
      <c r="X572" t="s">
        <v>78</v>
      </c>
      <c r="Y572">
        <v>5</v>
      </c>
      <c r="Z572">
        <v>78</v>
      </c>
      <c r="AA572">
        <v>140</v>
      </c>
      <c r="AB572">
        <v>41</v>
      </c>
      <c r="AC572">
        <v>7.2834000000000003</v>
      </c>
    </row>
    <row r="573" spans="1:29" x14ac:dyDescent="0.3">
      <c r="A573">
        <v>2001</v>
      </c>
      <c r="B573">
        <v>1268</v>
      </c>
      <c r="C573">
        <v>1268</v>
      </c>
      <c r="D573">
        <v>2432</v>
      </c>
      <c r="E573">
        <v>0.64080000000000004</v>
      </c>
      <c r="F573">
        <v>29.48</v>
      </c>
      <c r="G573">
        <v>67.59</v>
      </c>
      <c r="H573">
        <v>38.11</v>
      </c>
      <c r="I573">
        <v>0</v>
      </c>
      <c r="U573">
        <v>2008</v>
      </c>
      <c r="V573">
        <v>2347</v>
      </c>
      <c r="W573" t="s">
        <v>77</v>
      </c>
      <c r="X573" t="s">
        <v>78</v>
      </c>
      <c r="Y573">
        <v>5</v>
      </c>
      <c r="Z573">
        <v>73</v>
      </c>
      <c r="AA573">
        <v>151</v>
      </c>
      <c r="AB573">
        <v>46</v>
      </c>
      <c r="AC573">
        <v>7.3913000000000002</v>
      </c>
    </row>
    <row r="574" spans="1:29" x14ac:dyDescent="0.3">
      <c r="A574">
        <v>2001</v>
      </c>
      <c r="B574">
        <v>1275</v>
      </c>
      <c r="C574">
        <v>1275</v>
      </c>
      <c r="D574">
        <v>2443</v>
      </c>
      <c r="E574">
        <v>0.52529999999999999</v>
      </c>
      <c r="F574">
        <v>28.91</v>
      </c>
      <c r="G574">
        <v>67.790000000000006</v>
      </c>
      <c r="H574">
        <v>38.880000000000003</v>
      </c>
      <c r="I574">
        <v>0</v>
      </c>
      <c r="U574">
        <v>2009</v>
      </c>
      <c r="V574">
        <v>2836</v>
      </c>
      <c r="W574" t="s">
        <v>82</v>
      </c>
      <c r="X574" t="s">
        <v>78</v>
      </c>
      <c r="Y574">
        <v>5</v>
      </c>
      <c r="Z574">
        <v>78</v>
      </c>
      <c r="AA574">
        <v>138</v>
      </c>
      <c r="AB574">
        <v>30</v>
      </c>
      <c r="AC574">
        <v>7.4808000000000003</v>
      </c>
    </row>
    <row r="575" spans="1:29" x14ac:dyDescent="0.3">
      <c r="A575">
        <v>2001</v>
      </c>
      <c r="B575">
        <v>1276</v>
      </c>
      <c r="C575">
        <v>1276</v>
      </c>
      <c r="D575">
        <v>2444</v>
      </c>
      <c r="E575">
        <v>0.59030000000000005</v>
      </c>
      <c r="F575">
        <v>29.21</v>
      </c>
      <c r="G575">
        <v>67.06</v>
      </c>
      <c r="H575">
        <v>37.85</v>
      </c>
      <c r="I575">
        <v>0</v>
      </c>
      <c r="U575">
        <v>2006</v>
      </c>
      <c r="V575">
        <v>1264</v>
      </c>
      <c r="W575" t="s">
        <v>82</v>
      </c>
      <c r="X575" t="s">
        <v>78</v>
      </c>
      <c r="Y575">
        <v>5</v>
      </c>
      <c r="Z575">
        <v>74</v>
      </c>
      <c r="AA575">
        <v>145</v>
      </c>
      <c r="AB575">
        <v>48</v>
      </c>
      <c r="AC575">
        <v>7.5137999999999998</v>
      </c>
    </row>
    <row r="576" spans="1:29" x14ac:dyDescent="0.3">
      <c r="A576">
        <v>2001</v>
      </c>
      <c r="B576">
        <v>1277</v>
      </c>
      <c r="C576">
        <v>1277</v>
      </c>
      <c r="D576">
        <v>2445</v>
      </c>
      <c r="E576">
        <v>0.54210000000000003</v>
      </c>
      <c r="F576">
        <v>29.6</v>
      </c>
      <c r="G576">
        <v>66.27</v>
      </c>
      <c r="H576">
        <v>36.67</v>
      </c>
      <c r="I576">
        <v>0</v>
      </c>
      <c r="U576">
        <v>2006</v>
      </c>
      <c r="V576">
        <v>881</v>
      </c>
      <c r="W576" t="s">
        <v>82</v>
      </c>
      <c r="X576" t="s">
        <v>78</v>
      </c>
      <c r="Y576">
        <v>5</v>
      </c>
      <c r="Z576">
        <v>78</v>
      </c>
      <c r="AA576">
        <v>174</v>
      </c>
      <c r="AB576">
        <v>0</v>
      </c>
      <c r="AC576">
        <v>7.5223000000000004</v>
      </c>
    </row>
    <row r="577" spans="1:29" x14ac:dyDescent="0.3">
      <c r="A577">
        <v>2001</v>
      </c>
      <c r="B577">
        <v>1278</v>
      </c>
      <c r="C577">
        <v>1278</v>
      </c>
      <c r="D577">
        <v>2450</v>
      </c>
      <c r="E577">
        <v>0.56220000000000003</v>
      </c>
      <c r="F577">
        <v>29.14</v>
      </c>
      <c r="G577">
        <v>67.45</v>
      </c>
      <c r="H577">
        <v>38.31</v>
      </c>
      <c r="I577">
        <v>0</v>
      </c>
      <c r="U577">
        <v>2007</v>
      </c>
      <c r="V577">
        <v>1636</v>
      </c>
      <c r="W577" t="s">
        <v>82</v>
      </c>
      <c r="X577" t="s">
        <v>78</v>
      </c>
      <c r="Y577">
        <v>5</v>
      </c>
      <c r="Z577">
        <v>78</v>
      </c>
      <c r="AA577">
        <v>115</v>
      </c>
      <c r="AB577">
        <v>30</v>
      </c>
      <c r="AC577">
        <v>7.5648</v>
      </c>
    </row>
    <row r="578" spans="1:29" x14ac:dyDescent="0.3">
      <c r="A578">
        <v>2001</v>
      </c>
      <c r="B578">
        <v>1279</v>
      </c>
      <c r="C578">
        <v>1279</v>
      </c>
      <c r="D578">
        <v>2451</v>
      </c>
      <c r="E578">
        <v>0.49390000000000001</v>
      </c>
      <c r="F578">
        <v>28.93</v>
      </c>
      <c r="G578">
        <v>65.69</v>
      </c>
      <c r="H578">
        <v>36.76</v>
      </c>
      <c r="I578">
        <v>0</v>
      </c>
      <c r="U578">
        <v>2005</v>
      </c>
      <c r="V578">
        <v>491</v>
      </c>
      <c r="W578" t="s">
        <v>77</v>
      </c>
      <c r="X578" t="s">
        <v>78</v>
      </c>
      <c r="Y578">
        <v>5</v>
      </c>
      <c r="Z578">
        <v>74</v>
      </c>
      <c r="AA578">
        <v>155</v>
      </c>
      <c r="AB578">
        <v>75</v>
      </c>
      <c r="AC578">
        <v>7.5955000000000004</v>
      </c>
    </row>
    <row r="579" spans="1:29" x14ac:dyDescent="0.3">
      <c r="A579">
        <v>2001</v>
      </c>
      <c r="B579">
        <v>1281</v>
      </c>
      <c r="C579">
        <v>1281</v>
      </c>
      <c r="D579">
        <v>2453</v>
      </c>
      <c r="E579">
        <v>0.47070000000000001</v>
      </c>
      <c r="F579">
        <v>28.3</v>
      </c>
      <c r="G579">
        <v>62.37</v>
      </c>
      <c r="H579">
        <v>34.07</v>
      </c>
      <c r="I579">
        <v>0</v>
      </c>
      <c r="U579">
        <v>2011</v>
      </c>
      <c r="V579">
        <v>4173</v>
      </c>
      <c r="W579" t="s">
        <v>79</v>
      </c>
      <c r="X579" t="s">
        <v>78</v>
      </c>
      <c r="Y579">
        <v>5</v>
      </c>
      <c r="Z579">
        <v>80</v>
      </c>
      <c r="AA579">
        <v>132</v>
      </c>
      <c r="AB579">
        <v>14</v>
      </c>
      <c r="AC579">
        <v>7.6055000000000001</v>
      </c>
    </row>
    <row r="580" spans="1:29" x14ac:dyDescent="0.3">
      <c r="A580">
        <v>2001</v>
      </c>
      <c r="B580">
        <v>1282</v>
      </c>
      <c r="C580">
        <v>1282</v>
      </c>
      <c r="D580">
        <v>2454</v>
      </c>
      <c r="E580">
        <v>0.52459999999999996</v>
      </c>
      <c r="F580">
        <v>30.02</v>
      </c>
      <c r="G580">
        <v>67.08</v>
      </c>
      <c r="H580">
        <v>37.06</v>
      </c>
      <c r="I580">
        <v>0</v>
      </c>
      <c r="U580">
        <v>2005</v>
      </c>
      <c r="V580">
        <v>478</v>
      </c>
      <c r="W580" t="s">
        <v>77</v>
      </c>
      <c r="X580" t="s">
        <v>78</v>
      </c>
      <c r="Y580">
        <v>5</v>
      </c>
      <c r="Z580">
        <v>78</v>
      </c>
      <c r="AA580">
        <v>138</v>
      </c>
      <c r="AB580">
        <v>7</v>
      </c>
      <c r="AC580">
        <v>7.6616999999999997</v>
      </c>
    </row>
    <row r="581" spans="1:29" x14ac:dyDescent="0.3">
      <c r="A581">
        <v>2001</v>
      </c>
      <c r="B581">
        <v>1284</v>
      </c>
      <c r="C581">
        <v>1284</v>
      </c>
      <c r="D581">
        <v>2501</v>
      </c>
      <c r="E581">
        <v>0.53220000000000001</v>
      </c>
      <c r="F581">
        <v>29.76</v>
      </c>
      <c r="G581">
        <v>69.67</v>
      </c>
      <c r="H581">
        <v>39.909999999999997</v>
      </c>
      <c r="I581">
        <v>0</v>
      </c>
      <c r="U581">
        <v>2010</v>
      </c>
      <c r="V581">
        <v>3342</v>
      </c>
      <c r="W581" t="s">
        <v>82</v>
      </c>
      <c r="X581" t="s">
        <v>78</v>
      </c>
      <c r="Y581">
        <v>5</v>
      </c>
      <c r="Z581">
        <v>75</v>
      </c>
      <c r="AA581">
        <v>117</v>
      </c>
      <c r="AB581">
        <v>5</v>
      </c>
      <c r="AC581">
        <v>7.6748000000000003</v>
      </c>
    </row>
    <row r="582" spans="1:29" x14ac:dyDescent="0.3">
      <c r="A582">
        <v>2001</v>
      </c>
      <c r="B582">
        <v>1285</v>
      </c>
      <c r="C582">
        <v>1285</v>
      </c>
      <c r="D582">
        <v>2500</v>
      </c>
      <c r="E582">
        <v>0.5413</v>
      </c>
      <c r="F582">
        <v>29.89</v>
      </c>
      <c r="G582">
        <v>69.180000000000007</v>
      </c>
      <c r="H582">
        <v>39.29</v>
      </c>
      <c r="I582">
        <v>0</v>
      </c>
      <c r="U582">
        <v>2005</v>
      </c>
      <c r="V582">
        <v>454</v>
      </c>
      <c r="W582" t="s">
        <v>77</v>
      </c>
      <c r="X582" t="s">
        <v>78</v>
      </c>
      <c r="Y582">
        <v>5</v>
      </c>
      <c r="Z582">
        <v>77</v>
      </c>
      <c r="AA582">
        <v>157</v>
      </c>
      <c r="AB582">
        <v>51</v>
      </c>
      <c r="AC582">
        <v>7.7026000000000003</v>
      </c>
    </row>
    <row r="583" spans="1:29" x14ac:dyDescent="0.3">
      <c r="A583">
        <v>2001</v>
      </c>
      <c r="B583">
        <v>1286</v>
      </c>
      <c r="C583">
        <v>1286</v>
      </c>
      <c r="D583">
        <v>2502</v>
      </c>
      <c r="E583">
        <v>0.58450000000000002</v>
      </c>
      <c r="F583">
        <v>29.1</v>
      </c>
      <c r="G583">
        <v>64.77</v>
      </c>
      <c r="H583">
        <v>35.67</v>
      </c>
      <c r="I583">
        <v>0</v>
      </c>
      <c r="U583">
        <v>2005</v>
      </c>
      <c r="V583">
        <v>255</v>
      </c>
      <c r="W583" t="s">
        <v>77</v>
      </c>
      <c r="X583" t="s">
        <v>78</v>
      </c>
      <c r="Y583">
        <v>5</v>
      </c>
      <c r="Z583">
        <v>73</v>
      </c>
      <c r="AA583">
        <v>136</v>
      </c>
      <c r="AB583">
        <v>21</v>
      </c>
      <c r="AC583">
        <v>7.73</v>
      </c>
    </row>
    <row r="584" spans="1:29" x14ac:dyDescent="0.3">
      <c r="A584">
        <v>2001</v>
      </c>
      <c r="B584">
        <v>1288</v>
      </c>
      <c r="C584">
        <v>1288</v>
      </c>
      <c r="D584">
        <v>2504</v>
      </c>
      <c r="E584">
        <v>0.52459999999999996</v>
      </c>
      <c r="F584">
        <v>29.26</v>
      </c>
      <c r="G584">
        <v>64.930000000000007</v>
      </c>
      <c r="H584">
        <v>35.67</v>
      </c>
      <c r="I584">
        <v>0</v>
      </c>
      <c r="U584">
        <v>2013</v>
      </c>
      <c r="V584">
        <v>5045</v>
      </c>
      <c r="W584" t="s">
        <v>77</v>
      </c>
      <c r="X584" t="s">
        <v>78</v>
      </c>
      <c r="Y584">
        <v>5</v>
      </c>
      <c r="Z584">
        <v>80</v>
      </c>
      <c r="AA584">
        <v>139</v>
      </c>
      <c r="AB584">
        <v>41</v>
      </c>
      <c r="AC584">
        <v>7.8015999999999996</v>
      </c>
    </row>
    <row r="585" spans="1:29" x14ac:dyDescent="0.3">
      <c r="A585">
        <v>2001</v>
      </c>
      <c r="B585">
        <v>1293</v>
      </c>
      <c r="C585">
        <v>1293</v>
      </c>
      <c r="D585">
        <v>2513</v>
      </c>
      <c r="E585">
        <v>0.42499999999999999</v>
      </c>
      <c r="F585">
        <v>27.85</v>
      </c>
      <c r="G585">
        <v>62.08</v>
      </c>
      <c r="H585">
        <v>34.229999999999997</v>
      </c>
      <c r="I585">
        <v>0</v>
      </c>
      <c r="U585">
        <v>2008</v>
      </c>
      <c r="V585">
        <v>2361</v>
      </c>
      <c r="W585" t="s">
        <v>82</v>
      </c>
      <c r="X585" t="s">
        <v>78</v>
      </c>
      <c r="Y585">
        <v>5</v>
      </c>
      <c r="Z585">
        <v>80</v>
      </c>
      <c r="AA585">
        <v>128</v>
      </c>
      <c r="AB585">
        <v>7</v>
      </c>
      <c r="AC585">
        <v>7.8041</v>
      </c>
    </row>
    <row r="586" spans="1:29" x14ac:dyDescent="0.3">
      <c r="A586">
        <v>2001</v>
      </c>
      <c r="B586">
        <v>1295</v>
      </c>
      <c r="C586">
        <v>1295</v>
      </c>
      <c r="D586">
        <v>2515</v>
      </c>
      <c r="E586">
        <v>0.55800000000000005</v>
      </c>
      <c r="F586">
        <v>29</v>
      </c>
      <c r="G586">
        <v>63.11</v>
      </c>
      <c r="H586">
        <v>34.11</v>
      </c>
      <c r="I586">
        <v>0</v>
      </c>
      <c r="U586">
        <v>2013</v>
      </c>
      <c r="V586">
        <v>5148</v>
      </c>
      <c r="W586" t="s">
        <v>77</v>
      </c>
      <c r="X586" t="s">
        <v>78</v>
      </c>
      <c r="Y586">
        <v>5</v>
      </c>
      <c r="Z586">
        <v>77</v>
      </c>
      <c r="AA586">
        <v>160</v>
      </c>
      <c r="AB586">
        <v>0</v>
      </c>
      <c r="AC586">
        <v>7.8281999999999998</v>
      </c>
    </row>
    <row r="587" spans="1:29" x14ac:dyDescent="0.3">
      <c r="A587">
        <v>2001</v>
      </c>
      <c r="B587">
        <v>1296</v>
      </c>
      <c r="C587">
        <v>1296</v>
      </c>
      <c r="D587">
        <v>2520</v>
      </c>
      <c r="E587">
        <v>0.58179999999999998</v>
      </c>
      <c r="F587">
        <v>28.88</v>
      </c>
      <c r="G587">
        <v>64.61</v>
      </c>
      <c r="H587">
        <v>35.729999999999997</v>
      </c>
      <c r="I587">
        <v>0</v>
      </c>
      <c r="U587">
        <v>2011</v>
      </c>
      <c r="V587">
        <v>4138</v>
      </c>
      <c r="W587" t="s">
        <v>79</v>
      </c>
      <c r="X587" t="s">
        <v>78</v>
      </c>
      <c r="Y587">
        <v>5</v>
      </c>
      <c r="Z587">
        <v>79</v>
      </c>
      <c r="AA587">
        <v>162</v>
      </c>
      <c r="AB587">
        <v>70</v>
      </c>
      <c r="AC587">
        <v>7.8834999999999997</v>
      </c>
    </row>
    <row r="588" spans="1:29" x14ac:dyDescent="0.3">
      <c r="A588">
        <v>2002</v>
      </c>
      <c r="B588">
        <v>1327</v>
      </c>
      <c r="C588">
        <v>1327</v>
      </c>
      <c r="D588">
        <v>2301</v>
      </c>
      <c r="E588">
        <v>0.5222</v>
      </c>
      <c r="F588">
        <v>29</v>
      </c>
      <c r="G588">
        <v>66.67</v>
      </c>
      <c r="H588">
        <v>37.67</v>
      </c>
      <c r="I588">
        <v>0</v>
      </c>
      <c r="U588">
        <v>2005</v>
      </c>
      <c r="V588">
        <v>461</v>
      </c>
      <c r="W588" t="s">
        <v>77</v>
      </c>
      <c r="X588" t="s">
        <v>78</v>
      </c>
      <c r="Y588">
        <v>5</v>
      </c>
      <c r="Z588">
        <v>74</v>
      </c>
      <c r="AA588">
        <v>139</v>
      </c>
      <c r="AB588">
        <v>30</v>
      </c>
      <c r="AC588">
        <v>7.9074</v>
      </c>
    </row>
    <row r="589" spans="1:29" x14ac:dyDescent="0.3">
      <c r="A589">
        <v>2002</v>
      </c>
      <c r="B589">
        <v>1328</v>
      </c>
      <c r="C589">
        <v>1328</v>
      </c>
      <c r="D589">
        <v>2302</v>
      </c>
      <c r="E589">
        <v>0.56289999999999996</v>
      </c>
      <c r="F589">
        <v>29.81</v>
      </c>
      <c r="G589">
        <v>65.650000000000006</v>
      </c>
      <c r="H589">
        <v>35.840000000000003</v>
      </c>
      <c r="I589">
        <v>0</v>
      </c>
      <c r="U589">
        <v>2006</v>
      </c>
      <c r="V589">
        <v>1050</v>
      </c>
      <c r="W589" t="s">
        <v>82</v>
      </c>
      <c r="X589" t="s">
        <v>78</v>
      </c>
      <c r="Y589">
        <v>5</v>
      </c>
      <c r="Z589">
        <v>77</v>
      </c>
      <c r="AA589">
        <v>164</v>
      </c>
      <c r="AB589">
        <v>70</v>
      </c>
      <c r="AC589">
        <v>7.9169</v>
      </c>
    </row>
    <row r="590" spans="1:29" x14ac:dyDescent="0.3">
      <c r="A590">
        <v>2002</v>
      </c>
      <c r="B590">
        <v>1332</v>
      </c>
      <c r="C590">
        <v>1332</v>
      </c>
      <c r="D590">
        <v>2310</v>
      </c>
      <c r="E590">
        <v>0.31130000000000002</v>
      </c>
      <c r="F590">
        <v>27.99</v>
      </c>
      <c r="G590">
        <v>59.28</v>
      </c>
      <c r="H590">
        <v>31.29</v>
      </c>
      <c r="I590">
        <v>0</v>
      </c>
      <c r="U590">
        <v>2011</v>
      </c>
      <c r="V590">
        <v>4180</v>
      </c>
      <c r="W590" t="s">
        <v>79</v>
      </c>
      <c r="X590" t="s">
        <v>78</v>
      </c>
      <c r="Y590">
        <v>5</v>
      </c>
      <c r="Z590">
        <v>75</v>
      </c>
      <c r="AA590">
        <v>154</v>
      </c>
      <c r="AB590">
        <v>42</v>
      </c>
      <c r="AC590">
        <v>7.9306000000000001</v>
      </c>
    </row>
    <row r="591" spans="1:29" x14ac:dyDescent="0.3">
      <c r="A591">
        <v>2002</v>
      </c>
      <c r="B591">
        <v>1336</v>
      </c>
      <c r="C591">
        <v>1336</v>
      </c>
      <c r="D591">
        <v>2325</v>
      </c>
      <c r="E591">
        <v>0.56869999999999998</v>
      </c>
      <c r="F591">
        <v>29.4</v>
      </c>
      <c r="G591">
        <v>69.209999999999994</v>
      </c>
      <c r="H591">
        <v>39.81</v>
      </c>
      <c r="I591">
        <v>0</v>
      </c>
      <c r="U591">
        <v>2010</v>
      </c>
      <c r="V591">
        <v>3358</v>
      </c>
      <c r="W591" t="s">
        <v>82</v>
      </c>
      <c r="X591" t="s">
        <v>78</v>
      </c>
      <c r="Y591">
        <v>5</v>
      </c>
      <c r="Z591">
        <v>73</v>
      </c>
      <c r="AA591">
        <v>146</v>
      </c>
      <c r="AB591">
        <v>33</v>
      </c>
      <c r="AC591">
        <v>7.9317000000000002</v>
      </c>
    </row>
    <row r="592" spans="1:29" x14ac:dyDescent="0.3">
      <c r="A592">
        <v>2002</v>
      </c>
      <c r="B592">
        <v>1338</v>
      </c>
      <c r="C592">
        <v>1338</v>
      </c>
      <c r="D592">
        <v>2331</v>
      </c>
      <c r="E592">
        <v>0.55600000000000005</v>
      </c>
      <c r="F592">
        <v>29.1</v>
      </c>
      <c r="G592">
        <v>65.510000000000005</v>
      </c>
      <c r="H592">
        <v>36.409999999999997</v>
      </c>
      <c r="I592">
        <v>0</v>
      </c>
      <c r="U592">
        <v>2007</v>
      </c>
      <c r="V592">
        <v>1594</v>
      </c>
      <c r="W592" t="s">
        <v>82</v>
      </c>
      <c r="X592" t="s">
        <v>78</v>
      </c>
      <c r="Y592">
        <v>5</v>
      </c>
      <c r="Z592">
        <v>76</v>
      </c>
      <c r="AA592">
        <v>107</v>
      </c>
      <c r="AC592">
        <v>7.9527999999999999</v>
      </c>
    </row>
    <row r="593" spans="1:29" x14ac:dyDescent="0.3">
      <c r="A593">
        <v>2002</v>
      </c>
      <c r="B593">
        <v>1341</v>
      </c>
      <c r="C593">
        <v>1341</v>
      </c>
      <c r="D593">
        <v>2334</v>
      </c>
      <c r="E593">
        <v>0.5575</v>
      </c>
      <c r="F593">
        <v>30.27</v>
      </c>
      <c r="G593">
        <v>70.58</v>
      </c>
      <c r="H593">
        <v>40.31</v>
      </c>
      <c r="I593">
        <v>0</v>
      </c>
      <c r="U593">
        <v>2008</v>
      </c>
      <c r="V593">
        <v>2336</v>
      </c>
      <c r="W593" t="s">
        <v>82</v>
      </c>
      <c r="X593" t="s">
        <v>78</v>
      </c>
      <c r="Y593">
        <v>5</v>
      </c>
      <c r="Z593">
        <v>77</v>
      </c>
      <c r="AA593">
        <v>134</v>
      </c>
      <c r="AB593">
        <v>10</v>
      </c>
      <c r="AC593">
        <v>8.0239999999999991</v>
      </c>
    </row>
    <row r="594" spans="1:29" x14ac:dyDescent="0.3">
      <c r="A594">
        <v>2002</v>
      </c>
      <c r="B594">
        <v>1343</v>
      </c>
      <c r="C594">
        <v>1343</v>
      </c>
      <c r="D594">
        <v>2340</v>
      </c>
      <c r="E594">
        <v>0.57420000000000004</v>
      </c>
      <c r="F594">
        <v>29.63</v>
      </c>
      <c r="G594">
        <v>66.7</v>
      </c>
      <c r="H594">
        <v>37.07</v>
      </c>
      <c r="I594">
        <v>0</v>
      </c>
      <c r="U594">
        <v>2007</v>
      </c>
      <c r="V594">
        <v>1805</v>
      </c>
      <c r="W594" t="s">
        <v>82</v>
      </c>
      <c r="X594" t="s">
        <v>78</v>
      </c>
      <c r="Y594">
        <v>5</v>
      </c>
      <c r="Z594">
        <v>79</v>
      </c>
      <c r="AA594">
        <v>134</v>
      </c>
      <c r="AB594">
        <v>28</v>
      </c>
      <c r="AC594">
        <v>8.0534999999999997</v>
      </c>
    </row>
    <row r="595" spans="1:29" x14ac:dyDescent="0.3">
      <c r="A595">
        <v>2002</v>
      </c>
      <c r="B595">
        <v>1346</v>
      </c>
      <c r="C595">
        <v>1346</v>
      </c>
      <c r="D595">
        <v>2343</v>
      </c>
      <c r="E595">
        <v>0.51</v>
      </c>
      <c r="F595">
        <v>29.34</v>
      </c>
      <c r="G595">
        <v>64.67</v>
      </c>
      <c r="H595">
        <v>35.33</v>
      </c>
      <c r="I595">
        <v>0</v>
      </c>
      <c r="U595">
        <v>2010</v>
      </c>
      <c r="V595">
        <v>3331</v>
      </c>
      <c r="W595" t="s">
        <v>82</v>
      </c>
      <c r="X595" t="s">
        <v>78</v>
      </c>
      <c r="Y595">
        <v>5</v>
      </c>
      <c r="Z595">
        <v>76</v>
      </c>
      <c r="AA595">
        <v>123</v>
      </c>
      <c r="AB595">
        <v>20</v>
      </c>
      <c r="AC595">
        <v>8.0874000000000006</v>
      </c>
    </row>
    <row r="596" spans="1:29" x14ac:dyDescent="0.3">
      <c r="A596">
        <v>2002</v>
      </c>
      <c r="B596">
        <v>1347</v>
      </c>
      <c r="C596">
        <v>1347</v>
      </c>
      <c r="D596">
        <v>2351</v>
      </c>
      <c r="E596">
        <v>0.52390000000000003</v>
      </c>
      <c r="F596">
        <v>29.57</v>
      </c>
      <c r="G596">
        <v>69.31</v>
      </c>
      <c r="H596">
        <v>39.74</v>
      </c>
      <c r="I596">
        <v>0</v>
      </c>
      <c r="U596">
        <v>2012</v>
      </c>
      <c r="V596">
        <v>4561</v>
      </c>
      <c r="W596" t="s">
        <v>77</v>
      </c>
      <c r="X596" t="s">
        <v>78</v>
      </c>
      <c r="Y596">
        <v>5</v>
      </c>
      <c r="Z596">
        <v>75</v>
      </c>
      <c r="AA596">
        <v>104</v>
      </c>
      <c r="AB596">
        <v>10</v>
      </c>
      <c r="AC596">
        <v>8.0876999999999999</v>
      </c>
    </row>
    <row r="597" spans="1:29" x14ac:dyDescent="0.3">
      <c r="A597">
        <v>2002</v>
      </c>
      <c r="B597">
        <v>1348</v>
      </c>
      <c r="C597">
        <v>1348</v>
      </c>
      <c r="D597">
        <v>2352</v>
      </c>
      <c r="E597">
        <v>0.53059999999999996</v>
      </c>
      <c r="F597">
        <v>30.3</v>
      </c>
      <c r="G597">
        <v>72.12</v>
      </c>
      <c r="H597">
        <v>41.82</v>
      </c>
      <c r="I597">
        <v>0</v>
      </c>
      <c r="U597">
        <v>2006</v>
      </c>
      <c r="V597">
        <v>957</v>
      </c>
      <c r="W597" t="s">
        <v>82</v>
      </c>
      <c r="X597" t="s">
        <v>78</v>
      </c>
      <c r="Y597">
        <v>5</v>
      </c>
      <c r="Z597">
        <v>79</v>
      </c>
      <c r="AA597">
        <v>144</v>
      </c>
      <c r="AB597">
        <v>21</v>
      </c>
      <c r="AC597">
        <v>8.1266999999999996</v>
      </c>
    </row>
    <row r="598" spans="1:29" x14ac:dyDescent="0.3">
      <c r="A598">
        <v>2002</v>
      </c>
      <c r="B598">
        <v>1350</v>
      </c>
      <c r="C598">
        <v>1350</v>
      </c>
      <c r="D598">
        <v>2354</v>
      </c>
      <c r="E598">
        <v>0.62309999999999999</v>
      </c>
      <c r="F598">
        <v>30.2</v>
      </c>
      <c r="G598">
        <v>69.94</v>
      </c>
      <c r="H598">
        <v>39.74</v>
      </c>
      <c r="I598">
        <v>0</v>
      </c>
      <c r="U598">
        <v>2007</v>
      </c>
      <c r="V598">
        <v>1869</v>
      </c>
      <c r="W598" t="s">
        <v>82</v>
      </c>
      <c r="X598" t="s">
        <v>78</v>
      </c>
      <c r="Y598">
        <v>5</v>
      </c>
      <c r="Z598">
        <v>82</v>
      </c>
      <c r="AA598">
        <v>163</v>
      </c>
      <c r="AB598">
        <v>51</v>
      </c>
      <c r="AC598">
        <v>8.1433</v>
      </c>
    </row>
    <row r="599" spans="1:29" x14ac:dyDescent="0.3">
      <c r="A599">
        <v>2002</v>
      </c>
      <c r="B599">
        <v>1355</v>
      </c>
      <c r="C599">
        <v>1355</v>
      </c>
      <c r="D599">
        <v>2405</v>
      </c>
      <c r="E599">
        <v>0.55520000000000003</v>
      </c>
      <c r="F599">
        <v>29.6</v>
      </c>
      <c r="G599">
        <v>67.05</v>
      </c>
      <c r="H599">
        <v>37.450000000000003</v>
      </c>
      <c r="I599">
        <v>0</v>
      </c>
      <c r="U599">
        <v>2005</v>
      </c>
      <c r="V599">
        <v>428</v>
      </c>
      <c r="W599" t="s">
        <v>77</v>
      </c>
      <c r="X599" t="s">
        <v>78</v>
      </c>
      <c r="Y599">
        <v>5</v>
      </c>
      <c r="Z599">
        <v>75</v>
      </c>
      <c r="AA599">
        <v>160</v>
      </c>
      <c r="AB599">
        <v>85</v>
      </c>
      <c r="AC599">
        <v>8.1834000000000007</v>
      </c>
    </row>
    <row r="600" spans="1:29" x14ac:dyDescent="0.3">
      <c r="A600">
        <v>2002</v>
      </c>
      <c r="B600">
        <v>1359</v>
      </c>
      <c r="C600">
        <v>1359</v>
      </c>
      <c r="D600">
        <v>2413</v>
      </c>
      <c r="E600">
        <v>0.56579999999999997</v>
      </c>
      <c r="F600">
        <v>29.91</v>
      </c>
      <c r="G600">
        <v>69.53</v>
      </c>
      <c r="H600">
        <v>39.619999999999997</v>
      </c>
      <c r="I600">
        <v>0</v>
      </c>
      <c r="U600">
        <v>2008</v>
      </c>
      <c r="V600">
        <v>2192</v>
      </c>
      <c r="W600" t="s">
        <v>82</v>
      </c>
      <c r="X600" t="s">
        <v>78</v>
      </c>
      <c r="Y600">
        <v>5</v>
      </c>
      <c r="Z600">
        <v>76</v>
      </c>
      <c r="AA600">
        <v>147</v>
      </c>
      <c r="AB600">
        <v>24</v>
      </c>
      <c r="AC600">
        <v>8.2506000000000004</v>
      </c>
    </row>
    <row r="601" spans="1:29" x14ac:dyDescent="0.3">
      <c r="A601">
        <v>2002</v>
      </c>
      <c r="B601">
        <v>1361</v>
      </c>
      <c r="C601">
        <v>1361</v>
      </c>
      <c r="D601">
        <v>2415</v>
      </c>
      <c r="E601">
        <v>0.49490000000000001</v>
      </c>
      <c r="F601">
        <v>29.5</v>
      </c>
      <c r="G601">
        <v>67.25</v>
      </c>
      <c r="H601">
        <v>37.75</v>
      </c>
      <c r="I601">
        <v>0</v>
      </c>
      <c r="U601">
        <v>2008</v>
      </c>
      <c r="V601">
        <v>2148</v>
      </c>
      <c r="W601" t="s">
        <v>77</v>
      </c>
      <c r="X601" t="s">
        <v>78</v>
      </c>
      <c r="Y601">
        <v>5</v>
      </c>
      <c r="Z601">
        <v>76</v>
      </c>
      <c r="AA601">
        <v>155</v>
      </c>
      <c r="AB601">
        <v>36</v>
      </c>
      <c r="AC601">
        <v>8.3390000000000004</v>
      </c>
    </row>
    <row r="602" spans="1:29" x14ac:dyDescent="0.3">
      <c r="A602">
        <v>2002</v>
      </c>
      <c r="B602">
        <v>1364</v>
      </c>
      <c r="C602">
        <v>1364</v>
      </c>
      <c r="D602">
        <v>2422</v>
      </c>
      <c r="E602">
        <v>0.63180000000000003</v>
      </c>
      <c r="F602">
        <v>30.49</v>
      </c>
      <c r="G602">
        <v>72.53</v>
      </c>
      <c r="H602">
        <v>42.04</v>
      </c>
      <c r="I602">
        <v>0</v>
      </c>
      <c r="U602">
        <v>2008</v>
      </c>
      <c r="V602">
        <v>2367</v>
      </c>
      <c r="W602" t="s">
        <v>82</v>
      </c>
      <c r="X602" t="s">
        <v>78</v>
      </c>
      <c r="Y602">
        <v>5</v>
      </c>
      <c r="Z602">
        <v>79</v>
      </c>
      <c r="AA602">
        <v>117</v>
      </c>
      <c r="AB602">
        <v>22</v>
      </c>
      <c r="AC602">
        <v>8.4283999999999999</v>
      </c>
    </row>
    <row r="603" spans="1:29" x14ac:dyDescent="0.3">
      <c r="A603">
        <v>2002</v>
      </c>
      <c r="B603">
        <v>1366</v>
      </c>
      <c r="C603">
        <v>1366</v>
      </c>
      <c r="D603">
        <v>2434</v>
      </c>
      <c r="E603">
        <v>0.54400000000000004</v>
      </c>
      <c r="F603">
        <v>29.19</v>
      </c>
      <c r="G603">
        <v>66.260000000000005</v>
      </c>
      <c r="H603">
        <v>37.07</v>
      </c>
      <c r="I603">
        <v>0</v>
      </c>
      <c r="U603">
        <v>2010</v>
      </c>
      <c r="V603">
        <v>3606</v>
      </c>
      <c r="W603" t="s">
        <v>82</v>
      </c>
      <c r="X603" t="s">
        <v>78</v>
      </c>
      <c r="Y603">
        <v>5</v>
      </c>
      <c r="Z603">
        <v>75</v>
      </c>
      <c r="AA603">
        <v>156</v>
      </c>
      <c r="AC603">
        <v>8.4440000000000008</v>
      </c>
    </row>
    <row r="604" spans="1:29" x14ac:dyDescent="0.3">
      <c r="A604">
        <v>2002</v>
      </c>
      <c r="B604">
        <v>1367</v>
      </c>
      <c r="C604">
        <v>1367</v>
      </c>
      <c r="D604">
        <v>2435</v>
      </c>
      <c r="E604">
        <v>0.5</v>
      </c>
      <c r="F604">
        <v>29.36</v>
      </c>
      <c r="G604">
        <v>71.88</v>
      </c>
      <c r="H604">
        <v>42.52</v>
      </c>
      <c r="I604">
        <v>0</v>
      </c>
      <c r="U604">
        <v>2008</v>
      </c>
      <c r="V604">
        <v>2363</v>
      </c>
      <c r="W604" t="s">
        <v>82</v>
      </c>
      <c r="X604" t="s">
        <v>78</v>
      </c>
      <c r="Y604">
        <v>5</v>
      </c>
      <c r="Z604">
        <v>76</v>
      </c>
      <c r="AA604">
        <v>161</v>
      </c>
      <c r="AB604">
        <v>45</v>
      </c>
      <c r="AC604">
        <v>8.5223999999999993</v>
      </c>
    </row>
    <row r="605" spans="1:29" x14ac:dyDescent="0.3">
      <c r="A605">
        <v>2002</v>
      </c>
      <c r="B605">
        <v>1369</v>
      </c>
      <c r="C605">
        <v>1369</v>
      </c>
      <c r="D605">
        <v>2451</v>
      </c>
      <c r="E605">
        <v>0.53249999999999997</v>
      </c>
      <c r="F605">
        <v>29.15</v>
      </c>
      <c r="G605">
        <v>67.44</v>
      </c>
      <c r="H605">
        <v>38.29</v>
      </c>
      <c r="I605">
        <v>0</v>
      </c>
      <c r="U605">
        <v>2010</v>
      </c>
      <c r="V605">
        <v>3538</v>
      </c>
      <c r="W605" t="s">
        <v>82</v>
      </c>
      <c r="X605" t="s">
        <v>78</v>
      </c>
      <c r="Y605">
        <v>5</v>
      </c>
      <c r="Z605">
        <v>76</v>
      </c>
      <c r="AA605">
        <v>155</v>
      </c>
      <c r="AB605">
        <v>53</v>
      </c>
      <c r="AC605">
        <v>8.7985000000000007</v>
      </c>
    </row>
    <row r="606" spans="1:29" x14ac:dyDescent="0.3">
      <c r="A606">
        <v>2002</v>
      </c>
      <c r="B606">
        <v>1371</v>
      </c>
      <c r="C606">
        <v>1371</v>
      </c>
      <c r="D606">
        <v>2441</v>
      </c>
      <c r="E606">
        <v>0.4965</v>
      </c>
      <c r="F606">
        <v>28.5</v>
      </c>
      <c r="G606">
        <v>64.48</v>
      </c>
      <c r="H606">
        <v>35.979999999999997</v>
      </c>
      <c r="I606">
        <v>0</v>
      </c>
      <c r="U606">
        <v>2011</v>
      </c>
      <c r="V606">
        <v>4035</v>
      </c>
      <c r="W606" t="s">
        <v>79</v>
      </c>
      <c r="X606" t="s">
        <v>78</v>
      </c>
      <c r="Y606">
        <v>5</v>
      </c>
      <c r="Z606">
        <v>80</v>
      </c>
      <c r="AA606">
        <v>175</v>
      </c>
      <c r="AB606">
        <v>67</v>
      </c>
      <c r="AC606">
        <v>8.8779000000000003</v>
      </c>
    </row>
    <row r="607" spans="1:29" x14ac:dyDescent="0.3">
      <c r="A607">
        <v>2002</v>
      </c>
      <c r="B607">
        <v>1375</v>
      </c>
      <c r="C607">
        <v>1375</v>
      </c>
      <c r="D607">
        <v>2445</v>
      </c>
      <c r="E607">
        <v>0.51670000000000005</v>
      </c>
      <c r="F607">
        <v>29.42</v>
      </c>
      <c r="G607">
        <v>68.180000000000007</v>
      </c>
      <c r="H607">
        <v>38.76</v>
      </c>
      <c r="I607">
        <v>0</v>
      </c>
      <c r="U607">
        <v>2010</v>
      </c>
      <c r="V607">
        <v>3321</v>
      </c>
      <c r="W607" t="s">
        <v>82</v>
      </c>
      <c r="X607" t="s">
        <v>78</v>
      </c>
      <c r="Y607">
        <v>5</v>
      </c>
      <c r="Z607">
        <v>76</v>
      </c>
      <c r="AA607">
        <v>154</v>
      </c>
      <c r="AC607">
        <v>9.2879000000000005</v>
      </c>
    </row>
    <row r="608" spans="1:29" x14ac:dyDescent="0.3">
      <c r="A608">
        <v>2002</v>
      </c>
      <c r="B608">
        <v>1378</v>
      </c>
      <c r="C608">
        <v>1378</v>
      </c>
      <c r="D608">
        <v>2455</v>
      </c>
      <c r="E608">
        <v>0.61660000000000004</v>
      </c>
      <c r="F608">
        <v>30.65</v>
      </c>
      <c r="G608">
        <v>69.23</v>
      </c>
      <c r="H608">
        <v>38.58</v>
      </c>
      <c r="I608">
        <v>0</v>
      </c>
      <c r="U608">
        <v>2008</v>
      </c>
      <c r="V608">
        <v>2239</v>
      </c>
      <c r="W608" t="s">
        <v>77</v>
      </c>
      <c r="X608" t="s">
        <v>78</v>
      </c>
      <c r="Y608">
        <v>5</v>
      </c>
    </row>
    <row r="609" spans="1:29" x14ac:dyDescent="0.3">
      <c r="A609">
        <v>2002</v>
      </c>
      <c r="B609">
        <v>1379</v>
      </c>
      <c r="C609">
        <v>1379</v>
      </c>
      <c r="D609">
        <v>2502</v>
      </c>
      <c r="E609">
        <v>0.6</v>
      </c>
      <c r="F609">
        <v>30.39</v>
      </c>
      <c r="G609">
        <v>69.44</v>
      </c>
      <c r="H609">
        <v>39.049999999999997</v>
      </c>
      <c r="I609">
        <v>0</v>
      </c>
      <c r="U609">
        <v>2008</v>
      </c>
      <c r="V609">
        <v>2358</v>
      </c>
      <c r="W609" t="s">
        <v>77</v>
      </c>
      <c r="X609" t="s">
        <v>78</v>
      </c>
      <c r="Y609">
        <v>5</v>
      </c>
    </row>
    <row r="610" spans="1:29" x14ac:dyDescent="0.3">
      <c r="A610">
        <v>2002</v>
      </c>
      <c r="B610">
        <v>1384</v>
      </c>
      <c r="C610">
        <v>1384</v>
      </c>
      <c r="D610">
        <v>2511</v>
      </c>
      <c r="E610">
        <v>0.52639999999999998</v>
      </c>
      <c r="F610">
        <v>30.48</v>
      </c>
      <c r="G610">
        <v>70.48</v>
      </c>
      <c r="H610">
        <v>40</v>
      </c>
      <c r="I610">
        <v>0</v>
      </c>
      <c r="U610">
        <v>2008</v>
      </c>
      <c r="V610">
        <v>2382</v>
      </c>
      <c r="W610" t="s">
        <v>77</v>
      </c>
      <c r="X610" t="s">
        <v>78</v>
      </c>
      <c r="Y610">
        <v>5</v>
      </c>
    </row>
    <row r="611" spans="1:29" x14ac:dyDescent="0.3">
      <c r="A611">
        <v>2002</v>
      </c>
      <c r="B611">
        <v>1386</v>
      </c>
      <c r="C611">
        <v>1386</v>
      </c>
      <c r="D611">
        <v>2513</v>
      </c>
      <c r="E611">
        <v>0.52610000000000001</v>
      </c>
      <c r="F611">
        <v>30.3</v>
      </c>
      <c r="G611">
        <v>69.11</v>
      </c>
      <c r="H611">
        <v>38.81</v>
      </c>
      <c r="I611">
        <v>0</v>
      </c>
      <c r="U611">
        <v>2008</v>
      </c>
      <c r="V611">
        <v>2386</v>
      </c>
      <c r="W611" t="s">
        <v>82</v>
      </c>
      <c r="X611" t="s">
        <v>78</v>
      </c>
      <c r="Y611">
        <v>5</v>
      </c>
    </row>
    <row r="612" spans="1:29" x14ac:dyDescent="0.3">
      <c r="A612">
        <v>2002</v>
      </c>
      <c r="B612">
        <v>1387</v>
      </c>
      <c r="C612">
        <v>1387</v>
      </c>
      <c r="D612">
        <v>2514</v>
      </c>
      <c r="E612">
        <v>0.56289999999999996</v>
      </c>
      <c r="F612">
        <v>30.56</v>
      </c>
      <c r="G612">
        <v>70.75</v>
      </c>
      <c r="H612">
        <v>40.19</v>
      </c>
      <c r="I612">
        <v>0</v>
      </c>
      <c r="U612">
        <v>2008</v>
      </c>
      <c r="V612">
        <v>2394</v>
      </c>
      <c r="W612" t="s">
        <v>82</v>
      </c>
      <c r="X612" t="s">
        <v>78</v>
      </c>
      <c r="Y612">
        <v>5</v>
      </c>
    </row>
    <row r="613" spans="1:29" x14ac:dyDescent="0.3">
      <c r="A613">
        <v>2002</v>
      </c>
      <c r="B613">
        <v>1393</v>
      </c>
      <c r="C613">
        <v>1393</v>
      </c>
      <c r="D613">
        <v>2533</v>
      </c>
      <c r="E613">
        <v>0.48399999999999999</v>
      </c>
      <c r="F613">
        <v>29.08</v>
      </c>
      <c r="G613">
        <v>68.5</v>
      </c>
      <c r="H613">
        <v>39.42</v>
      </c>
      <c r="I613">
        <v>0</v>
      </c>
      <c r="U613">
        <v>2010</v>
      </c>
      <c r="V613">
        <v>3437</v>
      </c>
      <c r="W613" t="s">
        <v>82</v>
      </c>
      <c r="X613" t="s">
        <v>78</v>
      </c>
      <c r="Y613">
        <v>5</v>
      </c>
      <c r="Z613">
        <v>83</v>
      </c>
      <c r="AA613">
        <v>148</v>
      </c>
      <c r="AB613">
        <v>13</v>
      </c>
    </row>
    <row r="614" spans="1:29" x14ac:dyDescent="0.3">
      <c r="A614">
        <v>2002</v>
      </c>
      <c r="B614">
        <v>1394</v>
      </c>
      <c r="C614">
        <v>1394</v>
      </c>
      <c r="D614">
        <v>2534</v>
      </c>
      <c r="E614">
        <v>0.54759999999999998</v>
      </c>
      <c r="F614">
        <v>28.75</v>
      </c>
      <c r="G614">
        <v>68.13</v>
      </c>
      <c r="H614">
        <v>39.380000000000003</v>
      </c>
      <c r="I614">
        <v>0</v>
      </c>
      <c r="U614">
        <v>2013</v>
      </c>
      <c r="V614">
        <v>4982</v>
      </c>
      <c r="W614" t="s">
        <v>77</v>
      </c>
      <c r="X614" t="s">
        <v>78</v>
      </c>
      <c r="Y614">
        <v>5</v>
      </c>
      <c r="Z614">
        <v>79</v>
      </c>
      <c r="AA614">
        <v>138</v>
      </c>
      <c r="AB614">
        <v>19</v>
      </c>
    </row>
    <row r="615" spans="1:29" x14ac:dyDescent="0.3">
      <c r="A615">
        <v>2002</v>
      </c>
      <c r="B615">
        <v>1397</v>
      </c>
      <c r="C615">
        <v>1397</v>
      </c>
      <c r="D615">
        <v>2541</v>
      </c>
      <c r="E615">
        <v>0.51</v>
      </c>
      <c r="F615">
        <v>28.68</v>
      </c>
      <c r="G615">
        <v>65.599999999999994</v>
      </c>
      <c r="H615">
        <v>36.92</v>
      </c>
      <c r="I615">
        <v>0</v>
      </c>
      <c r="U615">
        <v>2013</v>
      </c>
      <c r="V615">
        <v>4989</v>
      </c>
      <c r="W615" t="s">
        <v>77</v>
      </c>
      <c r="X615" t="s">
        <v>78</v>
      </c>
      <c r="Y615">
        <v>5</v>
      </c>
      <c r="Z615">
        <v>79</v>
      </c>
      <c r="AA615">
        <v>164</v>
      </c>
      <c r="AB615" t="s">
        <v>110</v>
      </c>
    </row>
    <row r="616" spans="1:29" x14ac:dyDescent="0.3">
      <c r="A616">
        <v>2002</v>
      </c>
      <c r="B616">
        <v>1398</v>
      </c>
      <c r="C616">
        <v>1398</v>
      </c>
      <c r="D616">
        <v>2542</v>
      </c>
      <c r="E616">
        <v>0.53420000000000001</v>
      </c>
      <c r="F616">
        <v>29</v>
      </c>
      <c r="G616">
        <v>67.63</v>
      </c>
      <c r="H616">
        <v>38.630000000000003</v>
      </c>
      <c r="I616">
        <v>0</v>
      </c>
      <c r="U616">
        <v>2006</v>
      </c>
      <c r="V616">
        <v>250</v>
      </c>
      <c r="W616" t="s">
        <v>77</v>
      </c>
      <c r="X616" t="s">
        <v>78</v>
      </c>
      <c r="Y616">
        <v>6</v>
      </c>
      <c r="Z616">
        <v>71</v>
      </c>
      <c r="AA616">
        <v>130</v>
      </c>
      <c r="AB616">
        <v>19</v>
      </c>
      <c r="AC616">
        <v>5.5149999999999997</v>
      </c>
    </row>
    <row r="617" spans="1:29" x14ac:dyDescent="0.3">
      <c r="A617">
        <v>2002</v>
      </c>
      <c r="B617">
        <v>1399</v>
      </c>
      <c r="C617">
        <v>1399</v>
      </c>
      <c r="D617">
        <v>2543</v>
      </c>
      <c r="E617">
        <v>0.51849999999999996</v>
      </c>
      <c r="F617">
        <v>29.43</v>
      </c>
      <c r="G617">
        <v>68.790000000000006</v>
      </c>
      <c r="H617">
        <v>39.36</v>
      </c>
      <c r="I617">
        <v>0</v>
      </c>
      <c r="U617">
        <v>2009</v>
      </c>
      <c r="V617">
        <v>2128</v>
      </c>
      <c r="W617" t="s">
        <v>82</v>
      </c>
      <c r="X617" t="s">
        <v>78</v>
      </c>
      <c r="Y617">
        <v>6</v>
      </c>
      <c r="Z617">
        <v>74</v>
      </c>
      <c r="AA617">
        <v>98</v>
      </c>
      <c r="AB617">
        <v>10</v>
      </c>
      <c r="AC617">
        <v>5.8875000000000002</v>
      </c>
    </row>
    <row r="618" spans="1:29" x14ac:dyDescent="0.3">
      <c r="A618">
        <v>2002</v>
      </c>
      <c r="B618">
        <v>1400</v>
      </c>
      <c r="C618">
        <v>1400</v>
      </c>
      <c r="D618">
        <v>2544</v>
      </c>
      <c r="E618">
        <v>0.51239999999999997</v>
      </c>
      <c r="F618">
        <v>30.07</v>
      </c>
      <c r="G618">
        <v>69.95</v>
      </c>
      <c r="H618">
        <v>39.880000000000003</v>
      </c>
      <c r="I618">
        <v>0</v>
      </c>
      <c r="U618">
        <v>2007</v>
      </c>
      <c r="V618">
        <v>885</v>
      </c>
      <c r="W618" t="s">
        <v>82</v>
      </c>
      <c r="X618" t="s">
        <v>78</v>
      </c>
      <c r="Y618">
        <v>6</v>
      </c>
      <c r="Z618">
        <v>74</v>
      </c>
      <c r="AA618">
        <v>153</v>
      </c>
      <c r="AB618">
        <v>52</v>
      </c>
      <c r="AC618">
        <v>6.7859999999999996</v>
      </c>
    </row>
    <row r="619" spans="1:29" x14ac:dyDescent="0.3">
      <c r="A619">
        <v>2002</v>
      </c>
      <c r="B619">
        <v>1401</v>
      </c>
      <c r="C619">
        <v>1401</v>
      </c>
      <c r="D619">
        <v>2545</v>
      </c>
      <c r="E619">
        <v>0.54659999999999997</v>
      </c>
      <c r="F619">
        <v>29.25</v>
      </c>
      <c r="G619">
        <v>67.069999999999993</v>
      </c>
      <c r="H619">
        <v>37.82</v>
      </c>
      <c r="I619">
        <v>0</v>
      </c>
      <c r="U619">
        <v>2006</v>
      </c>
      <c r="V619">
        <v>456</v>
      </c>
      <c r="W619" t="s">
        <v>82</v>
      </c>
      <c r="X619" t="s">
        <v>78</v>
      </c>
      <c r="Y619">
        <v>6</v>
      </c>
      <c r="Z619">
        <v>77</v>
      </c>
      <c r="AA619">
        <v>142</v>
      </c>
      <c r="AB619">
        <v>32</v>
      </c>
      <c r="AC619">
        <v>6.89</v>
      </c>
    </row>
    <row r="620" spans="1:29" x14ac:dyDescent="0.3">
      <c r="A620">
        <v>2002</v>
      </c>
      <c r="B620">
        <v>1404</v>
      </c>
      <c r="C620">
        <v>1404</v>
      </c>
      <c r="D620">
        <v>2552</v>
      </c>
      <c r="E620">
        <v>0.58240000000000003</v>
      </c>
      <c r="F620">
        <v>30.5</v>
      </c>
      <c r="G620">
        <v>69.45</v>
      </c>
      <c r="H620">
        <v>38.950000000000003</v>
      </c>
      <c r="I620">
        <v>0</v>
      </c>
      <c r="U620">
        <v>2007</v>
      </c>
      <c r="V620">
        <v>1264</v>
      </c>
      <c r="W620" t="s">
        <v>77</v>
      </c>
      <c r="X620" t="s">
        <v>78</v>
      </c>
      <c r="Y620">
        <v>6</v>
      </c>
      <c r="Z620">
        <v>77</v>
      </c>
      <c r="AA620">
        <v>151</v>
      </c>
      <c r="AB620">
        <v>49</v>
      </c>
      <c r="AC620">
        <v>7.0698999999999996</v>
      </c>
    </row>
    <row r="621" spans="1:29" x14ac:dyDescent="0.3">
      <c r="A621">
        <v>2002</v>
      </c>
      <c r="B621">
        <v>1405</v>
      </c>
      <c r="C621">
        <v>1405</v>
      </c>
      <c r="D621">
        <v>2553</v>
      </c>
      <c r="E621">
        <v>0.59740000000000004</v>
      </c>
      <c r="F621">
        <v>30.24</v>
      </c>
      <c r="G621">
        <v>70.63</v>
      </c>
      <c r="H621">
        <v>40.39</v>
      </c>
      <c r="I621">
        <v>0</v>
      </c>
      <c r="U621">
        <v>2011</v>
      </c>
      <c r="V621">
        <v>3358</v>
      </c>
      <c r="W621" t="s">
        <v>79</v>
      </c>
      <c r="X621" t="s">
        <v>78</v>
      </c>
      <c r="Y621">
        <v>6</v>
      </c>
      <c r="Z621">
        <v>77</v>
      </c>
      <c r="AA621">
        <v>152</v>
      </c>
      <c r="AB621">
        <v>36</v>
      </c>
      <c r="AC621">
        <v>7.2039999999999997</v>
      </c>
    </row>
    <row r="622" spans="1:29" x14ac:dyDescent="0.3">
      <c r="A622">
        <v>2002</v>
      </c>
      <c r="B622">
        <v>1407</v>
      </c>
      <c r="C622">
        <v>1407</v>
      </c>
      <c r="D622">
        <v>3030</v>
      </c>
      <c r="E622">
        <v>0.54320000000000002</v>
      </c>
      <c r="F622">
        <v>29.52</v>
      </c>
      <c r="G622">
        <v>67.17</v>
      </c>
      <c r="H622">
        <v>37.65</v>
      </c>
      <c r="I622">
        <v>0</v>
      </c>
      <c r="U622">
        <v>2006</v>
      </c>
      <c r="V622">
        <v>248</v>
      </c>
      <c r="W622" t="s">
        <v>82</v>
      </c>
      <c r="X622" t="s">
        <v>78</v>
      </c>
      <c r="Y622">
        <v>6</v>
      </c>
      <c r="Z622">
        <v>71</v>
      </c>
      <c r="AA622">
        <v>158</v>
      </c>
      <c r="AB622">
        <v>68</v>
      </c>
      <c r="AC622">
        <v>7.3144999999999998</v>
      </c>
    </row>
    <row r="623" spans="1:29" x14ac:dyDescent="0.3">
      <c r="A623">
        <v>2002</v>
      </c>
      <c r="B623">
        <v>1408</v>
      </c>
      <c r="C623">
        <v>1408</v>
      </c>
      <c r="D623">
        <v>3031</v>
      </c>
      <c r="E623">
        <v>0.53859999999999997</v>
      </c>
      <c r="F623">
        <v>27.84</v>
      </c>
      <c r="G623">
        <v>64.73</v>
      </c>
      <c r="H623">
        <v>36.89</v>
      </c>
      <c r="I623">
        <v>0</v>
      </c>
      <c r="U623">
        <v>2007</v>
      </c>
      <c r="V623">
        <v>947</v>
      </c>
      <c r="W623" t="s">
        <v>77</v>
      </c>
      <c r="X623" t="s">
        <v>78</v>
      </c>
      <c r="Y623">
        <v>6</v>
      </c>
      <c r="Z623">
        <v>73</v>
      </c>
      <c r="AA623">
        <v>168</v>
      </c>
      <c r="AB623">
        <v>70</v>
      </c>
      <c r="AC623">
        <v>7.4256000000000002</v>
      </c>
    </row>
    <row r="624" spans="1:29" x14ac:dyDescent="0.3">
      <c r="A624">
        <v>2002</v>
      </c>
      <c r="B624">
        <v>1410</v>
      </c>
      <c r="C624">
        <v>1410</v>
      </c>
      <c r="D624">
        <v>3024</v>
      </c>
      <c r="E624">
        <v>0.5605</v>
      </c>
      <c r="F624">
        <v>28.94</v>
      </c>
      <c r="G624">
        <v>67.819999999999993</v>
      </c>
      <c r="H624">
        <v>38.880000000000003</v>
      </c>
      <c r="I624">
        <v>0</v>
      </c>
      <c r="U624">
        <v>2008</v>
      </c>
      <c r="V624">
        <v>1685</v>
      </c>
      <c r="W624" t="s">
        <v>82</v>
      </c>
      <c r="X624" t="s">
        <v>78</v>
      </c>
      <c r="Y624">
        <v>6</v>
      </c>
      <c r="Z624">
        <v>75</v>
      </c>
      <c r="AA624">
        <v>149</v>
      </c>
      <c r="AB624">
        <v>66</v>
      </c>
      <c r="AC624">
        <v>7.4305000000000003</v>
      </c>
    </row>
    <row r="625" spans="1:29" x14ac:dyDescent="0.3">
      <c r="A625">
        <v>2002</v>
      </c>
      <c r="B625">
        <v>1412</v>
      </c>
      <c r="C625">
        <v>1412</v>
      </c>
      <c r="D625">
        <v>3032</v>
      </c>
      <c r="E625">
        <v>0.52239999999999998</v>
      </c>
      <c r="F625">
        <v>29.12</v>
      </c>
      <c r="G625">
        <v>68.36</v>
      </c>
      <c r="H625">
        <v>39.24</v>
      </c>
      <c r="I625">
        <v>0</v>
      </c>
      <c r="U625">
        <v>2007</v>
      </c>
      <c r="V625">
        <v>1102</v>
      </c>
      <c r="W625" t="s">
        <v>77</v>
      </c>
      <c r="X625" t="s">
        <v>78</v>
      </c>
      <c r="Y625">
        <v>6</v>
      </c>
      <c r="Z625">
        <v>76</v>
      </c>
      <c r="AA625">
        <v>150</v>
      </c>
      <c r="AB625">
        <v>46</v>
      </c>
      <c r="AC625">
        <v>7.5050999999999997</v>
      </c>
    </row>
    <row r="626" spans="1:29" x14ac:dyDescent="0.3">
      <c r="A626">
        <v>2002</v>
      </c>
      <c r="B626">
        <v>1414</v>
      </c>
      <c r="C626">
        <v>1414</v>
      </c>
      <c r="D626">
        <v>3034</v>
      </c>
      <c r="E626">
        <v>0.5585</v>
      </c>
      <c r="F626">
        <v>29.48</v>
      </c>
      <c r="G626">
        <v>68.180000000000007</v>
      </c>
      <c r="H626">
        <v>38.700000000000003</v>
      </c>
      <c r="I626">
        <v>0</v>
      </c>
      <c r="U626">
        <v>2009</v>
      </c>
      <c r="V626">
        <v>2367</v>
      </c>
      <c r="W626" t="s">
        <v>82</v>
      </c>
      <c r="X626" t="s">
        <v>78</v>
      </c>
      <c r="Y626">
        <v>6</v>
      </c>
      <c r="Z626">
        <v>79</v>
      </c>
      <c r="AA626">
        <v>149</v>
      </c>
      <c r="AB626">
        <v>33</v>
      </c>
      <c r="AC626">
        <v>7.6044999999999998</v>
      </c>
    </row>
    <row r="627" spans="1:29" x14ac:dyDescent="0.3">
      <c r="A627">
        <v>2002</v>
      </c>
      <c r="B627">
        <v>1415</v>
      </c>
      <c r="C627">
        <v>1415</v>
      </c>
      <c r="D627">
        <v>3035</v>
      </c>
      <c r="E627">
        <v>0.57879999999999998</v>
      </c>
      <c r="F627">
        <v>29.49</v>
      </c>
      <c r="G627">
        <v>69.59</v>
      </c>
      <c r="H627">
        <v>40.1</v>
      </c>
      <c r="I627">
        <v>0</v>
      </c>
      <c r="U627">
        <v>2007</v>
      </c>
      <c r="V627">
        <v>1195</v>
      </c>
      <c r="W627" t="s">
        <v>77</v>
      </c>
      <c r="X627" t="s">
        <v>78</v>
      </c>
      <c r="Y627">
        <v>6</v>
      </c>
      <c r="Z627">
        <v>82</v>
      </c>
      <c r="AA627">
        <v>147</v>
      </c>
      <c r="AB627">
        <v>28</v>
      </c>
      <c r="AC627">
        <v>7.6497999999999999</v>
      </c>
    </row>
    <row r="628" spans="1:29" x14ac:dyDescent="0.3">
      <c r="A628">
        <v>2002</v>
      </c>
      <c r="B628">
        <v>1416</v>
      </c>
      <c r="C628">
        <v>1416</v>
      </c>
      <c r="D628">
        <v>3040</v>
      </c>
      <c r="E628">
        <v>0.55320000000000003</v>
      </c>
      <c r="F628">
        <v>30.07</v>
      </c>
      <c r="G628">
        <v>66.97</v>
      </c>
      <c r="H628">
        <v>36.9</v>
      </c>
      <c r="I628">
        <v>0</v>
      </c>
      <c r="U628">
        <v>2006</v>
      </c>
      <c r="V628">
        <v>305</v>
      </c>
      <c r="W628" t="s">
        <v>82</v>
      </c>
      <c r="X628" t="s">
        <v>78</v>
      </c>
      <c r="Y628">
        <v>6</v>
      </c>
      <c r="Z628">
        <v>76</v>
      </c>
      <c r="AA628">
        <v>148</v>
      </c>
      <c r="AB628">
        <v>48</v>
      </c>
      <c r="AC628">
        <v>7.6919000000000004</v>
      </c>
    </row>
    <row r="629" spans="1:29" x14ac:dyDescent="0.3">
      <c r="A629">
        <v>2002</v>
      </c>
      <c r="B629">
        <v>1417</v>
      </c>
      <c r="C629">
        <v>1417</v>
      </c>
      <c r="D629">
        <v>3041</v>
      </c>
      <c r="E629">
        <v>0.60160000000000002</v>
      </c>
      <c r="F629">
        <v>29.8</v>
      </c>
      <c r="G629">
        <v>67.62</v>
      </c>
      <c r="H629">
        <v>37.82</v>
      </c>
      <c r="I629">
        <v>0</v>
      </c>
      <c r="U629">
        <v>2009</v>
      </c>
      <c r="V629">
        <v>2347</v>
      </c>
      <c r="W629" t="s">
        <v>82</v>
      </c>
      <c r="X629" t="s">
        <v>78</v>
      </c>
      <c r="Y629">
        <v>6</v>
      </c>
      <c r="Z629">
        <v>76</v>
      </c>
      <c r="AA629">
        <v>150</v>
      </c>
      <c r="AB629">
        <v>47</v>
      </c>
      <c r="AC629">
        <v>8.3138000000000005</v>
      </c>
    </row>
    <row r="630" spans="1:29" x14ac:dyDescent="0.3">
      <c r="A630">
        <v>2002</v>
      </c>
      <c r="B630">
        <v>1418</v>
      </c>
      <c r="C630">
        <v>1418</v>
      </c>
      <c r="D630">
        <v>3042</v>
      </c>
      <c r="E630">
        <v>0.5988</v>
      </c>
      <c r="F630">
        <v>29.78</v>
      </c>
      <c r="G630">
        <v>67.010000000000005</v>
      </c>
      <c r="H630">
        <v>37.229999999999997</v>
      </c>
      <c r="I630">
        <v>0</v>
      </c>
      <c r="U630">
        <v>2013</v>
      </c>
      <c r="V630">
        <v>4648</v>
      </c>
      <c r="W630" t="s">
        <v>77</v>
      </c>
      <c r="X630" t="s">
        <v>78</v>
      </c>
      <c r="Y630">
        <v>6</v>
      </c>
      <c r="Z630">
        <v>79</v>
      </c>
      <c r="AA630">
        <v>143</v>
      </c>
      <c r="AB630">
        <v>23</v>
      </c>
      <c r="AC630">
        <v>8.4345999999999997</v>
      </c>
    </row>
    <row r="631" spans="1:29" x14ac:dyDescent="0.3">
      <c r="A631">
        <v>2002</v>
      </c>
      <c r="B631">
        <v>1420</v>
      </c>
      <c r="C631">
        <v>1420</v>
      </c>
      <c r="D631">
        <v>3044</v>
      </c>
      <c r="E631">
        <v>0.61380000000000001</v>
      </c>
      <c r="F631">
        <v>30.38</v>
      </c>
      <c r="G631">
        <v>69.52</v>
      </c>
      <c r="H631">
        <v>39.14</v>
      </c>
      <c r="I631">
        <v>0</v>
      </c>
      <c r="U631">
        <v>2011</v>
      </c>
      <c r="V631">
        <v>3538</v>
      </c>
      <c r="W631" t="s">
        <v>79</v>
      </c>
      <c r="X631" t="s">
        <v>78</v>
      </c>
      <c r="Y631">
        <v>6</v>
      </c>
      <c r="Z631">
        <v>81</v>
      </c>
      <c r="AA631">
        <v>160</v>
      </c>
      <c r="AB631">
        <v>56</v>
      </c>
      <c r="AC631">
        <v>8.6633999999999993</v>
      </c>
    </row>
    <row r="632" spans="1:29" x14ac:dyDescent="0.3">
      <c r="A632">
        <v>2002</v>
      </c>
      <c r="B632">
        <v>1422</v>
      </c>
      <c r="C632">
        <v>1422</v>
      </c>
      <c r="D632">
        <v>3050</v>
      </c>
      <c r="E632">
        <v>0.47770000000000001</v>
      </c>
      <c r="F632">
        <v>29.37</v>
      </c>
      <c r="G632">
        <v>67.87</v>
      </c>
      <c r="H632">
        <v>38.5</v>
      </c>
      <c r="I632">
        <v>0</v>
      </c>
      <c r="U632">
        <v>2013</v>
      </c>
      <c r="V632">
        <v>4674</v>
      </c>
      <c r="W632" t="s">
        <v>77</v>
      </c>
      <c r="X632" t="s">
        <v>78</v>
      </c>
      <c r="Y632">
        <v>6</v>
      </c>
      <c r="Z632">
        <v>82</v>
      </c>
      <c r="AA632">
        <v>175</v>
      </c>
      <c r="AB632">
        <v>0</v>
      </c>
      <c r="AC632">
        <v>8.7240000000000002</v>
      </c>
    </row>
    <row r="633" spans="1:29" x14ac:dyDescent="0.3">
      <c r="A633">
        <v>2002</v>
      </c>
      <c r="B633">
        <v>1424</v>
      </c>
      <c r="C633">
        <v>1424</v>
      </c>
      <c r="D633">
        <v>3055</v>
      </c>
      <c r="E633">
        <v>0.5968</v>
      </c>
      <c r="F633">
        <v>29.96</v>
      </c>
      <c r="G633">
        <v>67.28</v>
      </c>
      <c r="H633">
        <v>37.32</v>
      </c>
      <c r="I633">
        <v>0</v>
      </c>
      <c r="U633">
        <v>2010</v>
      </c>
      <c r="V633">
        <v>2836</v>
      </c>
      <c r="W633" t="s">
        <v>82</v>
      </c>
      <c r="X633" t="s">
        <v>78</v>
      </c>
      <c r="Y633">
        <v>6</v>
      </c>
      <c r="Z633">
        <v>78</v>
      </c>
      <c r="AA633">
        <v>148</v>
      </c>
      <c r="AB633">
        <v>29</v>
      </c>
      <c r="AC633">
        <v>8.7340999999999998</v>
      </c>
    </row>
    <row r="634" spans="1:29" x14ac:dyDescent="0.3">
      <c r="A634">
        <v>2002</v>
      </c>
      <c r="B634">
        <v>1425</v>
      </c>
      <c r="C634">
        <v>1425</v>
      </c>
      <c r="D634">
        <v>3100</v>
      </c>
      <c r="E634">
        <v>0.61350000000000005</v>
      </c>
      <c r="F634">
        <v>29.63</v>
      </c>
      <c r="G634">
        <v>66.88</v>
      </c>
      <c r="H634">
        <v>37.25</v>
      </c>
      <c r="I634">
        <v>0</v>
      </c>
      <c r="U634">
        <v>2008</v>
      </c>
      <c r="V634">
        <v>1869</v>
      </c>
      <c r="W634" t="s">
        <v>82</v>
      </c>
      <c r="X634" t="s">
        <v>78</v>
      </c>
      <c r="Y634">
        <v>6</v>
      </c>
      <c r="Z634">
        <v>82</v>
      </c>
      <c r="AA634">
        <v>165</v>
      </c>
      <c r="AB634">
        <v>49</v>
      </c>
      <c r="AC634">
        <v>8.9529999999999994</v>
      </c>
    </row>
    <row r="635" spans="1:29" x14ac:dyDescent="0.3">
      <c r="A635">
        <v>2002</v>
      </c>
      <c r="B635">
        <v>1426</v>
      </c>
      <c r="C635">
        <v>1426</v>
      </c>
      <c r="D635">
        <v>3103</v>
      </c>
      <c r="E635">
        <v>0.53080000000000005</v>
      </c>
      <c r="F635">
        <v>29.19</v>
      </c>
      <c r="G635">
        <v>67.42</v>
      </c>
      <c r="H635">
        <v>38.229999999999997</v>
      </c>
      <c r="I635">
        <v>0</v>
      </c>
      <c r="U635">
        <v>2012</v>
      </c>
      <c r="V635">
        <v>4180</v>
      </c>
      <c r="W635" t="s">
        <v>77</v>
      </c>
      <c r="X635" t="s">
        <v>78</v>
      </c>
      <c r="Y635">
        <v>6</v>
      </c>
      <c r="Z635">
        <v>78</v>
      </c>
      <c r="AA635">
        <v>163</v>
      </c>
      <c r="AB635">
        <v>43</v>
      </c>
      <c r="AC635">
        <v>9.0451999999999995</v>
      </c>
    </row>
    <row r="636" spans="1:29" x14ac:dyDescent="0.3">
      <c r="A636">
        <v>2002</v>
      </c>
      <c r="B636">
        <v>1427</v>
      </c>
      <c r="C636">
        <v>1427</v>
      </c>
      <c r="D636">
        <v>3101</v>
      </c>
      <c r="E636">
        <v>0.4768</v>
      </c>
      <c r="F636">
        <v>29.2</v>
      </c>
      <c r="G636">
        <v>66.72</v>
      </c>
      <c r="H636">
        <v>37.520000000000003</v>
      </c>
      <c r="I636">
        <v>0</v>
      </c>
      <c r="U636">
        <v>2007</v>
      </c>
      <c r="V636">
        <v>881</v>
      </c>
      <c r="W636" t="s">
        <v>82</v>
      </c>
      <c r="X636" t="s">
        <v>78</v>
      </c>
      <c r="Y636">
        <v>6</v>
      </c>
      <c r="Z636">
        <v>80</v>
      </c>
      <c r="AA636">
        <v>181</v>
      </c>
      <c r="AB636">
        <v>0</v>
      </c>
      <c r="AC636">
        <v>9.2138000000000009</v>
      </c>
    </row>
    <row r="637" spans="1:29" x14ac:dyDescent="0.3">
      <c r="A637">
        <v>2002</v>
      </c>
      <c r="B637">
        <v>1428</v>
      </c>
      <c r="C637">
        <v>1428</v>
      </c>
      <c r="D637">
        <v>3102</v>
      </c>
      <c r="E637">
        <v>0.50829999999999997</v>
      </c>
      <c r="F637">
        <v>29.16</v>
      </c>
      <c r="G637">
        <v>67.31</v>
      </c>
      <c r="H637">
        <v>38.15</v>
      </c>
      <c r="I637">
        <v>0</v>
      </c>
      <c r="U637">
        <v>2007</v>
      </c>
      <c r="V637">
        <v>1258</v>
      </c>
      <c r="W637" t="s">
        <v>77</v>
      </c>
      <c r="X637" t="s">
        <v>78</v>
      </c>
      <c r="Y637">
        <v>6</v>
      </c>
      <c r="Z637">
        <v>79</v>
      </c>
      <c r="AA637">
        <v>151</v>
      </c>
      <c r="AB637">
        <v>38</v>
      </c>
      <c r="AC637">
        <v>9.49</v>
      </c>
    </row>
    <row r="638" spans="1:29" x14ac:dyDescent="0.3">
      <c r="A638">
        <v>2002</v>
      </c>
      <c r="B638">
        <v>1435</v>
      </c>
      <c r="C638">
        <v>1435</v>
      </c>
      <c r="D638">
        <v>3204</v>
      </c>
      <c r="E638">
        <v>0.51649999999999996</v>
      </c>
      <c r="F638">
        <v>29.33</v>
      </c>
      <c r="G638">
        <v>67.73</v>
      </c>
      <c r="H638">
        <v>38.4</v>
      </c>
      <c r="I638">
        <v>0</v>
      </c>
      <c r="U638">
        <v>2011</v>
      </c>
      <c r="V638">
        <v>3342</v>
      </c>
      <c r="W638" t="s">
        <v>79</v>
      </c>
      <c r="X638" t="s">
        <v>78</v>
      </c>
      <c r="Y638">
        <v>6</v>
      </c>
      <c r="Z638">
        <v>77</v>
      </c>
      <c r="AA638">
        <v>121</v>
      </c>
      <c r="AB638">
        <v>24</v>
      </c>
      <c r="AC638">
        <v>9.5402000000000005</v>
      </c>
    </row>
    <row r="639" spans="1:29" x14ac:dyDescent="0.3">
      <c r="A639">
        <v>2002</v>
      </c>
      <c r="B639">
        <v>1437</v>
      </c>
      <c r="C639">
        <v>1437</v>
      </c>
      <c r="D639">
        <v>3210</v>
      </c>
      <c r="E639">
        <v>0.53149999999999997</v>
      </c>
      <c r="F639">
        <v>29.4</v>
      </c>
      <c r="G639">
        <v>67.510000000000005</v>
      </c>
      <c r="H639">
        <v>38.11</v>
      </c>
      <c r="I639">
        <v>0</v>
      </c>
      <c r="U639">
        <v>2007</v>
      </c>
      <c r="V639">
        <v>957</v>
      </c>
      <c r="W639" t="s">
        <v>82</v>
      </c>
      <c r="X639" t="s">
        <v>78</v>
      </c>
      <c r="Y639">
        <v>6</v>
      </c>
      <c r="Z639">
        <v>81</v>
      </c>
      <c r="AA639">
        <v>149</v>
      </c>
      <c r="AB639">
        <v>21</v>
      </c>
      <c r="AC639">
        <v>9.6464999999999996</v>
      </c>
    </row>
    <row r="640" spans="1:29" x14ac:dyDescent="0.3">
      <c r="A640">
        <v>2002</v>
      </c>
      <c r="B640">
        <v>1440</v>
      </c>
      <c r="C640">
        <v>1440</v>
      </c>
      <c r="D640">
        <v>3213</v>
      </c>
      <c r="E640">
        <v>0.57679999999999998</v>
      </c>
      <c r="F640">
        <v>30.67</v>
      </c>
      <c r="G640">
        <v>70.69</v>
      </c>
      <c r="H640">
        <v>40.020000000000003</v>
      </c>
      <c r="I640">
        <v>0</v>
      </c>
      <c r="U640">
        <v>2011</v>
      </c>
      <c r="V640">
        <v>3321</v>
      </c>
      <c r="W640" t="s">
        <v>79</v>
      </c>
      <c r="X640" t="s">
        <v>78</v>
      </c>
      <c r="Y640">
        <v>6</v>
      </c>
      <c r="Z640">
        <v>80</v>
      </c>
      <c r="AA640">
        <v>162</v>
      </c>
      <c r="AC640">
        <v>9.6745000000000001</v>
      </c>
    </row>
    <row r="641" spans="1:29" x14ac:dyDescent="0.3">
      <c r="A641">
        <v>2002</v>
      </c>
      <c r="B641">
        <v>1441</v>
      </c>
      <c r="C641">
        <v>1441</v>
      </c>
      <c r="D641">
        <v>3214</v>
      </c>
      <c r="E641">
        <v>0.43819999999999998</v>
      </c>
      <c r="F641">
        <v>27.9</v>
      </c>
      <c r="G641">
        <v>63.35</v>
      </c>
      <c r="H641">
        <v>35.450000000000003</v>
      </c>
      <c r="I641">
        <v>0</v>
      </c>
      <c r="U641">
        <v>2013</v>
      </c>
      <c r="V641">
        <v>4561</v>
      </c>
      <c r="W641" t="s">
        <v>77</v>
      </c>
      <c r="X641" t="s">
        <v>78</v>
      </c>
      <c r="Y641">
        <v>6</v>
      </c>
      <c r="Z641">
        <v>77</v>
      </c>
      <c r="AA641">
        <v>124</v>
      </c>
      <c r="AB641">
        <v>8</v>
      </c>
      <c r="AC641">
        <v>9.8050999999999995</v>
      </c>
    </row>
    <row r="642" spans="1:29" x14ac:dyDescent="0.3">
      <c r="A642">
        <v>2002</v>
      </c>
      <c r="B642">
        <v>1442</v>
      </c>
      <c r="C642">
        <v>1442</v>
      </c>
      <c r="D642">
        <v>3215</v>
      </c>
      <c r="E642">
        <v>0.4617</v>
      </c>
      <c r="F642">
        <v>28.26</v>
      </c>
      <c r="G642">
        <v>65.150000000000006</v>
      </c>
      <c r="H642">
        <v>36.89</v>
      </c>
      <c r="I642">
        <v>0</v>
      </c>
      <c r="U642">
        <v>2008</v>
      </c>
      <c r="V642">
        <v>1636</v>
      </c>
      <c r="W642" t="s">
        <v>82</v>
      </c>
      <c r="X642" t="s">
        <v>78</v>
      </c>
      <c r="Y642">
        <v>6</v>
      </c>
      <c r="Z642">
        <v>77</v>
      </c>
      <c r="AA642">
        <v>145</v>
      </c>
      <c r="AB642">
        <v>31</v>
      </c>
      <c r="AC642">
        <v>9.8358000000000008</v>
      </c>
    </row>
    <row r="643" spans="1:29" x14ac:dyDescent="0.3">
      <c r="A643">
        <v>2002</v>
      </c>
      <c r="B643">
        <v>1445</v>
      </c>
      <c r="C643">
        <v>1445</v>
      </c>
      <c r="D643">
        <v>3222</v>
      </c>
      <c r="E643">
        <v>0.55049999999999999</v>
      </c>
      <c r="F643">
        <v>29.6</v>
      </c>
      <c r="G643">
        <v>70.11</v>
      </c>
      <c r="H643">
        <v>40.51</v>
      </c>
      <c r="I643">
        <v>0</v>
      </c>
      <c r="U643">
        <v>2012</v>
      </c>
      <c r="V643">
        <v>4173</v>
      </c>
      <c r="W643" t="s">
        <v>77</v>
      </c>
      <c r="X643" t="s">
        <v>78</v>
      </c>
      <c r="Y643">
        <v>6</v>
      </c>
      <c r="Z643">
        <v>82</v>
      </c>
      <c r="AA643">
        <v>136</v>
      </c>
      <c r="AB643">
        <v>14</v>
      </c>
      <c r="AC643">
        <v>10.266</v>
      </c>
    </row>
    <row r="644" spans="1:29" x14ac:dyDescent="0.3">
      <c r="A644">
        <v>2002</v>
      </c>
      <c r="B644">
        <v>1449</v>
      </c>
      <c r="C644">
        <v>1449</v>
      </c>
      <c r="D644" t="s">
        <v>116</v>
      </c>
      <c r="E644">
        <v>0.55959999999999999</v>
      </c>
      <c r="F644">
        <v>30.38</v>
      </c>
      <c r="G644">
        <v>70.45</v>
      </c>
      <c r="H644">
        <v>40.07</v>
      </c>
      <c r="I644">
        <v>0</v>
      </c>
      <c r="U644">
        <v>2008</v>
      </c>
      <c r="V644">
        <v>1805</v>
      </c>
      <c r="W644" t="s">
        <v>82</v>
      </c>
      <c r="X644" t="s">
        <v>78</v>
      </c>
      <c r="Y644">
        <v>6</v>
      </c>
      <c r="Z644">
        <v>78</v>
      </c>
      <c r="AA644">
        <v>149</v>
      </c>
      <c r="AB644">
        <v>28</v>
      </c>
      <c r="AC644">
        <v>10.342499999999999</v>
      </c>
    </row>
    <row r="645" spans="1:29" x14ac:dyDescent="0.3">
      <c r="A645">
        <v>2002</v>
      </c>
      <c r="B645">
        <v>1450</v>
      </c>
      <c r="C645">
        <v>1450</v>
      </c>
      <c r="D645">
        <v>3231</v>
      </c>
      <c r="E645">
        <v>0.51990000000000003</v>
      </c>
      <c r="F645">
        <v>29.43</v>
      </c>
      <c r="G645">
        <v>65.760000000000005</v>
      </c>
      <c r="H645">
        <v>36.33</v>
      </c>
      <c r="I645">
        <v>0</v>
      </c>
      <c r="U645">
        <v>2008</v>
      </c>
      <c r="V645">
        <v>1696</v>
      </c>
      <c r="W645" t="s">
        <v>77</v>
      </c>
      <c r="X645" t="s">
        <v>78</v>
      </c>
      <c r="Y645">
        <v>6</v>
      </c>
    </row>
    <row r="646" spans="1:29" x14ac:dyDescent="0.3">
      <c r="A646">
        <v>2002</v>
      </c>
      <c r="B646">
        <v>1453</v>
      </c>
      <c r="C646">
        <v>1453</v>
      </c>
      <c r="D646">
        <v>3234</v>
      </c>
      <c r="E646">
        <v>0.4864</v>
      </c>
      <c r="F646">
        <v>28.66</v>
      </c>
      <c r="I646">
        <v>0</v>
      </c>
      <c r="U646">
        <v>2008</v>
      </c>
      <c r="V646">
        <v>1870</v>
      </c>
      <c r="W646" t="s">
        <v>82</v>
      </c>
      <c r="X646" t="s">
        <v>78</v>
      </c>
      <c r="Y646">
        <v>6</v>
      </c>
    </row>
    <row r="647" spans="1:29" x14ac:dyDescent="0.3">
      <c r="A647">
        <v>2002</v>
      </c>
      <c r="B647">
        <v>1455</v>
      </c>
      <c r="C647">
        <v>1455</v>
      </c>
      <c r="D647">
        <v>3242</v>
      </c>
      <c r="E647">
        <v>0.49249999999999999</v>
      </c>
      <c r="F647">
        <v>29.3</v>
      </c>
      <c r="G647">
        <v>66.84</v>
      </c>
      <c r="H647">
        <v>37.54</v>
      </c>
      <c r="I647">
        <v>0</v>
      </c>
      <c r="U647">
        <v>2011</v>
      </c>
      <c r="V647">
        <v>3331</v>
      </c>
      <c r="W647" t="s">
        <v>79</v>
      </c>
      <c r="X647" t="s">
        <v>78</v>
      </c>
      <c r="Y647">
        <v>6</v>
      </c>
    </row>
    <row r="648" spans="1:29" x14ac:dyDescent="0.3">
      <c r="A648">
        <v>2002</v>
      </c>
      <c r="B648">
        <v>1461</v>
      </c>
      <c r="C648">
        <v>1461</v>
      </c>
      <c r="D648">
        <v>3251</v>
      </c>
      <c r="E648">
        <v>0.51529999999999998</v>
      </c>
      <c r="F648">
        <v>28.95</v>
      </c>
      <c r="G648">
        <v>66.55</v>
      </c>
      <c r="H648">
        <v>37.6</v>
      </c>
      <c r="I648">
        <v>0</v>
      </c>
      <c r="U648">
        <v>2007</v>
      </c>
      <c r="V648">
        <v>248</v>
      </c>
      <c r="W648" t="s">
        <v>77</v>
      </c>
      <c r="X648" t="s">
        <v>78</v>
      </c>
      <c r="Y648">
        <v>7</v>
      </c>
      <c r="Z648">
        <v>72</v>
      </c>
      <c r="AA648">
        <v>164</v>
      </c>
      <c r="AB648">
        <v>69</v>
      </c>
      <c r="AC648">
        <v>4.0439999999999996</v>
      </c>
    </row>
    <row r="649" spans="1:29" x14ac:dyDescent="0.3">
      <c r="A649">
        <v>2002</v>
      </c>
      <c r="B649">
        <v>1462</v>
      </c>
      <c r="C649">
        <v>1462</v>
      </c>
      <c r="D649">
        <v>3252</v>
      </c>
      <c r="E649">
        <v>0.55449999999999999</v>
      </c>
      <c r="F649">
        <v>29.34</v>
      </c>
      <c r="G649">
        <v>70.03</v>
      </c>
      <c r="H649">
        <v>40.69</v>
      </c>
      <c r="I649">
        <v>0</v>
      </c>
      <c r="U649">
        <v>2013</v>
      </c>
      <c r="V649">
        <v>4067</v>
      </c>
      <c r="W649" t="s">
        <v>77</v>
      </c>
      <c r="X649" t="s">
        <v>78</v>
      </c>
      <c r="Y649">
        <v>7</v>
      </c>
      <c r="Z649">
        <v>65</v>
      </c>
      <c r="AA649">
        <v>150</v>
      </c>
      <c r="AB649">
        <v>0</v>
      </c>
      <c r="AC649">
        <v>5.8741000000000003</v>
      </c>
    </row>
    <row r="650" spans="1:29" x14ac:dyDescent="0.3">
      <c r="A650">
        <v>2002</v>
      </c>
      <c r="B650">
        <v>1468</v>
      </c>
      <c r="C650">
        <v>1468</v>
      </c>
      <c r="D650">
        <v>3303</v>
      </c>
      <c r="E650">
        <v>0.51039999999999996</v>
      </c>
      <c r="F650">
        <v>28.34</v>
      </c>
      <c r="G650">
        <v>61.01</v>
      </c>
      <c r="H650">
        <v>32.67</v>
      </c>
      <c r="I650">
        <v>0</v>
      </c>
      <c r="U650">
        <v>2007</v>
      </c>
      <c r="V650">
        <v>537</v>
      </c>
      <c r="W650" t="s">
        <v>77</v>
      </c>
      <c r="X650" t="s">
        <v>78</v>
      </c>
      <c r="Y650">
        <v>7</v>
      </c>
      <c r="Z650">
        <v>75</v>
      </c>
      <c r="AA650">
        <v>145</v>
      </c>
      <c r="AB650">
        <v>28</v>
      </c>
      <c r="AC650">
        <v>6.9786999999999999</v>
      </c>
    </row>
    <row r="651" spans="1:29" x14ac:dyDescent="0.3">
      <c r="A651">
        <v>2002</v>
      </c>
      <c r="B651">
        <v>1469</v>
      </c>
      <c r="C651">
        <v>1469</v>
      </c>
      <c r="D651">
        <v>3304</v>
      </c>
      <c r="E651">
        <v>0.6048</v>
      </c>
      <c r="F651">
        <v>30.13</v>
      </c>
      <c r="G651">
        <v>69.92</v>
      </c>
      <c r="H651">
        <v>39.79</v>
      </c>
      <c r="I651">
        <v>0</v>
      </c>
      <c r="U651">
        <v>2010</v>
      </c>
      <c r="V651">
        <v>2128</v>
      </c>
      <c r="W651" t="s">
        <v>82</v>
      </c>
      <c r="X651" t="s">
        <v>78</v>
      </c>
      <c r="Y651">
        <v>7</v>
      </c>
      <c r="Z651">
        <v>74</v>
      </c>
      <c r="AA651">
        <v>80</v>
      </c>
      <c r="AB651" t="s">
        <v>114</v>
      </c>
      <c r="AC651">
        <v>7.2083000000000004</v>
      </c>
    </row>
    <row r="652" spans="1:29" x14ac:dyDescent="0.3">
      <c r="A652">
        <v>2002</v>
      </c>
      <c r="B652">
        <v>1470</v>
      </c>
      <c r="C652">
        <v>1470</v>
      </c>
      <c r="D652">
        <v>3305</v>
      </c>
      <c r="E652">
        <v>0.55989999999999995</v>
      </c>
      <c r="F652">
        <v>30.02</v>
      </c>
      <c r="G652">
        <v>70.05</v>
      </c>
      <c r="H652">
        <v>40.03</v>
      </c>
      <c r="I652">
        <v>0</v>
      </c>
      <c r="U652">
        <v>2009</v>
      </c>
      <c r="V652">
        <v>1869</v>
      </c>
      <c r="W652" t="s">
        <v>82</v>
      </c>
      <c r="X652" t="s">
        <v>78</v>
      </c>
      <c r="Y652">
        <v>7</v>
      </c>
      <c r="Z652">
        <v>83</v>
      </c>
      <c r="AA652">
        <v>135</v>
      </c>
      <c r="AB652">
        <v>18</v>
      </c>
      <c r="AC652">
        <v>7.3863000000000003</v>
      </c>
    </row>
    <row r="653" spans="1:29" x14ac:dyDescent="0.3">
      <c r="A653">
        <v>2002</v>
      </c>
      <c r="B653">
        <v>1474</v>
      </c>
      <c r="C653">
        <v>1474</v>
      </c>
      <c r="D653">
        <v>3315</v>
      </c>
      <c r="E653">
        <v>0.57789999999999997</v>
      </c>
      <c r="F653">
        <v>30.41</v>
      </c>
      <c r="G653">
        <v>69.62</v>
      </c>
      <c r="H653">
        <v>39.21</v>
      </c>
      <c r="I653">
        <v>0</v>
      </c>
      <c r="U653">
        <v>2009</v>
      </c>
      <c r="V653">
        <v>1685</v>
      </c>
      <c r="W653" t="s">
        <v>82</v>
      </c>
      <c r="X653" t="s">
        <v>78</v>
      </c>
      <c r="Y653">
        <v>7</v>
      </c>
      <c r="Z653">
        <v>77</v>
      </c>
      <c r="AA653">
        <v>150</v>
      </c>
      <c r="AB653" t="s">
        <v>114</v>
      </c>
      <c r="AC653">
        <v>7.4964000000000004</v>
      </c>
    </row>
    <row r="654" spans="1:29" x14ac:dyDescent="0.3">
      <c r="A654">
        <v>2002</v>
      </c>
      <c r="B654">
        <v>1475</v>
      </c>
      <c r="C654">
        <v>1475</v>
      </c>
      <c r="D654">
        <v>3320</v>
      </c>
      <c r="E654">
        <v>0.53600000000000003</v>
      </c>
      <c r="F654">
        <v>30.21</v>
      </c>
      <c r="G654">
        <v>72.2</v>
      </c>
      <c r="H654">
        <v>41.99</v>
      </c>
      <c r="I654">
        <v>0</v>
      </c>
      <c r="U654">
        <v>2013</v>
      </c>
      <c r="V654">
        <v>3988</v>
      </c>
      <c r="W654" t="s">
        <v>77</v>
      </c>
      <c r="X654" t="s">
        <v>78</v>
      </c>
      <c r="Y654">
        <v>7</v>
      </c>
      <c r="Z654">
        <v>73</v>
      </c>
      <c r="AA654">
        <v>164</v>
      </c>
      <c r="AB654">
        <v>0</v>
      </c>
      <c r="AC654">
        <v>7.7134</v>
      </c>
    </row>
    <row r="655" spans="1:29" x14ac:dyDescent="0.3">
      <c r="A655">
        <v>2002</v>
      </c>
      <c r="B655">
        <v>1477</v>
      </c>
      <c r="C655">
        <v>1477</v>
      </c>
      <c r="D655">
        <v>3322</v>
      </c>
      <c r="E655">
        <v>0.51749999999999996</v>
      </c>
      <c r="F655">
        <v>30.63</v>
      </c>
      <c r="G655">
        <v>70.59</v>
      </c>
      <c r="H655">
        <v>39.96</v>
      </c>
      <c r="I655">
        <v>0</v>
      </c>
      <c r="U655">
        <v>2008</v>
      </c>
      <c r="V655">
        <v>881</v>
      </c>
      <c r="W655" t="s">
        <v>82</v>
      </c>
      <c r="X655" t="s">
        <v>78</v>
      </c>
      <c r="Y655">
        <v>7</v>
      </c>
      <c r="Z655">
        <v>80</v>
      </c>
      <c r="AA655">
        <v>138</v>
      </c>
      <c r="AB655">
        <v>24</v>
      </c>
      <c r="AC655">
        <v>7.7765000000000004</v>
      </c>
    </row>
    <row r="656" spans="1:29" x14ac:dyDescent="0.3">
      <c r="A656">
        <v>2002</v>
      </c>
      <c r="B656">
        <v>1478</v>
      </c>
      <c r="C656">
        <v>1478</v>
      </c>
      <c r="D656">
        <v>3323</v>
      </c>
      <c r="E656">
        <v>0.45300000000000001</v>
      </c>
      <c r="F656">
        <v>28.28</v>
      </c>
      <c r="G656">
        <v>63.52</v>
      </c>
      <c r="H656">
        <v>35.24</v>
      </c>
      <c r="I656">
        <v>0</v>
      </c>
      <c r="U656">
        <v>2008</v>
      </c>
      <c r="V656">
        <v>1264</v>
      </c>
      <c r="W656" t="s">
        <v>77</v>
      </c>
      <c r="X656" t="s">
        <v>78</v>
      </c>
      <c r="Y656">
        <v>7</v>
      </c>
      <c r="Z656">
        <v>77</v>
      </c>
      <c r="AA656">
        <v>151</v>
      </c>
      <c r="AB656">
        <v>51</v>
      </c>
      <c r="AC656">
        <v>7.7803000000000004</v>
      </c>
    </row>
    <row r="657" spans="1:29" x14ac:dyDescent="0.3">
      <c r="A657">
        <v>2002</v>
      </c>
      <c r="B657">
        <v>1480</v>
      </c>
      <c r="C657">
        <v>1480</v>
      </c>
      <c r="D657">
        <v>3325</v>
      </c>
      <c r="E657">
        <v>0.58889999999999998</v>
      </c>
      <c r="F657">
        <v>30.62</v>
      </c>
      <c r="G657">
        <v>72.260000000000005</v>
      </c>
      <c r="H657">
        <v>41.64</v>
      </c>
      <c r="I657">
        <v>0</v>
      </c>
      <c r="U657">
        <v>2012</v>
      </c>
      <c r="V657">
        <v>3538</v>
      </c>
      <c r="W657" t="s">
        <v>77</v>
      </c>
      <c r="X657" t="s">
        <v>78</v>
      </c>
      <c r="Y657">
        <v>7</v>
      </c>
      <c r="Z657">
        <v>81</v>
      </c>
      <c r="AA657">
        <v>108</v>
      </c>
      <c r="AB657">
        <v>22</v>
      </c>
      <c r="AC657">
        <v>8.1052</v>
      </c>
    </row>
    <row r="658" spans="1:29" x14ac:dyDescent="0.3">
      <c r="A658">
        <v>2002</v>
      </c>
      <c r="B658">
        <v>1483</v>
      </c>
      <c r="C658">
        <v>1483</v>
      </c>
      <c r="D658">
        <v>3340</v>
      </c>
      <c r="E658">
        <v>0.60270000000000001</v>
      </c>
      <c r="F658">
        <v>29.28</v>
      </c>
      <c r="G658">
        <v>69.08</v>
      </c>
      <c r="H658">
        <v>39.799999999999997</v>
      </c>
      <c r="I658">
        <v>0</v>
      </c>
      <c r="U658">
        <v>2011</v>
      </c>
      <c r="V658">
        <v>2836</v>
      </c>
      <c r="W658" t="s">
        <v>79</v>
      </c>
      <c r="X658" t="s">
        <v>78</v>
      </c>
      <c r="Y658">
        <v>7</v>
      </c>
      <c r="Z658">
        <v>82</v>
      </c>
      <c r="AA658">
        <v>155</v>
      </c>
      <c r="AB658">
        <v>27</v>
      </c>
      <c r="AC658">
        <v>8.2119999999999997</v>
      </c>
    </row>
    <row r="659" spans="1:29" x14ac:dyDescent="0.3">
      <c r="A659">
        <v>2002</v>
      </c>
      <c r="B659">
        <v>1484</v>
      </c>
      <c r="C659">
        <v>1484</v>
      </c>
      <c r="D659">
        <v>3341</v>
      </c>
      <c r="E659">
        <v>0.51580000000000004</v>
      </c>
      <c r="F659">
        <v>29.34</v>
      </c>
      <c r="G659">
        <v>71.69</v>
      </c>
      <c r="H659">
        <v>42.35</v>
      </c>
      <c r="I659">
        <v>0</v>
      </c>
      <c r="U659">
        <v>2008</v>
      </c>
      <c r="V659">
        <v>1102</v>
      </c>
      <c r="W659" t="s">
        <v>77</v>
      </c>
      <c r="X659" t="s">
        <v>78</v>
      </c>
      <c r="Y659">
        <v>7</v>
      </c>
      <c r="Z659">
        <v>77</v>
      </c>
      <c r="AA659">
        <v>155</v>
      </c>
      <c r="AB659">
        <v>43</v>
      </c>
      <c r="AC659">
        <v>8.2820999999999998</v>
      </c>
    </row>
    <row r="660" spans="1:29" x14ac:dyDescent="0.3">
      <c r="A660">
        <v>2002</v>
      </c>
      <c r="B660">
        <v>1486</v>
      </c>
      <c r="C660">
        <v>1486</v>
      </c>
      <c r="D660">
        <v>3343</v>
      </c>
      <c r="E660">
        <v>0.54459999999999997</v>
      </c>
      <c r="F660">
        <v>29.71</v>
      </c>
      <c r="G660">
        <v>66.760000000000005</v>
      </c>
      <c r="H660">
        <v>37.049999999999997</v>
      </c>
      <c r="I660">
        <v>0</v>
      </c>
      <c r="U660">
        <v>2007</v>
      </c>
      <c r="V660">
        <v>305</v>
      </c>
      <c r="W660" t="s">
        <v>77</v>
      </c>
      <c r="X660" t="s">
        <v>78</v>
      </c>
      <c r="Y660">
        <v>7</v>
      </c>
      <c r="Z660">
        <v>76</v>
      </c>
      <c r="AA660">
        <v>159</v>
      </c>
      <c r="AB660">
        <v>50</v>
      </c>
      <c r="AC660">
        <v>8.6033000000000008</v>
      </c>
    </row>
    <row r="661" spans="1:29" x14ac:dyDescent="0.3">
      <c r="A661">
        <v>2002</v>
      </c>
      <c r="B661">
        <v>1489</v>
      </c>
      <c r="C661">
        <v>1489</v>
      </c>
      <c r="D661">
        <v>3354</v>
      </c>
      <c r="E661">
        <v>0.44779999999999998</v>
      </c>
      <c r="F661">
        <v>30.27</v>
      </c>
      <c r="G661">
        <v>71.41</v>
      </c>
      <c r="H661">
        <v>41.14</v>
      </c>
      <c r="I661">
        <v>0</v>
      </c>
      <c r="U661">
        <v>2012</v>
      </c>
      <c r="V661">
        <v>3358</v>
      </c>
      <c r="W661" t="s">
        <v>77</v>
      </c>
      <c r="X661" t="s">
        <v>78</v>
      </c>
      <c r="Y661">
        <v>7</v>
      </c>
      <c r="Z661">
        <v>79</v>
      </c>
      <c r="AA661">
        <v>156</v>
      </c>
      <c r="AB661">
        <v>43</v>
      </c>
      <c r="AC661">
        <v>8.7384000000000004</v>
      </c>
    </row>
    <row r="662" spans="1:29" x14ac:dyDescent="0.3">
      <c r="A662">
        <v>2002</v>
      </c>
      <c r="B662">
        <v>1494</v>
      </c>
      <c r="C662">
        <v>1494</v>
      </c>
      <c r="D662">
        <v>3403</v>
      </c>
      <c r="E662">
        <v>0.60289999999999999</v>
      </c>
      <c r="F662">
        <v>30.23</v>
      </c>
      <c r="G662">
        <v>70.739999999999995</v>
      </c>
      <c r="H662">
        <v>40.51</v>
      </c>
      <c r="I662">
        <v>0</v>
      </c>
      <c r="U662">
        <v>2010</v>
      </c>
      <c r="V662">
        <v>2347</v>
      </c>
      <c r="W662" t="s">
        <v>82</v>
      </c>
      <c r="X662" t="s">
        <v>78</v>
      </c>
      <c r="Y662">
        <v>7</v>
      </c>
      <c r="Z662">
        <v>77</v>
      </c>
      <c r="AA662">
        <v>146</v>
      </c>
      <c r="AB662">
        <v>44</v>
      </c>
      <c r="AC662">
        <v>8.8506</v>
      </c>
    </row>
    <row r="663" spans="1:29" x14ac:dyDescent="0.3">
      <c r="A663">
        <v>2002</v>
      </c>
      <c r="B663">
        <v>1496</v>
      </c>
      <c r="C663">
        <v>1496</v>
      </c>
      <c r="D663">
        <v>3405</v>
      </c>
      <c r="E663">
        <v>0.50139999999999996</v>
      </c>
      <c r="F663">
        <v>28.82</v>
      </c>
      <c r="G663">
        <v>65.599999999999994</v>
      </c>
      <c r="H663">
        <v>36.78</v>
      </c>
      <c r="I663">
        <v>0</v>
      </c>
      <c r="U663">
        <v>2013</v>
      </c>
      <c r="V663">
        <v>4180</v>
      </c>
      <c r="W663" t="s">
        <v>77</v>
      </c>
      <c r="X663" t="s">
        <v>78</v>
      </c>
      <c r="Y663">
        <v>7</v>
      </c>
      <c r="Z663">
        <v>79</v>
      </c>
      <c r="AA663">
        <v>110</v>
      </c>
      <c r="AB663" t="s">
        <v>110</v>
      </c>
      <c r="AC663">
        <v>9.0220000000000002</v>
      </c>
    </row>
    <row r="664" spans="1:29" x14ac:dyDescent="0.3">
      <c r="A664">
        <v>2002</v>
      </c>
      <c r="B664">
        <v>1498</v>
      </c>
      <c r="C664">
        <v>1498</v>
      </c>
      <c r="D664">
        <v>3415</v>
      </c>
      <c r="E664">
        <v>0.50460000000000005</v>
      </c>
      <c r="F664">
        <v>29.29</v>
      </c>
      <c r="G664">
        <v>68.59</v>
      </c>
      <c r="H664">
        <v>39.299999999999997</v>
      </c>
      <c r="I664">
        <v>0</v>
      </c>
      <c r="U664">
        <v>2012</v>
      </c>
      <c r="V664">
        <v>3342</v>
      </c>
      <c r="W664" t="s">
        <v>77</v>
      </c>
      <c r="X664" t="s">
        <v>78</v>
      </c>
      <c r="Y664">
        <v>7</v>
      </c>
      <c r="Z664">
        <v>79</v>
      </c>
      <c r="AA664">
        <v>124</v>
      </c>
      <c r="AB664">
        <v>11</v>
      </c>
      <c r="AC664">
        <v>9.3569999999999993</v>
      </c>
    </row>
    <row r="665" spans="1:29" x14ac:dyDescent="0.3">
      <c r="A665">
        <v>2002</v>
      </c>
      <c r="B665">
        <v>1502</v>
      </c>
      <c r="C665">
        <v>1502</v>
      </c>
      <c r="D665">
        <v>3432</v>
      </c>
      <c r="E665">
        <v>0.4733</v>
      </c>
      <c r="F665">
        <v>28.37</v>
      </c>
      <c r="G665">
        <v>66.37</v>
      </c>
      <c r="H665">
        <v>38</v>
      </c>
      <c r="I665">
        <v>0</v>
      </c>
      <c r="U665">
        <v>2008</v>
      </c>
      <c r="V665">
        <v>957</v>
      </c>
      <c r="W665" t="s">
        <v>82</v>
      </c>
      <c r="X665" t="s">
        <v>78</v>
      </c>
      <c r="Y665">
        <v>7</v>
      </c>
      <c r="Z665">
        <v>81</v>
      </c>
      <c r="AA665">
        <v>136</v>
      </c>
      <c r="AB665">
        <v>17</v>
      </c>
      <c r="AC665">
        <v>9.7392000000000003</v>
      </c>
    </row>
    <row r="666" spans="1:29" x14ac:dyDescent="0.3">
      <c r="A666">
        <v>2002</v>
      </c>
      <c r="B666">
        <v>1505</v>
      </c>
      <c r="C666">
        <v>1505</v>
      </c>
      <c r="D666">
        <v>3435</v>
      </c>
      <c r="E666">
        <v>0.65659999999999996</v>
      </c>
      <c r="F666">
        <v>29.89</v>
      </c>
      <c r="G666">
        <v>68.510000000000005</v>
      </c>
      <c r="H666">
        <v>38.619999999999997</v>
      </c>
      <c r="I666">
        <v>0</v>
      </c>
      <c r="U666">
        <v>2012</v>
      </c>
      <c r="V666">
        <v>3331</v>
      </c>
      <c r="W666" t="s">
        <v>77</v>
      </c>
      <c r="X666" t="s">
        <v>78</v>
      </c>
      <c r="Y666">
        <v>7</v>
      </c>
      <c r="Z666">
        <v>81</v>
      </c>
      <c r="AA666">
        <v>151</v>
      </c>
      <c r="AB666">
        <v>22</v>
      </c>
      <c r="AC666">
        <v>9.8340999999999994</v>
      </c>
    </row>
    <row r="667" spans="1:29" x14ac:dyDescent="0.3">
      <c r="A667">
        <v>2002</v>
      </c>
      <c r="B667">
        <v>1509</v>
      </c>
      <c r="C667">
        <v>1509</v>
      </c>
      <c r="D667">
        <v>3451</v>
      </c>
      <c r="E667">
        <v>0.54530000000000001</v>
      </c>
      <c r="F667">
        <v>29.4</v>
      </c>
      <c r="G667">
        <v>66.569999999999993</v>
      </c>
      <c r="H667">
        <v>37.17</v>
      </c>
      <c r="I667">
        <v>0</v>
      </c>
      <c r="U667">
        <v>2012</v>
      </c>
      <c r="V667">
        <v>3321</v>
      </c>
      <c r="W667" t="s">
        <v>77</v>
      </c>
      <c r="X667" t="s">
        <v>78</v>
      </c>
      <c r="Y667">
        <v>7</v>
      </c>
      <c r="Z667">
        <v>80</v>
      </c>
      <c r="AA667">
        <v>158</v>
      </c>
      <c r="AB667" t="s">
        <v>110</v>
      </c>
      <c r="AC667">
        <v>9.9055999999999997</v>
      </c>
    </row>
    <row r="668" spans="1:29" x14ac:dyDescent="0.3">
      <c r="A668">
        <v>2002</v>
      </c>
      <c r="B668">
        <v>1511</v>
      </c>
      <c r="C668">
        <v>1511</v>
      </c>
      <c r="D668">
        <v>3453</v>
      </c>
      <c r="E668">
        <v>0.49790000000000001</v>
      </c>
      <c r="F668">
        <v>29.08</v>
      </c>
      <c r="G668">
        <v>65.98</v>
      </c>
      <c r="H668">
        <v>36.9</v>
      </c>
      <c r="I668">
        <v>0</v>
      </c>
      <c r="U668">
        <v>2013</v>
      </c>
      <c r="V668">
        <v>4138</v>
      </c>
      <c r="W668" t="s">
        <v>77</v>
      </c>
      <c r="X668" t="s">
        <v>78</v>
      </c>
      <c r="Y668">
        <v>7</v>
      </c>
      <c r="Z668">
        <v>82</v>
      </c>
      <c r="AA668">
        <v>170</v>
      </c>
      <c r="AB668">
        <v>72</v>
      </c>
      <c r="AC668">
        <v>10.656599999999999</v>
      </c>
    </row>
    <row r="669" spans="1:29" x14ac:dyDescent="0.3">
      <c r="A669">
        <v>2002</v>
      </c>
      <c r="B669">
        <v>1513</v>
      </c>
      <c r="C669">
        <v>1513</v>
      </c>
      <c r="D669">
        <v>3455</v>
      </c>
      <c r="E669">
        <v>0.48349999999999999</v>
      </c>
      <c r="F669">
        <v>28.48</v>
      </c>
      <c r="G669">
        <v>64.77</v>
      </c>
      <c r="H669">
        <v>36.29</v>
      </c>
      <c r="I669">
        <v>0</v>
      </c>
      <c r="U669">
        <v>2013</v>
      </c>
      <c r="V669">
        <v>4173</v>
      </c>
      <c r="W669" t="s">
        <v>77</v>
      </c>
      <c r="X669" t="s">
        <v>78</v>
      </c>
      <c r="Y669">
        <v>7</v>
      </c>
      <c r="Z669">
        <v>84</v>
      </c>
      <c r="AA669">
        <v>145</v>
      </c>
      <c r="AB669">
        <v>13</v>
      </c>
      <c r="AC669">
        <v>10.733000000000001</v>
      </c>
    </row>
    <row r="670" spans="1:29" x14ac:dyDescent="0.3">
      <c r="A670">
        <v>2002</v>
      </c>
      <c r="B670">
        <v>1514</v>
      </c>
      <c r="C670">
        <v>1514</v>
      </c>
      <c r="D670">
        <v>3500</v>
      </c>
      <c r="E670">
        <v>0.48670000000000002</v>
      </c>
      <c r="F670">
        <v>28.28</v>
      </c>
      <c r="G670">
        <v>64.87</v>
      </c>
      <c r="H670">
        <v>36.590000000000003</v>
      </c>
      <c r="I670">
        <v>0</v>
      </c>
      <c r="U670">
        <v>2008</v>
      </c>
      <c r="V670">
        <v>947</v>
      </c>
      <c r="W670" t="s">
        <v>77</v>
      </c>
      <c r="X670" t="s">
        <v>78</v>
      </c>
      <c r="Y670">
        <v>7</v>
      </c>
    </row>
    <row r="671" spans="1:29" x14ac:dyDescent="0.3">
      <c r="A671">
        <v>2002</v>
      </c>
      <c r="B671">
        <v>1515</v>
      </c>
      <c r="C671">
        <v>1515</v>
      </c>
      <c r="D671">
        <v>3501</v>
      </c>
      <c r="E671">
        <v>0.4763</v>
      </c>
      <c r="F671">
        <v>28.8</v>
      </c>
      <c r="G671">
        <v>63.85</v>
      </c>
      <c r="H671">
        <v>35.049999999999997</v>
      </c>
      <c r="I671">
        <v>0</v>
      </c>
      <c r="U671">
        <v>2010</v>
      </c>
      <c r="V671">
        <v>2367</v>
      </c>
      <c r="W671" t="s">
        <v>82</v>
      </c>
      <c r="X671" t="s">
        <v>78</v>
      </c>
      <c r="Y671">
        <v>7</v>
      </c>
      <c r="Z671">
        <v>79</v>
      </c>
      <c r="AA671">
        <v>153</v>
      </c>
      <c r="AB671">
        <v>32</v>
      </c>
    </row>
    <row r="672" spans="1:29" x14ac:dyDescent="0.3">
      <c r="A672">
        <v>2002</v>
      </c>
      <c r="B672">
        <v>1517</v>
      </c>
      <c r="C672">
        <v>1517</v>
      </c>
      <c r="D672">
        <v>3505</v>
      </c>
      <c r="E672">
        <v>0.39250000000000002</v>
      </c>
      <c r="F672">
        <v>26.54</v>
      </c>
      <c r="G672">
        <v>58.7</v>
      </c>
      <c r="H672">
        <v>32.159999999999997</v>
      </c>
      <c r="I672">
        <v>0</v>
      </c>
      <c r="U672">
        <v>2012</v>
      </c>
      <c r="V672">
        <v>2758</v>
      </c>
      <c r="W672" t="s">
        <v>77</v>
      </c>
      <c r="X672" t="s">
        <v>78</v>
      </c>
      <c r="Y672">
        <v>8</v>
      </c>
      <c r="Z672">
        <v>73</v>
      </c>
      <c r="AA672">
        <v>133</v>
      </c>
      <c r="AB672">
        <v>8</v>
      </c>
      <c r="AC672">
        <v>6.9157999999999999</v>
      </c>
    </row>
    <row r="673" spans="1:29" x14ac:dyDescent="0.3">
      <c r="A673">
        <v>2002</v>
      </c>
      <c r="B673">
        <v>1523</v>
      </c>
      <c r="C673">
        <v>1523</v>
      </c>
      <c r="D673">
        <v>3521</v>
      </c>
      <c r="E673">
        <v>0.40300000000000002</v>
      </c>
      <c r="F673">
        <v>29.14</v>
      </c>
      <c r="G673">
        <v>69.47</v>
      </c>
      <c r="H673">
        <v>40.33</v>
      </c>
      <c r="I673">
        <v>0</v>
      </c>
      <c r="U673">
        <v>2013</v>
      </c>
      <c r="V673">
        <v>3454</v>
      </c>
      <c r="W673" t="s">
        <v>77</v>
      </c>
      <c r="X673" t="s">
        <v>78</v>
      </c>
      <c r="Y673">
        <v>8</v>
      </c>
      <c r="Z673">
        <v>71</v>
      </c>
      <c r="AA673">
        <v>158</v>
      </c>
      <c r="AB673">
        <v>0</v>
      </c>
      <c r="AC673">
        <v>7.2736999999999998</v>
      </c>
    </row>
    <row r="674" spans="1:29" x14ac:dyDescent="0.3">
      <c r="A674">
        <v>2002</v>
      </c>
      <c r="B674">
        <v>1524</v>
      </c>
      <c r="C674">
        <v>1524</v>
      </c>
      <c r="D674">
        <v>3522</v>
      </c>
      <c r="E674">
        <v>0.44180000000000003</v>
      </c>
      <c r="F674">
        <v>28.46</v>
      </c>
      <c r="G674">
        <v>67.290000000000006</v>
      </c>
      <c r="H674">
        <v>38.83</v>
      </c>
      <c r="I674">
        <v>0</v>
      </c>
      <c r="U674">
        <v>2010</v>
      </c>
      <c r="V674">
        <v>1685</v>
      </c>
      <c r="W674" t="s">
        <v>82</v>
      </c>
      <c r="X674" t="s">
        <v>78</v>
      </c>
      <c r="Y674">
        <v>8</v>
      </c>
      <c r="Z674">
        <v>75</v>
      </c>
      <c r="AA674">
        <v>150</v>
      </c>
      <c r="AB674">
        <v>65</v>
      </c>
      <c r="AC674">
        <v>7.4534000000000002</v>
      </c>
    </row>
    <row r="675" spans="1:29" x14ac:dyDescent="0.3">
      <c r="A675">
        <v>2002</v>
      </c>
      <c r="B675">
        <v>1526</v>
      </c>
      <c r="C675">
        <v>1526</v>
      </c>
      <c r="D675">
        <v>3524</v>
      </c>
      <c r="E675">
        <v>0.57299999999999995</v>
      </c>
      <c r="F675">
        <v>30.03</v>
      </c>
      <c r="G675">
        <v>70.91</v>
      </c>
      <c r="H675">
        <v>40.880000000000003</v>
      </c>
      <c r="I675">
        <v>0</v>
      </c>
      <c r="U675">
        <v>2008</v>
      </c>
      <c r="V675">
        <v>537</v>
      </c>
      <c r="W675" t="s">
        <v>77</v>
      </c>
      <c r="X675" t="s">
        <v>78</v>
      </c>
      <c r="Y675">
        <v>8</v>
      </c>
      <c r="Z675">
        <v>75</v>
      </c>
      <c r="AA675">
        <v>146</v>
      </c>
      <c r="AB675">
        <v>30</v>
      </c>
      <c r="AC675">
        <v>7.6317000000000004</v>
      </c>
    </row>
    <row r="676" spans="1:29" x14ac:dyDescent="0.3">
      <c r="A676">
        <v>2002</v>
      </c>
      <c r="B676">
        <v>1531</v>
      </c>
      <c r="C676">
        <v>1531</v>
      </c>
      <c r="D676">
        <v>3540</v>
      </c>
      <c r="E676">
        <v>0.51060000000000005</v>
      </c>
      <c r="F676">
        <v>28.8</v>
      </c>
      <c r="G676">
        <v>68.47</v>
      </c>
      <c r="H676">
        <v>39.67</v>
      </c>
      <c r="I676">
        <v>0</v>
      </c>
      <c r="U676">
        <v>2013</v>
      </c>
      <c r="V676">
        <v>2353</v>
      </c>
      <c r="W676" t="s">
        <v>77</v>
      </c>
      <c r="X676" t="s">
        <v>78</v>
      </c>
      <c r="Y676">
        <v>8</v>
      </c>
      <c r="Z676">
        <v>73</v>
      </c>
      <c r="AA676">
        <v>165</v>
      </c>
      <c r="AB676">
        <v>0</v>
      </c>
      <c r="AC676">
        <v>7.7160000000000002</v>
      </c>
    </row>
    <row r="677" spans="1:29" x14ac:dyDescent="0.3">
      <c r="A677">
        <v>2002</v>
      </c>
      <c r="B677">
        <v>1532</v>
      </c>
      <c r="C677">
        <v>1532</v>
      </c>
      <c r="D677">
        <v>3541</v>
      </c>
      <c r="E677">
        <v>0.46650000000000003</v>
      </c>
      <c r="F677">
        <v>30.81</v>
      </c>
      <c r="G677">
        <v>70.180000000000007</v>
      </c>
      <c r="H677">
        <v>39.369999999999997</v>
      </c>
      <c r="I677">
        <v>0</v>
      </c>
      <c r="U677">
        <v>2009</v>
      </c>
      <c r="V677">
        <v>1102</v>
      </c>
      <c r="W677" t="s">
        <v>82</v>
      </c>
      <c r="X677" t="s">
        <v>78</v>
      </c>
      <c r="Y677">
        <v>8</v>
      </c>
      <c r="Z677">
        <v>79</v>
      </c>
      <c r="AA677">
        <v>150</v>
      </c>
      <c r="AB677">
        <v>46</v>
      </c>
      <c r="AC677">
        <v>7.9683000000000002</v>
      </c>
    </row>
    <row r="678" spans="1:29" x14ac:dyDescent="0.3">
      <c r="A678">
        <v>2002</v>
      </c>
      <c r="B678">
        <v>1582</v>
      </c>
      <c r="C678">
        <v>1582</v>
      </c>
      <c r="D678">
        <v>3001</v>
      </c>
      <c r="E678">
        <v>0.59719999999999995</v>
      </c>
      <c r="F678">
        <v>30.78</v>
      </c>
      <c r="G678">
        <v>69.400000000000006</v>
      </c>
      <c r="H678">
        <v>38.619999999999997</v>
      </c>
      <c r="I678">
        <v>0</v>
      </c>
      <c r="U678">
        <v>2009</v>
      </c>
      <c r="V678">
        <v>947</v>
      </c>
      <c r="W678" t="s">
        <v>82</v>
      </c>
      <c r="X678" t="s">
        <v>78</v>
      </c>
      <c r="Y678">
        <v>8</v>
      </c>
      <c r="Z678">
        <v>75</v>
      </c>
      <c r="AA678">
        <v>170</v>
      </c>
      <c r="AB678">
        <v>68</v>
      </c>
      <c r="AC678">
        <v>8.1982999999999997</v>
      </c>
    </row>
    <row r="679" spans="1:29" x14ac:dyDescent="0.3">
      <c r="A679">
        <v>2002</v>
      </c>
      <c r="B679">
        <v>1584</v>
      </c>
      <c r="C679">
        <v>1584</v>
      </c>
      <c r="D679">
        <v>3003</v>
      </c>
      <c r="E679">
        <v>0.51119999999999999</v>
      </c>
      <c r="F679">
        <v>29.78</v>
      </c>
      <c r="G679">
        <v>67.11</v>
      </c>
      <c r="H679">
        <v>37.33</v>
      </c>
      <c r="I679">
        <v>0</v>
      </c>
      <c r="U679">
        <v>2013</v>
      </c>
      <c r="V679">
        <v>3331</v>
      </c>
      <c r="W679" t="s">
        <v>77</v>
      </c>
      <c r="X679" t="s">
        <v>78</v>
      </c>
      <c r="Y679">
        <v>8</v>
      </c>
      <c r="Z679">
        <v>77</v>
      </c>
      <c r="AA679">
        <v>166</v>
      </c>
      <c r="AB679">
        <v>0</v>
      </c>
      <c r="AC679">
        <v>8.3444000000000003</v>
      </c>
    </row>
    <row r="680" spans="1:29" x14ac:dyDescent="0.3">
      <c r="A680">
        <v>2002</v>
      </c>
      <c r="B680">
        <v>1586</v>
      </c>
      <c r="C680">
        <v>1586</v>
      </c>
      <c r="D680">
        <v>3005</v>
      </c>
      <c r="E680">
        <v>0.55920000000000003</v>
      </c>
      <c r="F680">
        <v>30.28</v>
      </c>
      <c r="G680">
        <v>68.12</v>
      </c>
      <c r="H680">
        <v>37.840000000000003</v>
      </c>
      <c r="I680">
        <v>0</v>
      </c>
      <c r="U680">
        <v>2013</v>
      </c>
      <c r="V680">
        <v>3451</v>
      </c>
      <c r="W680" t="s">
        <v>77</v>
      </c>
      <c r="X680" t="s">
        <v>78</v>
      </c>
      <c r="Y680">
        <v>8</v>
      </c>
      <c r="Z680">
        <v>77</v>
      </c>
      <c r="AA680">
        <v>153</v>
      </c>
      <c r="AB680">
        <v>50</v>
      </c>
      <c r="AC680">
        <v>8.4609000000000005</v>
      </c>
    </row>
    <row r="681" spans="1:29" x14ac:dyDescent="0.3">
      <c r="A681">
        <v>2002</v>
      </c>
      <c r="B681">
        <v>1588</v>
      </c>
      <c r="C681">
        <v>1588</v>
      </c>
      <c r="D681">
        <v>3011</v>
      </c>
      <c r="E681">
        <v>0.71050000000000002</v>
      </c>
      <c r="F681">
        <v>30.55</v>
      </c>
      <c r="G681">
        <v>67.709999999999994</v>
      </c>
      <c r="H681">
        <v>37.159999999999997</v>
      </c>
      <c r="I681">
        <v>0</v>
      </c>
      <c r="U681">
        <v>2013</v>
      </c>
      <c r="V681">
        <v>2320</v>
      </c>
      <c r="W681" t="s">
        <v>77</v>
      </c>
      <c r="X681" t="s">
        <v>78</v>
      </c>
      <c r="Y681">
        <v>8</v>
      </c>
      <c r="Z681">
        <v>72</v>
      </c>
      <c r="AA681">
        <v>161</v>
      </c>
      <c r="AB681">
        <v>0</v>
      </c>
      <c r="AC681">
        <v>8.5036000000000005</v>
      </c>
    </row>
    <row r="682" spans="1:29" x14ac:dyDescent="0.3">
      <c r="A682">
        <v>2002</v>
      </c>
      <c r="B682">
        <v>1589</v>
      </c>
      <c r="C682">
        <v>1589</v>
      </c>
      <c r="D682">
        <v>3012</v>
      </c>
      <c r="E682">
        <v>0.71130000000000004</v>
      </c>
      <c r="F682">
        <v>30.21</v>
      </c>
      <c r="G682">
        <v>66.900000000000006</v>
      </c>
      <c r="H682">
        <v>36.69</v>
      </c>
      <c r="I682">
        <v>0</v>
      </c>
      <c r="U682">
        <v>2011</v>
      </c>
      <c r="V682">
        <v>2358</v>
      </c>
      <c r="W682" t="s">
        <v>79</v>
      </c>
      <c r="X682" t="s">
        <v>78</v>
      </c>
      <c r="Y682">
        <v>8</v>
      </c>
      <c r="Z682">
        <v>77</v>
      </c>
      <c r="AA682">
        <v>138</v>
      </c>
      <c r="AB682">
        <v>14</v>
      </c>
      <c r="AC682">
        <v>8.57</v>
      </c>
    </row>
    <row r="683" spans="1:29" x14ac:dyDescent="0.3">
      <c r="A683">
        <v>2002</v>
      </c>
      <c r="B683">
        <v>1590</v>
      </c>
      <c r="C683">
        <v>1590</v>
      </c>
      <c r="D683" t="s">
        <v>117</v>
      </c>
      <c r="E683">
        <v>0.65</v>
      </c>
      <c r="I683">
        <v>0</v>
      </c>
      <c r="U683">
        <v>2011</v>
      </c>
      <c r="V683">
        <v>2367</v>
      </c>
      <c r="W683" t="s">
        <v>79</v>
      </c>
      <c r="X683" t="s">
        <v>78</v>
      </c>
      <c r="Y683">
        <v>8</v>
      </c>
      <c r="Z683">
        <v>82</v>
      </c>
      <c r="AA683">
        <v>158</v>
      </c>
      <c r="AB683">
        <v>32</v>
      </c>
      <c r="AC683">
        <v>8.9079999999999995</v>
      </c>
    </row>
    <row r="684" spans="1:29" x14ac:dyDescent="0.3">
      <c r="A684">
        <v>2002</v>
      </c>
      <c r="B684">
        <v>1591</v>
      </c>
      <c r="C684">
        <v>1591</v>
      </c>
      <c r="D684">
        <v>3013</v>
      </c>
      <c r="E684">
        <v>0.59760000000000002</v>
      </c>
      <c r="F684">
        <v>29.93</v>
      </c>
      <c r="G684">
        <v>67.349999999999994</v>
      </c>
      <c r="H684">
        <v>37.42</v>
      </c>
      <c r="I684">
        <v>0</v>
      </c>
      <c r="U684">
        <v>2011</v>
      </c>
      <c r="V684">
        <v>2347</v>
      </c>
      <c r="W684" t="s">
        <v>79</v>
      </c>
      <c r="X684" t="s">
        <v>78</v>
      </c>
      <c r="Y684">
        <v>8</v>
      </c>
      <c r="Z684">
        <v>77</v>
      </c>
      <c r="AA684">
        <v>148</v>
      </c>
      <c r="AB684">
        <v>44</v>
      </c>
      <c r="AC684">
        <v>8.9152000000000005</v>
      </c>
    </row>
    <row r="685" spans="1:29" x14ac:dyDescent="0.3">
      <c r="A685">
        <v>2002</v>
      </c>
      <c r="B685">
        <v>1595</v>
      </c>
      <c r="C685">
        <v>1595</v>
      </c>
      <c r="D685">
        <v>3021</v>
      </c>
      <c r="E685">
        <v>0.51790000000000003</v>
      </c>
      <c r="F685">
        <v>29.26</v>
      </c>
      <c r="G685">
        <v>65.7</v>
      </c>
      <c r="H685">
        <v>36.44</v>
      </c>
      <c r="I685">
        <v>0</v>
      </c>
      <c r="U685">
        <v>2013</v>
      </c>
      <c r="V685">
        <v>3437</v>
      </c>
      <c r="W685" t="s">
        <v>77</v>
      </c>
      <c r="X685" t="s">
        <v>78</v>
      </c>
      <c r="Y685">
        <v>8</v>
      </c>
      <c r="Z685">
        <v>78</v>
      </c>
      <c r="AA685">
        <v>165</v>
      </c>
      <c r="AC685">
        <v>9.3370999999999995</v>
      </c>
    </row>
    <row r="686" spans="1:29" x14ac:dyDescent="0.3">
      <c r="A686">
        <v>2002</v>
      </c>
      <c r="B686">
        <v>1596</v>
      </c>
      <c r="C686">
        <v>1596</v>
      </c>
      <c r="D686">
        <v>3022</v>
      </c>
      <c r="E686">
        <v>0.4713</v>
      </c>
      <c r="F686">
        <v>28.3</v>
      </c>
      <c r="G686">
        <v>63.41</v>
      </c>
      <c r="H686">
        <v>35.11</v>
      </c>
      <c r="I686">
        <v>0</v>
      </c>
      <c r="U686">
        <v>2009</v>
      </c>
      <c r="V686">
        <v>957</v>
      </c>
      <c r="W686" t="s">
        <v>82</v>
      </c>
      <c r="X686" t="s">
        <v>78</v>
      </c>
      <c r="Y686">
        <v>8</v>
      </c>
      <c r="Z686">
        <v>87</v>
      </c>
      <c r="AA686">
        <v>142</v>
      </c>
      <c r="AB686">
        <v>20</v>
      </c>
      <c r="AC686">
        <v>9.4659999999999993</v>
      </c>
    </row>
    <row r="687" spans="1:29" x14ac:dyDescent="0.3">
      <c r="A687">
        <v>2002</v>
      </c>
      <c r="B687">
        <v>1598</v>
      </c>
      <c r="C687">
        <v>1598</v>
      </c>
      <c r="D687">
        <v>3024</v>
      </c>
      <c r="E687">
        <v>0.64800000000000002</v>
      </c>
      <c r="F687">
        <v>30.86</v>
      </c>
      <c r="G687">
        <v>69.010000000000005</v>
      </c>
      <c r="H687">
        <v>38.15</v>
      </c>
      <c r="I687">
        <v>0</v>
      </c>
      <c r="U687">
        <v>2008</v>
      </c>
      <c r="V687">
        <v>305</v>
      </c>
      <c r="W687" t="s">
        <v>77</v>
      </c>
      <c r="X687" t="s">
        <v>78</v>
      </c>
      <c r="Y687">
        <v>8</v>
      </c>
      <c r="Z687">
        <v>76</v>
      </c>
      <c r="AA687">
        <v>158</v>
      </c>
      <c r="AB687">
        <v>50</v>
      </c>
      <c r="AC687">
        <v>9.4749999999999996</v>
      </c>
    </row>
    <row r="688" spans="1:29" x14ac:dyDescent="0.3">
      <c r="A688">
        <v>2002</v>
      </c>
      <c r="B688">
        <v>1599</v>
      </c>
      <c r="C688">
        <v>1599</v>
      </c>
      <c r="D688">
        <v>3025</v>
      </c>
      <c r="E688">
        <v>0.54579999999999995</v>
      </c>
      <c r="F688">
        <v>29.47</v>
      </c>
      <c r="G688">
        <v>65.56</v>
      </c>
      <c r="H688">
        <v>36.090000000000003</v>
      </c>
      <c r="I688">
        <v>0</v>
      </c>
      <c r="U688">
        <v>2013</v>
      </c>
      <c r="V688">
        <v>3358</v>
      </c>
      <c r="W688" t="s">
        <v>77</v>
      </c>
      <c r="X688" t="s">
        <v>78</v>
      </c>
      <c r="Y688">
        <v>8</v>
      </c>
      <c r="Z688">
        <v>81</v>
      </c>
      <c r="AA688">
        <v>148</v>
      </c>
      <c r="AB688">
        <v>40</v>
      </c>
      <c r="AC688">
        <v>9.9351000000000003</v>
      </c>
    </row>
    <row r="689" spans="1:29" x14ac:dyDescent="0.3">
      <c r="A689">
        <v>2002</v>
      </c>
      <c r="B689">
        <v>1603</v>
      </c>
      <c r="C689">
        <v>1603</v>
      </c>
      <c r="D689">
        <v>3033</v>
      </c>
      <c r="E689">
        <v>0.5575</v>
      </c>
      <c r="F689">
        <v>30.2</v>
      </c>
      <c r="G689">
        <v>67.959999999999994</v>
      </c>
      <c r="H689">
        <v>37.76</v>
      </c>
      <c r="I689">
        <v>0</v>
      </c>
      <c r="U689">
        <v>2013</v>
      </c>
      <c r="V689">
        <v>3538</v>
      </c>
      <c r="W689" t="s">
        <v>77</v>
      </c>
      <c r="X689" t="s">
        <v>78</v>
      </c>
      <c r="Y689">
        <v>8</v>
      </c>
      <c r="Z689">
        <v>81</v>
      </c>
      <c r="AA689">
        <v>144</v>
      </c>
      <c r="AB689">
        <v>25</v>
      </c>
      <c r="AC689">
        <v>10.5481</v>
      </c>
    </row>
    <row r="690" spans="1:29" x14ac:dyDescent="0.3">
      <c r="A690">
        <v>2002</v>
      </c>
      <c r="B690">
        <v>1604</v>
      </c>
      <c r="C690">
        <v>1604</v>
      </c>
      <c r="D690">
        <v>3034</v>
      </c>
      <c r="E690">
        <v>0.65129999999999999</v>
      </c>
      <c r="F690">
        <v>31.04</v>
      </c>
      <c r="G690">
        <v>70.040000000000006</v>
      </c>
      <c r="H690">
        <v>39</v>
      </c>
      <c r="I690">
        <v>0</v>
      </c>
      <c r="U690">
        <v>2009</v>
      </c>
      <c r="V690">
        <v>537</v>
      </c>
      <c r="W690" t="s">
        <v>82</v>
      </c>
      <c r="X690" t="s">
        <v>78</v>
      </c>
      <c r="Y690">
        <v>9</v>
      </c>
      <c r="Z690">
        <v>76</v>
      </c>
      <c r="AA690">
        <v>143</v>
      </c>
      <c r="AB690">
        <v>32</v>
      </c>
      <c r="AC690">
        <v>7.5498000000000003</v>
      </c>
    </row>
    <row r="691" spans="1:29" x14ac:dyDescent="0.3">
      <c r="A691">
        <v>2002</v>
      </c>
      <c r="B691">
        <v>1605</v>
      </c>
      <c r="C691">
        <v>1605</v>
      </c>
      <c r="D691">
        <v>3035</v>
      </c>
      <c r="E691">
        <v>0.64239999999999997</v>
      </c>
      <c r="F691">
        <v>31.94</v>
      </c>
      <c r="G691">
        <v>70</v>
      </c>
      <c r="H691">
        <v>38.06</v>
      </c>
      <c r="I691">
        <v>0</v>
      </c>
      <c r="U691">
        <v>2013</v>
      </c>
      <c r="V691">
        <v>2758</v>
      </c>
      <c r="W691" t="s">
        <v>77</v>
      </c>
      <c r="X691" t="s">
        <v>78</v>
      </c>
      <c r="Y691">
        <v>9</v>
      </c>
      <c r="Z691">
        <v>76</v>
      </c>
      <c r="AA691">
        <v>133</v>
      </c>
      <c r="AB691">
        <v>8</v>
      </c>
      <c r="AC691">
        <v>7.7968999999999999</v>
      </c>
    </row>
    <row r="692" spans="1:29" x14ac:dyDescent="0.3">
      <c r="A692">
        <v>2002</v>
      </c>
      <c r="B692">
        <v>1608</v>
      </c>
      <c r="C692">
        <v>1608</v>
      </c>
      <c r="D692">
        <v>3042</v>
      </c>
      <c r="E692">
        <v>0.60099999999999998</v>
      </c>
      <c r="F692">
        <v>30.06</v>
      </c>
      <c r="G692">
        <v>68.209999999999994</v>
      </c>
      <c r="H692">
        <v>38.15</v>
      </c>
      <c r="I692">
        <v>0</v>
      </c>
      <c r="U692">
        <v>2011</v>
      </c>
      <c r="V692">
        <v>1685</v>
      </c>
      <c r="W692" t="s">
        <v>79</v>
      </c>
      <c r="X692" t="s">
        <v>78</v>
      </c>
      <c r="Y692">
        <v>9</v>
      </c>
      <c r="Z692">
        <v>78</v>
      </c>
      <c r="AA692">
        <v>154</v>
      </c>
      <c r="AB692">
        <v>68</v>
      </c>
      <c r="AC692">
        <v>7.9249999999999998</v>
      </c>
    </row>
    <row r="693" spans="1:29" x14ac:dyDescent="0.3">
      <c r="A693">
        <v>2002</v>
      </c>
      <c r="B693">
        <v>1609</v>
      </c>
      <c r="C693">
        <v>1609</v>
      </c>
      <c r="D693">
        <v>3043</v>
      </c>
      <c r="E693">
        <v>0.62970000000000004</v>
      </c>
      <c r="F693">
        <v>30.93</v>
      </c>
      <c r="G693">
        <v>69.05</v>
      </c>
      <c r="H693">
        <v>38.119999999999997</v>
      </c>
      <c r="I693">
        <v>0</v>
      </c>
      <c r="U693">
        <v>2010</v>
      </c>
      <c r="V693">
        <v>881</v>
      </c>
      <c r="W693" t="s">
        <v>82</v>
      </c>
      <c r="X693" t="s">
        <v>78</v>
      </c>
      <c r="Y693">
        <v>9</v>
      </c>
      <c r="Z693">
        <v>80</v>
      </c>
      <c r="AA693">
        <v>146</v>
      </c>
      <c r="AB693">
        <v>24</v>
      </c>
      <c r="AC693">
        <v>8.5523000000000007</v>
      </c>
    </row>
    <row r="694" spans="1:29" x14ac:dyDescent="0.3">
      <c r="A694">
        <v>2002</v>
      </c>
      <c r="B694">
        <v>1612</v>
      </c>
      <c r="C694">
        <v>1612</v>
      </c>
      <c r="D694">
        <v>3050</v>
      </c>
      <c r="E694">
        <v>0.59499999999999997</v>
      </c>
      <c r="F694">
        <v>30.55</v>
      </c>
      <c r="G694">
        <v>68.25</v>
      </c>
      <c r="H694">
        <v>37.700000000000003</v>
      </c>
      <c r="I694">
        <v>0</v>
      </c>
      <c r="U694">
        <v>2012</v>
      </c>
      <c r="V694">
        <v>2358</v>
      </c>
      <c r="W694" t="s">
        <v>77</v>
      </c>
      <c r="X694" t="s">
        <v>78</v>
      </c>
      <c r="Y694">
        <v>9</v>
      </c>
      <c r="Z694">
        <v>79</v>
      </c>
      <c r="AA694">
        <v>140</v>
      </c>
      <c r="AB694">
        <v>13</v>
      </c>
      <c r="AC694">
        <v>8.9977</v>
      </c>
    </row>
    <row r="695" spans="1:29" x14ac:dyDescent="0.3">
      <c r="A695">
        <v>2002</v>
      </c>
      <c r="B695">
        <v>1613</v>
      </c>
      <c r="C695">
        <v>1613</v>
      </c>
      <c r="D695">
        <v>3051</v>
      </c>
      <c r="E695">
        <v>0.58499999999999996</v>
      </c>
      <c r="F695">
        <v>30.1</v>
      </c>
      <c r="G695">
        <v>68.55</v>
      </c>
      <c r="H695">
        <v>38.450000000000003</v>
      </c>
      <c r="I695">
        <v>0</v>
      </c>
      <c r="U695">
        <v>2012</v>
      </c>
      <c r="V695">
        <v>2347</v>
      </c>
      <c r="W695" t="s">
        <v>77</v>
      </c>
      <c r="X695" t="s">
        <v>78</v>
      </c>
      <c r="Y695">
        <v>9</v>
      </c>
      <c r="Z695">
        <v>79</v>
      </c>
      <c r="AA695">
        <v>150</v>
      </c>
      <c r="AB695">
        <v>46</v>
      </c>
      <c r="AC695">
        <v>9.0723000000000003</v>
      </c>
    </row>
    <row r="696" spans="1:29" x14ac:dyDescent="0.3">
      <c r="A696">
        <v>2002</v>
      </c>
      <c r="B696">
        <v>1614</v>
      </c>
      <c r="C696">
        <v>1614</v>
      </c>
      <c r="D696">
        <v>3052</v>
      </c>
      <c r="E696">
        <v>0.61199999999999999</v>
      </c>
      <c r="F696">
        <v>30.63</v>
      </c>
      <c r="G696">
        <v>70</v>
      </c>
      <c r="H696">
        <v>39.369999999999997</v>
      </c>
      <c r="I696">
        <v>0</v>
      </c>
      <c r="U696">
        <v>2010</v>
      </c>
      <c r="V696">
        <v>1102</v>
      </c>
      <c r="W696" t="s">
        <v>82</v>
      </c>
      <c r="X696" t="s">
        <v>78</v>
      </c>
      <c r="Y696">
        <v>9</v>
      </c>
      <c r="Z696">
        <v>79</v>
      </c>
      <c r="AA696">
        <v>150</v>
      </c>
      <c r="AB696">
        <v>43</v>
      </c>
      <c r="AC696">
        <v>9.1046999999999993</v>
      </c>
    </row>
    <row r="697" spans="1:29" x14ac:dyDescent="0.3">
      <c r="A697">
        <v>2002</v>
      </c>
      <c r="B697">
        <v>1615</v>
      </c>
      <c r="C697">
        <v>1615</v>
      </c>
      <c r="D697">
        <v>3053</v>
      </c>
      <c r="E697">
        <v>0.6008</v>
      </c>
      <c r="F697">
        <v>30.29</v>
      </c>
      <c r="G697">
        <v>67.37</v>
      </c>
      <c r="H697">
        <v>37.08</v>
      </c>
      <c r="I697">
        <v>0</v>
      </c>
      <c r="U697">
        <v>2010</v>
      </c>
      <c r="V697">
        <v>957</v>
      </c>
      <c r="W697" t="s">
        <v>82</v>
      </c>
      <c r="X697" t="s">
        <v>78</v>
      </c>
      <c r="Y697">
        <v>9</v>
      </c>
      <c r="Z697">
        <v>82</v>
      </c>
      <c r="AA697">
        <v>101</v>
      </c>
      <c r="AB697">
        <v>16</v>
      </c>
      <c r="AC697">
        <v>10.416499999999999</v>
      </c>
    </row>
    <row r="698" spans="1:29" x14ac:dyDescent="0.3">
      <c r="A698">
        <v>2002</v>
      </c>
      <c r="B698">
        <v>1616</v>
      </c>
      <c r="C698">
        <v>1616</v>
      </c>
      <c r="D698">
        <v>3054</v>
      </c>
      <c r="E698">
        <v>0.65080000000000005</v>
      </c>
      <c r="F698">
        <v>31.01</v>
      </c>
      <c r="G698">
        <v>69.63</v>
      </c>
      <c r="H698">
        <v>38.619999999999997</v>
      </c>
      <c r="I698">
        <v>0</v>
      </c>
      <c r="U698">
        <v>2011</v>
      </c>
      <c r="V698">
        <v>1102</v>
      </c>
      <c r="W698" t="s">
        <v>79</v>
      </c>
      <c r="X698" t="s">
        <v>78</v>
      </c>
      <c r="Y698">
        <v>10</v>
      </c>
      <c r="Z698">
        <v>79</v>
      </c>
      <c r="AA698">
        <v>151</v>
      </c>
      <c r="AB698">
        <v>45</v>
      </c>
      <c r="AC698">
        <v>8.3350000000000009</v>
      </c>
    </row>
    <row r="699" spans="1:29" x14ac:dyDescent="0.3">
      <c r="A699">
        <v>2002</v>
      </c>
      <c r="B699">
        <v>1619</v>
      </c>
      <c r="C699">
        <v>1619</v>
      </c>
      <c r="D699">
        <v>3111</v>
      </c>
      <c r="E699">
        <v>0.55510000000000004</v>
      </c>
      <c r="F699">
        <v>29.46</v>
      </c>
      <c r="G699">
        <v>67.180000000000007</v>
      </c>
      <c r="H699">
        <v>37.72</v>
      </c>
      <c r="I699">
        <v>0</v>
      </c>
      <c r="U699">
        <v>2013</v>
      </c>
      <c r="V699">
        <v>2358</v>
      </c>
      <c r="W699" t="s">
        <v>77</v>
      </c>
      <c r="X699" t="s">
        <v>78</v>
      </c>
      <c r="Y699">
        <v>10</v>
      </c>
      <c r="Z699">
        <v>80</v>
      </c>
      <c r="AA699">
        <v>136</v>
      </c>
      <c r="AB699">
        <v>13</v>
      </c>
      <c r="AC699">
        <v>8.7041000000000004</v>
      </c>
    </row>
    <row r="700" spans="1:29" x14ac:dyDescent="0.3">
      <c r="A700">
        <v>2002</v>
      </c>
      <c r="B700">
        <v>1620</v>
      </c>
      <c r="C700">
        <v>1620</v>
      </c>
      <c r="D700">
        <v>3112</v>
      </c>
      <c r="E700">
        <v>0.66220000000000001</v>
      </c>
      <c r="F700">
        <v>31.52</v>
      </c>
      <c r="G700">
        <v>72.739999999999995</v>
      </c>
      <c r="H700">
        <v>41.22</v>
      </c>
      <c r="I700">
        <v>0</v>
      </c>
      <c r="U700">
        <v>2013</v>
      </c>
      <c r="V700">
        <v>2347</v>
      </c>
      <c r="W700" t="s">
        <v>77</v>
      </c>
      <c r="X700" t="s">
        <v>78</v>
      </c>
      <c r="Y700">
        <v>10</v>
      </c>
      <c r="Z700">
        <v>80</v>
      </c>
      <c r="AB700">
        <v>15</v>
      </c>
      <c r="AC700">
        <v>9.1173000000000002</v>
      </c>
    </row>
    <row r="701" spans="1:29" x14ac:dyDescent="0.3">
      <c r="A701">
        <v>2002</v>
      </c>
      <c r="B701">
        <v>1621</v>
      </c>
      <c r="C701">
        <v>1621</v>
      </c>
      <c r="D701">
        <v>3113</v>
      </c>
      <c r="E701">
        <v>0.73089999999999999</v>
      </c>
      <c r="F701">
        <v>32.049999999999997</v>
      </c>
      <c r="G701">
        <v>72.790000000000006</v>
      </c>
      <c r="H701">
        <v>40.74</v>
      </c>
      <c r="I701">
        <v>0</v>
      </c>
      <c r="U701">
        <v>2011</v>
      </c>
      <c r="V701">
        <v>957</v>
      </c>
      <c r="W701" t="s">
        <v>79</v>
      </c>
      <c r="X701" t="s">
        <v>78</v>
      </c>
      <c r="Y701">
        <v>10</v>
      </c>
      <c r="Z701">
        <v>84</v>
      </c>
      <c r="AA701">
        <v>146</v>
      </c>
      <c r="AB701">
        <v>18</v>
      </c>
      <c r="AC701">
        <v>11.170199999999999</v>
      </c>
    </row>
    <row r="702" spans="1:29" x14ac:dyDescent="0.3">
      <c r="A702">
        <v>2002</v>
      </c>
      <c r="B702">
        <v>1622</v>
      </c>
      <c r="C702">
        <v>1622</v>
      </c>
      <c r="D702">
        <v>3114</v>
      </c>
      <c r="E702">
        <v>0.7208</v>
      </c>
      <c r="F702">
        <v>31.38</v>
      </c>
      <c r="G702">
        <v>72.540000000000006</v>
      </c>
      <c r="H702">
        <v>41.16</v>
      </c>
      <c r="I702">
        <v>0</v>
      </c>
      <c r="U702">
        <v>2012</v>
      </c>
      <c r="V702">
        <v>1102</v>
      </c>
      <c r="W702" t="s">
        <v>77</v>
      </c>
      <c r="X702" t="s">
        <v>78</v>
      </c>
      <c r="Y702">
        <v>11</v>
      </c>
      <c r="Z702">
        <v>80</v>
      </c>
      <c r="AA702">
        <v>158</v>
      </c>
      <c r="AB702">
        <v>50</v>
      </c>
      <c r="AC702">
        <v>8.7965999999999998</v>
      </c>
    </row>
    <row r="703" spans="1:29" x14ac:dyDescent="0.3">
      <c r="A703">
        <v>2002</v>
      </c>
      <c r="B703">
        <v>1624</v>
      </c>
      <c r="C703">
        <v>1624</v>
      </c>
      <c r="D703">
        <v>3120</v>
      </c>
      <c r="E703">
        <v>0.56520000000000004</v>
      </c>
      <c r="F703">
        <v>29.77</v>
      </c>
      <c r="G703">
        <v>65.88</v>
      </c>
      <c r="H703">
        <v>36.11</v>
      </c>
      <c r="I703">
        <v>0</v>
      </c>
      <c r="U703">
        <v>2012</v>
      </c>
      <c r="V703">
        <v>957</v>
      </c>
      <c r="W703" t="s">
        <v>77</v>
      </c>
      <c r="X703" t="s">
        <v>78</v>
      </c>
      <c r="Y703">
        <v>11</v>
      </c>
      <c r="Z703">
        <v>84</v>
      </c>
      <c r="AA703">
        <v>134</v>
      </c>
      <c r="AB703">
        <v>14</v>
      </c>
      <c r="AC703" s="54">
        <v>13.2285</v>
      </c>
    </row>
    <row r="704" spans="1:29" x14ac:dyDescent="0.3">
      <c r="A704">
        <v>2002</v>
      </c>
      <c r="B704">
        <v>1631</v>
      </c>
      <c r="C704">
        <v>1631</v>
      </c>
      <c r="D704">
        <v>3134</v>
      </c>
      <c r="E704">
        <v>0.58199999999999996</v>
      </c>
      <c r="F704">
        <v>29.99</v>
      </c>
      <c r="G704">
        <v>67.11</v>
      </c>
      <c r="H704">
        <v>37.119999999999997</v>
      </c>
      <c r="I704">
        <v>0</v>
      </c>
      <c r="U704">
        <v>2009</v>
      </c>
      <c r="V704">
        <v>5192</v>
      </c>
      <c r="W704" t="s">
        <v>77</v>
      </c>
      <c r="X704" t="s">
        <v>118</v>
      </c>
      <c r="Y704">
        <v>0</v>
      </c>
      <c r="Z704">
        <v>28.35</v>
      </c>
      <c r="AA704">
        <v>63.83</v>
      </c>
      <c r="AC704">
        <v>0.3629</v>
      </c>
    </row>
    <row r="705" spans="1:29" x14ac:dyDescent="0.3">
      <c r="A705">
        <v>2002</v>
      </c>
      <c r="B705">
        <v>1633</v>
      </c>
      <c r="C705">
        <v>1633</v>
      </c>
      <c r="D705">
        <v>3131</v>
      </c>
      <c r="E705">
        <v>0.56689999999999996</v>
      </c>
      <c r="F705">
        <v>29.78</v>
      </c>
      <c r="G705">
        <v>67.819999999999993</v>
      </c>
      <c r="H705">
        <v>38.04</v>
      </c>
      <c r="I705">
        <v>0</v>
      </c>
      <c r="U705">
        <v>2008</v>
      </c>
      <c r="V705">
        <v>4933</v>
      </c>
      <c r="W705" t="s">
        <v>77</v>
      </c>
      <c r="X705" t="s">
        <v>118</v>
      </c>
      <c r="Y705">
        <v>0</v>
      </c>
      <c r="Z705">
        <v>28.24</v>
      </c>
      <c r="AA705">
        <v>62.98</v>
      </c>
      <c r="AB705">
        <v>34.74</v>
      </c>
      <c r="AC705">
        <v>0.40300000000000002</v>
      </c>
    </row>
    <row r="706" spans="1:29" x14ac:dyDescent="0.3">
      <c r="A706">
        <v>2002</v>
      </c>
      <c r="B706">
        <v>1635</v>
      </c>
      <c r="C706">
        <v>1635</v>
      </c>
      <c r="D706">
        <v>3133</v>
      </c>
      <c r="E706">
        <v>0.54139999999999999</v>
      </c>
      <c r="F706">
        <v>29.6</v>
      </c>
      <c r="G706">
        <v>65.7</v>
      </c>
      <c r="H706">
        <v>36.1</v>
      </c>
      <c r="I706">
        <v>0</v>
      </c>
      <c r="U706">
        <v>2006</v>
      </c>
      <c r="V706">
        <v>3716</v>
      </c>
      <c r="W706" t="s">
        <v>82</v>
      </c>
      <c r="X706" t="s">
        <v>118</v>
      </c>
      <c r="Y706">
        <v>0</v>
      </c>
      <c r="Z706">
        <v>28.18</v>
      </c>
      <c r="AA706">
        <v>61.31</v>
      </c>
      <c r="AB706">
        <v>33.130000000000003</v>
      </c>
      <c r="AC706">
        <v>0.40460000000000002</v>
      </c>
    </row>
    <row r="707" spans="1:29" x14ac:dyDescent="0.3">
      <c r="A707">
        <v>2002</v>
      </c>
      <c r="B707">
        <v>1636</v>
      </c>
      <c r="C707">
        <v>1636</v>
      </c>
      <c r="D707">
        <v>3140</v>
      </c>
      <c r="E707">
        <v>0.56730000000000003</v>
      </c>
      <c r="F707">
        <v>29.94</v>
      </c>
      <c r="G707">
        <v>66.88</v>
      </c>
      <c r="H707">
        <v>36.94</v>
      </c>
      <c r="I707">
        <v>0</v>
      </c>
      <c r="U707">
        <v>2010</v>
      </c>
      <c r="V707">
        <v>5453</v>
      </c>
      <c r="W707" t="s">
        <v>77</v>
      </c>
      <c r="X707" t="s">
        <v>118</v>
      </c>
      <c r="Y707">
        <v>0</v>
      </c>
      <c r="Z707">
        <v>28.2</v>
      </c>
      <c r="AA707">
        <v>67.319999999999993</v>
      </c>
      <c r="AB707">
        <v>39.119999999999997</v>
      </c>
      <c r="AC707">
        <v>0.42580000000000001</v>
      </c>
    </row>
    <row r="708" spans="1:29" x14ac:dyDescent="0.3">
      <c r="A708">
        <v>2002</v>
      </c>
      <c r="B708">
        <v>1637</v>
      </c>
      <c r="C708">
        <v>1637</v>
      </c>
      <c r="D708">
        <v>3141</v>
      </c>
      <c r="E708">
        <v>0.5948</v>
      </c>
      <c r="F708">
        <v>30.4</v>
      </c>
      <c r="G708">
        <v>68.08</v>
      </c>
      <c r="H708">
        <v>37.68</v>
      </c>
      <c r="I708">
        <v>0</v>
      </c>
      <c r="U708">
        <v>2002</v>
      </c>
      <c r="V708">
        <v>1441</v>
      </c>
      <c r="W708" t="s">
        <v>77</v>
      </c>
      <c r="X708" t="s">
        <v>118</v>
      </c>
      <c r="Y708">
        <v>0</v>
      </c>
      <c r="Z708">
        <v>27.9</v>
      </c>
      <c r="AA708">
        <v>63.35</v>
      </c>
      <c r="AB708">
        <v>35.450000000000003</v>
      </c>
      <c r="AC708">
        <v>0.43819999999999998</v>
      </c>
    </row>
    <row r="709" spans="1:29" x14ac:dyDescent="0.3">
      <c r="A709">
        <v>2002</v>
      </c>
      <c r="B709">
        <v>1639</v>
      </c>
      <c r="C709">
        <v>1639</v>
      </c>
      <c r="D709">
        <v>3143</v>
      </c>
      <c r="E709">
        <v>0.62760000000000005</v>
      </c>
      <c r="F709">
        <v>31.22</v>
      </c>
      <c r="G709">
        <v>67.89</v>
      </c>
      <c r="H709">
        <v>36.67</v>
      </c>
      <c r="I709">
        <v>0</v>
      </c>
      <c r="U709">
        <v>2007</v>
      </c>
      <c r="V709">
        <v>4393</v>
      </c>
      <c r="W709" t="s">
        <v>82</v>
      </c>
      <c r="X709" t="s">
        <v>118</v>
      </c>
      <c r="Y709">
        <v>0</v>
      </c>
      <c r="Z709">
        <v>27.9</v>
      </c>
      <c r="AA709">
        <v>65.7</v>
      </c>
      <c r="AB709">
        <v>37.799999999999997</v>
      </c>
      <c r="AC709">
        <v>0.44309999999999999</v>
      </c>
    </row>
    <row r="710" spans="1:29" x14ac:dyDescent="0.3">
      <c r="A710">
        <v>2002</v>
      </c>
      <c r="B710">
        <v>1642</v>
      </c>
      <c r="C710">
        <v>1642</v>
      </c>
      <c r="D710">
        <v>3150</v>
      </c>
      <c r="E710">
        <v>0.52200000000000002</v>
      </c>
      <c r="F710">
        <v>29.42</v>
      </c>
      <c r="G710">
        <v>64.92</v>
      </c>
      <c r="H710">
        <v>35.5</v>
      </c>
      <c r="I710">
        <v>0</v>
      </c>
      <c r="U710">
        <v>2008</v>
      </c>
      <c r="V710">
        <v>4753</v>
      </c>
      <c r="W710" t="s">
        <v>82</v>
      </c>
      <c r="X710" t="s">
        <v>118</v>
      </c>
      <c r="Y710">
        <v>0</v>
      </c>
      <c r="Z710">
        <v>27.61</v>
      </c>
      <c r="AA710">
        <v>64.650000000000006</v>
      </c>
      <c r="AB710">
        <v>37.04</v>
      </c>
      <c r="AC710">
        <v>0.44309999999999999</v>
      </c>
    </row>
    <row r="711" spans="1:29" x14ac:dyDescent="0.3">
      <c r="A711">
        <v>2002</v>
      </c>
      <c r="B711">
        <v>1646</v>
      </c>
      <c r="C711">
        <v>1646</v>
      </c>
      <c r="D711">
        <v>3154</v>
      </c>
      <c r="E711">
        <v>0.54169999999999996</v>
      </c>
      <c r="F711">
        <v>29.15</v>
      </c>
      <c r="G711">
        <v>65.010000000000005</v>
      </c>
      <c r="H711">
        <v>35.86</v>
      </c>
      <c r="I711">
        <v>0</v>
      </c>
      <c r="U711">
        <v>2007</v>
      </c>
      <c r="V711">
        <v>4404</v>
      </c>
      <c r="W711" t="s">
        <v>82</v>
      </c>
      <c r="X711" t="s">
        <v>118</v>
      </c>
      <c r="Y711">
        <v>0</v>
      </c>
      <c r="Z711">
        <v>29.85</v>
      </c>
      <c r="AA711">
        <v>68.819999999999993</v>
      </c>
      <c r="AB711">
        <v>38.97</v>
      </c>
      <c r="AC711">
        <v>0.44359999999999999</v>
      </c>
    </row>
    <row r="712" spans="1:29" x14ac:dyDescent="0.3">
      <c r="A712">
        <v>2002</v>
      </c>
      <c r="B712">
        <v>1648</v>
      </c>
      <c r="C712">
        <v>1648</v>
      </c>
      <c r="D712">
        <v>3200</v>
      </c>
      <c r="E712">
        <v>0.58989999999999998</v>
      </c>
      <c r="F712">
        <v>29.85</v>
      </c>
      <c r="G712">
        <v>67.27</v>
      </c>
      <c r="H712">
        <v>37.42</v>
      </c>
      <c r="I712">
        <v>0</v>
      </c>
      <c r="U712">
        <v>2008</v>
      </c>
      <c r="V712">
        <v>4830</v>
      </c>
      <c r="W712" t="s">
        <v>77</v>
      </c>
      <c r="X712" t="s">
        <v>118</v>
      </c>
      <c r="Y712">
        <v>0</v>
      </c>
      <c r="Z712">
        <v>28.79</v>
      </c>
      <c r="AA712">
        <v>64.88</v>
      </c>
      <c r="AB712">
        <v>36.090000000000003</v>
      </c>
      <c r="AC712">
        <v>0.44790000000000002</v>
      </c>
    </row>
    <row r="713" spans="1:29" x14ac:dyDescent="0.3">
      <c r="A713">
        <v>2002</v>
      </c>
      <c r="B713">
        <v>1649</v>
      </c>
      <c r="C713">
        <v>1649</v>
      </c>
      <c r="D713">
        <v>3201</v>
      </c>
      <c r="E713">
        <v>0.75060000000000004</v>
      </c>
      <c r="F713">
        <v>32.24</v>
      </c>
      <c r="G713">
        <v>75.569999999999993</v>
      </c>
      <c r="H713">
        <v>43.33</v>
      </c>
      <c r="I713">
        <v>0</v>
      </c>
      <c r="U713">
        <v>2003</v>
      </c>
      <c r="V713">
        <v>1965</v>
      </c>
      <c r="W713" t="s">
        <v>77</v>
      </c>
      <c r="X713" t="s">
        <v>118</v>
      </c>
      <c r="Y713">
        <v>0</v>
      </c>
      <c r="Z713">
        <v>27.55</v>
      </c>
      <c r="AA713">
        <v>62.1</v>
      </c>
      <c r="AB713">
        <v>34.549999999999997</v>
      </c>
      <c r="AC713">
        <v>0.4496</v>
      </c>
    </row>
    <row r="714" spans="1:29" x14ac:dyDescent="0.3">
      <c r="A714">
        <v>2002</v>
      </c>
      <c r="B714">
        <v>1650</v>
      </c>
      <c r="C714">
        <v>1650</v>
      </c>
      <c r="D714">
        <v>3202</v>
      </c>
      <c r="E714">
        <v>0.65300000000000002</v>
      </c>
      <c r="F714">
        <v>32.200000000000003</v>
      </c>
      <c r="G714">
        <v>71.92</v>
      </c>
      <c r="H714">
        <v>39.72</v>
      </c>
      <c r="I714">
        <v>0</v>
      </c>
      <c r="U714">
        <v>2007</v>
      </c>
      <c r="V714">
        <v>4406</v>
      </c>
      <c r="W714" t="s">
        <v>77</v>
      </c>
      <c r="X714" t="s">
        <v>118</v>
      </c>
      <c r="Y714">
        <v>0</v>
      </c>
      <c r="Z714">
        <v>29.15</v>
      </c>
      <c r="AA714">
        <v>68.59</v>
      </c>
      <c r="AB714">
        <v>39.44</v>
      </c>
      <c r="AC714">
        <v>0.45079999999999998</v>
      </c>
    </row>
    <row r="715" spans="1:29" x14ac:dyDescent="0.3">
      <c r="A715">
        <v>2002</v>
      </c>
      <c r="B715">
        <v>1651</v>
      </c>
      <c r="C715">
        <v>1651</v>
      </c>
      <c r="D715">
        <v>3203</v>
      </c>
      <c r="E715">
        <v>0.68579999999999997</v>
      </c>
      <c r="F715">
        <v>31.8</v>
      </c>
      <c r="G715">
        <v>71.069999999999993</v>
      </c>
      <c r="H715">
        <v>39.270000000000003</v>
      </c>
      <c r="I715">
        <v>0</v>
      </c>
      <c r="U715">
        <v>2006</v>
      </c>
      <c r="V715">
        <v>3784</v>
      </c>
      <c r="W715" t="s">
        <v>82</v>
      </c>
      <c r="X715" t="s">
        <v>118</v>
      </c>
      <c r="Y715">
        <v>0</v>
      </c>
      <c r="Z715">
        <v>28.34</v>
      </c>
      <c r="AA715">
        <v>65.41</v>
      </c>
      <c r="AB715">
        <v>37.07</v>
      </c>
      <c r="AC715">
        <v>0.45440000000000003</v>
      </c>
    </row>
    <row r="716" spans="1:29" x14ac:dyDescent="0.3">
      <c r="A716">
        <v>2002</v>
      </c>
      <c r="B716">
        <v>1654</v>
      </c>
      <c r="C716">
        <v>1654</v>
      </c>
      <c r="D716">
        <v>3210</v>
      </c>
      <c r="E716">
        <v>0.55079999999999996</v>
      </c>
      <c r="F716">
        <v>30.06</v>
      </c>
      <c r="G716">
        <v>69.89</v>
      </c>
      <c r="H716">
        <v>39.83</v>
      </c>
      <c r="I716">
        <v>0</v>
      </c>
      <c r="U716">
        <v>2008</v>
      </c>
      <c r="V716">
        <v>5114</v>
      </c>
      <c r="W716" t="s">
        <v>77</v>
      </c>
      <c r="X716" t="s">
        <v>118</v>
      </c>
      <c r="Y716">
        <v>0</v>
      </c>
      <c r="Z716">
        <v>28.23</v>
      </c>
      <c r="AA716">
        <v>60.2</v>
      </c>
      <c r="AC716">
        <v>0.46360000000000001</v>
      </c>
    </row>
    <row r="717" spans="1:29" x14ac:dyDescent="0.3">
      <c r="A717">
        <v>2002</v>
      </c>
      <c r="B717">
        <v>1656</v>
      </c>
      <c r="C717">
        <v>1656</v>
      </c>
      <c r="D717">
        <v>3212</v>
      </c>
      <c r="E717">
        <v>0.55379999999999996</v>
      </c>
      <c r="F717">
        <v>29.7</v>
      </c>
      <c r="G717">
        <v>66.930000000000007</v>
      </c>
      <c r="H717">
        <v>37.229999999999997</v>
      </c>
      <c r="I717">
        <v>0</v>
      </c>
      <c r="U717">
        <v>2009</v>
      </c>
      <c r="V717">
        <v>5031</v>
      </c>
      <c r="W717" t="s">
        <v>77</v>
      </c>
      <c r="X717" t="s">
        <v>118</v>
      </c>
      <c r="Y717">
        <v>0</v>
      </c>
      <c r="Z717">
        <v>28.69</v>
      </c>
      <c r="AA717">
        <v>64.739999999999995</v>
      </c>
      <c r="AC717">
        <v>0.46400000000000002</v>
      </c>
    </row>
    <row r="718" spans="1:29" x14ac:dyDescent="0.3">
      <c r="A718">
        <v>2002</v>
      </c>
      <c r="B718">
        <v>1657</v>
      </c>
      <c r="C718">
        <v>1657</v>
      </c>
      <c r="D718">
        <v>3213</v>
      </c>
      <c r="E718">
        <v>0.5554</v>
      </c>
      <c r="F718">
        <v>29.33</v>
      </c>
      <c r="G718">
        <v>66.599999999999994</v>
      </c>
      <c r="H718">
        <v>37.270000000000003</v>
      </c>
      <c r="I718">
        <v>0</v>
      </c>
      <c r="U718">
        <v>2008</v>
      </c>
      <c r="V718">
        <v>4911</v>
      </c>
      <c r="W718" t="s">
        <v>82</v>
      </c>
      <c r="X718" t="s">
        <v>118</v>
      </c>
      <c r="Y718">
        <v>0</v>
      </c>
      <c r="Z718">
        <v>29.03</v>
      </c>
      <c r="AA718">
        <v>68.48</v>
      </c>
      <c r="AB718">
        <v>39.450000000000003</v>
      </c>
      <c r="AC718">
        <v>0.46429999999999999</v>
      </c>
    </row>
    <row r="719" spans="1:29" x14ac:dyDescent="0.3">
      <c r="A719">
        <v>2002</v>
      </c>
      <c r="B719">
        <v>1666</v>
      </c>
      <c r="C719">
        <v>1666</v>
      </c>
      <c r="D719">
        <v>511342</v>
      </c>
      <c r="E719">
        <v>0.53300000000000003</v>
      </c>
      <c r="F719">
        <v>30.29</v>
      </c>
      <c r="G719">
        <v>67.22</v>
      </c>
      <c r="H719">
        <v>36.93</v>
      </c>
      <c r="I719">
        <v>0</v>
      </c>
      <c r="U719">
        <v>2001</v>
      </c>
      <c r="V719">
        <v>815</v>
      </c>
      <c r="W719" t="s">
        <v>77</v>
      </c>
      <c r="X719" t="s">
        <v>118</v>
      </c>
      <c r="Y719">
        <v>0</v>
      </c>
      <c r="Z719">
        <v>28.35</v>
      </c>
      <c r="AC719">
        <v>0.4647</v>
      </c>
    </row>
    <row r="720" spans="1:29" x14ac:dyDescent="0.3">
      <c r="A720">
        <v>2002</v>
      </c>
      <c r="B720">
        <v>1667</v>
      </c>
      <c r="C720">
        <v>1667</v>
      </c>
      <c r="D720">
        <v>3225</v>
      </c>
      <c r="E720">
        <v>0.55110000000000003</v>
      </c>
      <c r="F720">
        <v>30.33</v>
      </c>
      <c r="G720">
        <v>66.87</v>
      </c>
      <c r="H720">
        <v>36.54</v>
      </c>
      <c r="I720">
        <v>0</v>
      </c>
      <c r="U720">
        <v>2005</v>
      </c>
      <c r="V720">
        <v>3073</v>
      </c>
      <c r="W720" t="s">
        <v>82</v>
      </c>
      <c r="X720" t="s">
        <v>118</v>
      </c>
      <c r="Y720">
        <v>0</v>
      </c>
      <c r="Z720">
        <v>28.6</v>
      </c>
      <c r="AA720">
        <v>62.55</v>
      </c>
      <c r="AB720">
        <v>33.950000000000003</v>
      </c>
      <c r="AC720">
        <v>0.4647</v>
      </c>
    </row>
    <row r="721" spans="1:29" x14ac:dyDescent="0.3">
      <c r="A721">
        <v>2002</v>
      </c>
      <c r="B721">
        <v>1672</v>
      </c>
      <c r="C721">
        <v>1672</v>
      </c>
      <c r="D721">
        <v>3234</v>
      </c>
      <c r="E721">
        <v>0.55120000000000002</v>
      </c>
      <c r="F721">
        <v>30.06</v>
      </c>
      <c r="G721">
        <v>62.89</v>
      </c>
      <c r="H721">
        <v>32.83</v>
      </c>
      <c r="I721">
        <v>0</v>
      </c>
      <c r="U721">
        <v>2000</v>
      </c>
      <c r="V721">
        <v>171</v>
      </c>
      <c r="W721" t="s">
        <v>77</v>
      </c>
      <c r="X721" t="s">
        <v>118</v>
      </c>
      <c r="Y721">
        <v>0</v>
      </c>
      <c r="Z721">
        <v>27.3</v>
      </c>
      <c r="AA721">
        <v>63.63</v>
      </c>
      <c r="AB721">
        <v>36.33</v>
      </c>
      <c r="AC721">
        <v>0.46600000000000003</v>
      </c>
    </row>
    <row r="722" spans="1:29" x14ac:dyDescent="0.3">
      <c r="A722">
        <v>2002</v>
      </c>
      <c r="B722">
        <v>1673</v>
      </c>
      <c r="C722">
        <v>1673</v>
      </c>
      <c r="D722">
        <v>3235</v>
      </c>
      <c r="E722">
        <v>0.50439999999999996</v>
      </c>
      <c r="F722">
        <v>28.92</v>
      </c>
      <c r="G722">
        <v>61.41</v>
      </c>
      <c r="H722">
        <v>32.49</v>
      </c>
      <c r="I722">
        <v>0</v>
      </c>
      <c r="U722">
        <v>2000</v>
      </c>
      <c r="V722">
        <v>171</v>
      </c>
      <c r="W722" t="s">
        <v>77</v>
      </c>
      <c r="X722" t="s">
        <v>118</v>
      </c>
      <c r="Y722">
        <v>0</v>
      </c>
      <c r="Z722">
        <v>27.3</v>
      </c>
      <c r="AA722">
        <v>63.63</v>
      </c>
      <c r="AB722">
        <v>36.33</v>
      </c>
      <c r="AC722">
        <v>0.46600000000000003</v>
      </c>
    </row>
    <row r="723" spans="1:29" x14ac:dyDescent="0.3">
      <c r="A723">
        <v>2002</v>
      </c>
      <c r="B723">
        <v>1681</v>
      </c>
      <c r="C723">
        <v>1681</v>
      </c>
      <c r="D723">
        <v>3250</v>
      </c>
      <c r="E723">
        <v>0.57279999999999998</v>
      </c>
      <c r="F723">
        <v>30.01</v>
      </c>
      <c r="G723">
        <v>66.64</v>
      </c>
      <c r="H723">
        <v>36.630000000000003</v>
      </c>
      <c r="I723">
        <v>0</v>
      </c>
      <c r="U723">
        <v>2007</v>
      </c>
      <c r="V723">
        <v>4398</v>
      </c>
      <c r="W723" t="s">
        <v>82</v>
      </c>
      <c r="X723" t="s">
        <v>118</v>
      </c>
      <c r="Y723">
        <v>0</v>
      </c>
      <c r="Z723">
        <v>28.45</v>
      </c>
      <c r="AA723">
        <v>66.16</v>
      </c>
      <c r="AB723">
        <v>37.71</v>
      </c>
      <c r="AC723">
        <v>0.46689999999999998</v>
      </c>
    </row>
    <row r="724" spans="1:29" x14ac:dyDescent="0.3">
      <c r="A724">
        <v>2002</v>
      </c>
      <c r="B724">
        <v>1685</v>
      </c>
      <c r="C724">
        <v>1685</v>
      </c>
      <c r="D724">
        <v>3302</v>
      </c>
      <c r="E724">
        <v>0.60099999999999998</v>
      </c>
      <c r="F724">
        <v>29.86</v>
      </c>
      <c r="G724">
        <v>66.39</v>
      </c>
      <c r="H724">
        <v>36.53</v>
      </c>
      <c r="I724">
        <v>0</v>
      </c>
      <c r="U724">
        <v>2003</v>
      </c>
      <c r="V724">
        <v>1979</v>
      </c>
      <c r="W724" t="s">
        <v>82</v>
      </c>
      <c r="X724" t="s">
        <v>118</v>
      </c>
      <c r="Y724">
        <v>0</v>
      </c>
      <c r="Z724">
        <v>28.6</v>
      </c>
      <c r="AA724">
        <v>66.12</v>
      </c>
      <c r="AB724">
        <v>37.520000000000003</v>
      </c>
      <c r="AC724">
        <v>0.47089999999999999</v>
      </c>
    </row>
    <row r="725" spans="1:29" x14ac:dyDescent="0.3">
      <c r="A725">
        <v>2002</v>
      </c>
      <c r="B725">
        <v>1692</v>
      </c>
      <c r="C725">
        <v>1692</v>
      </c>
      <c r="D725">
        <v>3312</v>
      </c>
      <c r="E725">
        <v>0.61619999999999997</v>
      </c>
      <c r="F725">
        <v>28.99</v>
      </c>
      <c r="G725">
        <v>65.599999999999994</v>
      </c>
      <c r="H725">
        <v>36.61</v>
      </c>
      <c r="I725">
        <v>0</v>
      </c>
      <c r="U725">
        <v>2003</v>
      </c>
      <c r="V725">
        <v>2118</v>
      </c>
      <c r="W725" t="s">
        <v>77</v>
      </c>
      <c r="X725" t="s">
        <v>118</v>
      </c>
      <c r="Y725">
        <v>0</v>
      </c>
      <c r="Z725">
        <v>27.5</v>
      </c>
      <c r="AA725">
        <v>62.87</v>
      </c>
      <c r="AB725">
        <v>35.369999999999997</v>
      </c>
      <c r="AC725">
        <v>0.47189999999999999</v>
      </c>
    </row>
    <row r="726" spans="1:29" x14ac:dyDescent="0.3">
      <c r="A726">
        <v>2002</v>
      </c>
      <c r="B726">
        <v>1694</v>
      </c>
      <c r="C726">
        <v>1694</v>
      </c>
      <c r="D726">
        <v>3314</v>
      </c>
      <c r="E726">
        <v>0.56759999999999999</v>
      </c>
      <c r="F726">
        <v>28.79</v>
      </c>
      <c r="G726">
        <v>64.56</v>
      </c>
      <c r="H726">
        <v>35.770000000000003</v>
      </c>
      <c r="I726">
        <v>0</v>
      </c>
      <c r="U726">
        <v>2004</v>
      </c>
      <c r="V726">
        <v>2665</v>
      </c>
      <c r="W726" t="s">
        <v>77</v>
      </c>
      <c r="X726" t="s">
        <v>118</v>
      </c>
      <c r="Y726">
        <v>0</v>
      </c>
      <c r="Z726">
        <v>28.95</v>
      </c>
      <c r="AA726">
        <v>66.010000000000005</v>
      </c>
      <c r="AB726">
        <v>37.06</v>
      </c>
      <c r="AC726">
        <v>0.47270000000000001</v>
      </c>
    </row>
    <row r="727" spans="1:29" x14ac:dyDescent="0.3">
      <c r="A727">
        <v>2002</v>
      </c>
      <c r="B727">
        <v>1695</v>
      </c>
      <c r="C727">
        <v>1695</v>
      </c>
      <c r="D727">
        <v>3320</v>
      </c>
      <c r="E727">
        <v>0.55479999999999996</v>
      </c>
      <c r="F727">
        <v>29.35</v>
      </c>
      <c r="G727">
        <v>67</v>
      </c>
      <c r="H727">
        <v>37.65</v>
      </c>
      <c r="I727">
        <v>0</v>
      </c>
      <c r="U727">
        <v>2004</v>
      </c>
      <c r="V727">
        <v>2480</v>
      </c>
      <c r="W727" t="s">
        <v>82</v>
      </c>
      <c r="X727" t="s">
        <v>118</v>
      </c>
      <c r="Y727">
        <v>0</v>
      </c>
      <c r="Z727">
        <v>28.21</v>
      </c>
      <c r="AA727">
        <v>65.75</v>
      </c>
      <c r="AB727">
        <v>37.54</v>
      </c>
      <c r="AC727">
        <v>0.4738</v>
      </c>
    </row>
    <row r="728" spans="1:29" x14ac:dyDescent="0.3">
      <c r="A728">
        <v>2002</v>
      </c>
      <c r="B728">
        <v>1696</v>
      </c>
      <c r="C728">
        <v>1696</v>
      </c>
      <c r="D728">
        <v>3321</v>
      </c>
      <c r="E728">
        <v>0.58799999999999997</v>
      </c>
      <c r="F728">
        <v>29.92</v>
      </c>
      <c r="G728">
        <v>67.09</v>
      </c>
      <c r="H728">
        <v>37.17</v>
      </c>
      <c r="I728">
        <v>0</v>
      </c>
      <c r="U728">
        <v>2005</v>
      </c>
      <c r="V728">
        <v>3303</v>
      </c>
      <c r="W728" t="s">
        <v>77</v>
      </c>
      <c r="X728" t="s">
        <v>118</v>
      </c>
      <c r="Y728">
        <v>0</v>
      </c>
      <c r="Z728">
        <v>28.79</v>
      </c>
      <c r="AA728">
        <v>65.13</v>
      </c>
      <c r="AB728">
        <v>36.340000000000003</v>
      </c>
      <c r="AC728">
        <v>0.47520000000000001</v>
      </c>
    </row>
    <row r="729" spans="1:29" x14ac:dyDescent="0.3">
      <c r="A729">
        <v>2002</v>
      </c>
      <c r="B729">
        <v>1697</v>
      </c>
      <c r="C729">
        <v>1697</v>
      </c>
      <c r="D729">
        <v>3322</v>
      </c>
      <c r="E729">
        <v>0.54590000000000005</v>
      </c>
      <c r="F729">
        <v>29.66</v>
      </c>
      <c r="G729">
        <v>66.05</v>
      </c>
      <c r="H729">
        <v>36.39</v>
      </c>
      <c r="I729">
        <v>0</v>
      </c>
      <c r="U729">
        <v>2002</v>
      </c>
      <c r="V729">
        <v>1520</v>
      </c>
      <c r="W729" t="s">
        <v>82</v>
      </c>
      <c r="X729" t="s">
        <v>118</v>
      </c>
      <c r="Y729">
        <v>0</v>
      </c>
      <c r="Z729">
        <v>27.53</v>
      </c>
      <c r="AC729">
        <v>0.47599999999999998</v>
      </c>
    </row>
    <row r="730" spans="1:29" x14ac:dyDescent="0.3">
      <c r="A730">
        <v>2002</v>
      </c>
      <c r="B730">
        <v>1701</v>
      </c>
      <c r="C730">
        <v>1701</v>
      </c>
      <c r="D730">
        <v>3330</v>
      </c>
      <c r="E730">
        <v>0.61799999999999999</v>
      </c>
      <c r="F730">
        <v>30.39</v>
      </c>
      <c r="G730">
        <v>67.989999999999995</v>
      </c>
      <c r="H730">
        <v>37.6</v>
      </c>
      <c r="I730">
        <v>0</v>
      </c>
      <c r="U730">
        <v>2008</v>
      </c>
      <c r="V730">
        <v>4961</v>
      </c>
      <c r="W730" t="s">
        <v>77</v>
      </c>
      <c r="X730" t="s">
        <v>118</v>
      </c>
      <c r="Y730">
        <v>0</v>
      </c>
      <c r="Z730">
        <v>30.17</v>
      </c>
      <c r="AA730">
        <v>68.47</v>
      </c>
      <c r="AB730">
        <v>38.299999999999997</v>
      </c>
      <c r="AC730">
        <v>0.47689999999999999</v>
      </c>
    </row>
    <row r="731" spans="1:29" x14ac:dyDescent="0.3">
      <c r="A731">
        <v>2002</v>
      </c>
      <c r="B731">
        <v>1703</v>
      </c>
      <c r="C731">
        <v>1703</v>
      </c>
      <c r="D731">
        <v>3332</v>
      </c>
      <c r="E731">
        <v>0.67490000000000006</v>
      </c>
      <c r="F731">
        <v>30.71</v>
      </c>
      <c r="G731">
        <v>70.430000000000007</v>
      </c>
      <c r="H731">
        <v>39.72</v>
      </c>
      <c r="I731">
        <v>0</v>
      </c>
      <c r="U731">
        <v>2008</v>
      </c>
      <c r="V731">
        <v>4957</v>
      </c>
      <c r="W731" t="s">
        <v>77</v>
      </c>
      <c r="X731" t="s">
        <v>118</v>
      </c>
      <c r="Y731">
        <v>0</v>
      </c>
      <c r="Z731">
        <v>29.21</v>
      </c>
      <c r="AA731">
        <v>67.63</v>
      </c>
      <c r="AB731">
        <v>38.42</v>
      </c>
      <c r="AC731">
        <v>0.47710000000000002</v>
      </c>
    </row>
    <row r="732" spans="1:29" x14ac:dyDescent="0.3">
      <c r="A732">
        <v>2002</v>
      </c>
      <c r="B732">
        <v>1705</v>
      </c>
      <c r="C732">
        <v>1705</v>
      </c>
      <c r="D732">
        <v>3341</v>
      </c>
      <c r="E732">
        <v>0.56999999999999995</v>
      </c>
      <c r="F732">
        <v>30.15</v>
      </c>
      <c r="G732">
        <v>66.06</v>
      </c>
      <c r="H732">
        <v>35.909999999999997</v>
      </c>
      <c r="I732">
        <v>0</v>
      </c>
      <c r="U732">
        <v>2001</v>
      </c>
      <c r="V732">
        <v>701</v>
      </c>
      <c r="W732" t="s">
        <v>77</v>
      </c>
      <c r="X732" t="s">
        <v>118</v>
      </c>
      <c r="Y732">
        <v>0</v>
      </c>
      <c r="Z732">
        <v>29.15</v>
      </c>
      <c r="AA732">
        <v>65.63</v>
      </c>
      <c r="AB732">
        <v>36.479999999999997</v>
      </c>
      <c r="AC732">
        <v>0.47810000000000002</v>
      </c>
    </row>
    <row r="733" spans="1:29" x14ac:dyDescent="0.3">
      <c r="A733">
        <v>2002</v>
      </c>
      <c r="B733">
        <v>1706</v>
      </c>
      <c r="C733">
        <v>1706</v>
      </c>
      <c r="D733">
        <v>3342</v>
      </c>
      <c r="E733">
        <v>0.61950000000000005</v>
      </c>
      <c r="F733">
        <v>30.33</v>
      </c>
      <c r="G733">
        <v>68.27</v>
      </c>
      <c r="H733">
        <v>37.94</v>
      </c>
      <c r="I733">
        <v>0</v>
      </c>
      <c r="U733">
        <v>2006</v>
      </c>
      <c r="V733">
        <v>3844</v>
      </c>
      <c r="W733" t="s">
        <v>77</v>
      </c>
      <c r="X733" t="s">
        <v>118</v>
      </c>
      <c r="Y733">
        <v>0</v>
      </c>
      <c r="Z733">
        <v>29.2</v>
      </c>
      <c r="AA733">
        <v>67.63</v>
      </c>
      <c r="AB733">
        <v>38.43</v>
      </c>
      <c r="AC733">
        <v>0.48039999999999999</v>
      </c>
    </row>
    <row r="734" spans="1:29" x14ac:dyDescent="0.3">
      <c r="A734">
        <v>2002</v>
      </c>
      <c r="B734">
        <v>1708</v>
      </c>
      <c r="C734">
        <v>1708</v>
      </c>
      <c r="D734">
        <v>3344</v>
      </c>
      <c r="E734">
        <v>0.56379999999999997</v>
      </c>
      <c r="F734">
        <v>30.5</v>
      </c>
      <c r="G734">
        <v>66.69</v>
      </c>
      <c r="H734">
        <v>36.19</v>
      </c>
      <c r="I734">
        <v>0</v>
      </c>
      <c r="U734">
        <v>2007</v>
      </c>
      <c r="V734">
        <v>4280</v>
      </c>
      <c r="W734" t="s">
        <v>82</v>
      </c>
      <c r="X734" t="s">
        <v>118</v>
      </c>
      <c r="Y734">
        <v>0</v>
      </c>
      <c r="Z734">
        <v>28.42</v>
      </c>
      <c r="AA734">
        <v>64.260000000000005</v>
      </c>
      <c r="AB734">
        <v>35.840000000000003</v>
      </c>
      <c r="AC734">
        <v>0.48139999999999999</v>
      </c>
    </row>
    <row r="735" spans="1:29" x14ac:dyDescent="0.3">
      <c r="A735">
        <v>2002</v>
      </c>
      <c r="B735">
        <v>1712</v>
      </c>
      <c r="C735">
        <v>1712</v>
      </c>
      <c r="D735">
        <v>3352</v>
      </c>
      <c r="E735">
        <v>0.59650000000000003</v>
      </c>
      <c r="F735">
        <v>30.79</v>
      </c>
      <c r="G735">
        <v>68.12</v>
      </c>
      <c r="H735">
        <v>37.33</v>
      </c>
      <c r="I735">
        <v>0</v>
      </c>
      <c r="U735">
        <v>2008</v>
      </c>
      <c r="V735">
        <v>4795</v>
      </c>
      <c r="W735" t="s">
        <v>77</v>
      </c>
      <c r="X735" t="s">
        <v>118</v>
      </c>
      <c r="Y735">
        <v>0</v>
      </c>
      <c r="Z735">
        <v>28.36</v>
      </c>
      <c r="AA735">
        <v>66.19</v>
      </c>
      <c r="AB735">
        <v>37.83</v>
      </c>
      <c r="AC735">
        <v>0.48180000000000001</v>
      </c>
    </row>
    <row r="736" spans="1:29" x14ac:dyDescent="0.3">
      <c r="A736">
        <v>2002</v>
      </c>
      <c r="B736">
        <v>1713</v>
      </c>
      <c r="C736">
        <v>1713</v>
      </c>
      <c r="D736">
        <v>3353</v>
      </c>
      <c r="E736">
        <v>0.65500000000000003</v>
      </c>
      <c r="F736">
        <v>31.69</v>
      </c>
      <c r="G736">
        <v>71.739999999999995</v>
      </c>
      <c r="H736">
        <v>40.049999999999997</v>
      </c>
      <c r="I736">
        <v>0</v>
      </c>
      <c r="U736">
        <v>2000</v>
      </c>
      <c r="V736">
        <v>53</v>
      </c>
      <c r="W736" t="s">
        <v>77</v>
      </c>
      <c r="X736" t="s">
        <v>118</v>
      </c>
      <c r="Y736">
        <v>0</v>
      </c>
      <c r="Z736">
        <v>29.18</v>
      </c>
      <c r="AA736">
        <v>64.59</v>
      </c>
      <c r="AB736">
        <v>35.409999999999997</v>
      </c>
      <c r="AC736">
        <v>0.4824</v>
      </c>
    </row>
    <row r="737" spans="1:29" x14ac:dyDescent="0.3">
      <c r="A737">
        <v>2002</v>
      </c>
      <c r="B737">
        <v>1714</v>
      </c>
      <c r="C737">
        <v>1714</v>
      </c>
      <c r="D737">
        <v>3431</v>
      </c>
      <c r="E737">
        <v>0.64790000000000003</v>
      </c>
      <c r="F737">
        <v>31.18</v>
      </c>
      <c r="G737">
        <v>70.459999999999994</v>
      </c>
      <c r="H737">
        <v>39.28</v>
      </c>
      <c r="I737">
        <v>0</v>
      </c>
      <c r="U737">
        <v>2008</v>
      </c>
      <c r="V737">
        <v>4940</v>
      </c>
      <c r="W737" t="s">
        <v>77</v>
      </c>
      <c r="X737" t="s">
        <v>118</v>
      </c>
      <c r="Y737">
        <v>0</v>
      </c>
      <c r="Z737">
        <v>29.89</v>
      </c>
      <c r="AA737">
        <v>66.180000000000007</v>
      </c>
      <c r="AB737">
        <v>36.29</v>
      </c>
      <c r="AC737">
        <v>0.48280000000000001</v>
      </c>
    </row>
    <row r="738" spans="1:29" x14ac:dyDescent="0.3">
      <c r="A738">
        <v>2002</v>
      </c>
      <c r="B738">
        <v>1722</v>
      </c>
      <c r="C738">
        <v>1722</v>
      </c>
      <c r="D738">
        <v>3410</v>
      </c>
      <c r="E738">
        <v>0.48399999999999999</v>
      </c>
      <c r="F738">
        <v>29.35</v>
      </c>
      <c r="G738">
        <v>63</v>
      </c>
      <c r="H738">
        <v>33.65</v>
      </c>
      <c r="I738">
        <v>0</v>
      </c>
      <c r="U738">
        <v>2008</v>
      </c>
      <c r="V738">
        <v>4914</v>
      </c>
      <c r="W738" t="s">
        <v>82</v>
      </c>
      <c r="X738" t="s">
        <v>118</v>
      </c>
      <c r="Y738">
        <v>0</v>
      </c>
      <c r="Z738">
        <v>28.99</v>
      </c>
      <c r="AA738">
        <v>68.760000000000005</v>
      </c>
      <c r="AB738">
        <v>39.770000000000003</v>
      </c>
      <c r="AC738">
        <v>0.48299999999999998</v>
      </c>
    </row>
    <row r="739" spans="1:29" x14ac:dyDescent="0.3">
      <c r="A739">
        <v>2002</v>
      </c>
      <c r="B739">
        <v>1724</v>
      </c>
      <c r="C739">
        <v>1724</v>
      </c>
      <c r="D739">
        <v>3414</v>
      </c>
      <c r="E739">
        <v>0.67200000000000004</v>
      </c>
      <c r="F739">
        <v>31.56</v>
      </c>
      <c r="G739">
        <v>72.290000000000006</v>
      </c>
      <c r="H739">
        <v>40.729999999999997</v>
      </c>
      <c r="I739">
        <v>0</v>
      </c>
      <c r="U739">
        <v>2001</v>
      </c>
      <c r="V739">
        <v>715</v>
      </c>
      <c r="W739" t="s">
        <v>77</v>
      </c>
      <c r="X739" t="s">
        <v>118</v>
      </c>
      <c r="Y739">
        <v>0</v>
      </c>
      <c r="Z739">
        <v>29.38</v>
      </c>
      <c r="AA739">
        <v>66.97</v>
      </c>
      <c r="AB739">
        <v>37.590000000000003</v>
      </c>
      <c r="AC739">
        <v>0.48399999999999999</v>
      </c>
    </row>
    <row r="740" spans="1:29" x14ac:dyDescent="0.3">
      <c r="A740">
        <v>2002</v>
      </c>
      <c r="B740">
        <v>1725</v>
      </c>
      <c r="C740">
        <v>1725</v>
      </c>
      <c r="D740">
        <v>3415</v>
      </c>
      <c r="E740">
        <v>0.78539999999999999</v>
      </c>
      <c r="F740">
        <v>33.049999999999997</v>
      </c>
      <c r="G740">
        <v>76.39</v>
      </c>
      <c r="H740">
        <v>43.34</v>
      </c>
      <c r="I740">
        <v>0</v>
      </c>
      <c r="U740">
        <v>2004</v>
      </c>
      <c r="V740">
        <v>2598</v>
      </c>
      <c r="W740" t="s">
        <v>77</v>
      </c>
      <c r="X740" t="s">
        <v>118</v>
      </c>
      <c r="Y740">
        <v>0</v>
      </c>
      <c r="Z740">
        <v>28.25</v>
      </c>
      <c r="AA740">
        <v>65.55</v>
      </c>
      <c r="AB740">
        <v>37.299999999999997</v>
      </c>
      <c r="AC740">
        <v>0.48420000000000002</v>
      </c>
    </row>
    <row r="741" spans="1:29" x14ac:dyDescent="0.3">
      <c r="A741">
        <v>2002</v>
      </c>
      <c r="B741">
        <v>1730</v>
      </c>
      <c r="C741">
        <v>1730</v>
      </c>
      <c r="D741">
        <v>3441</v>
      </c>
      <c r="E741">
        <v>0.65139999999999998</v>
      </c>
      <c r="F741">
        <v>30.15</v>
      </c>
      <c r="G741">
        <v>68.58</v>
      </c>
      <c r="H741">
        <v>38.43</v>
      </c>
      <c r="I741">
        <v>0</v>
      </c>
      <c r="U741">
        <v>2000</v>
      </c>
      <c r="V741">
        <v>154</v>
      </c>
      <c r="W741" t="s">
        <v>77</v>
      </c>
      <c r="X741" t="s">
        <v>118</v>
      </c>
      <c r="Y741">
        <v>0</v>
      </c>
      <c r="Z741">
        <v>29.91</v>
      </c>
      <c r="AA741">
        <v>67.41</v>
      </c>
      <c r="AB741">
        <v>37.5</v>
      </c>
      <c r="AC741">
        <v>0.48509999999999998</v>
      </c>
    </row>
    <row r="742" spans="1:29" x14ac:dyDescent="0.3">
      <c r="A742">
        <v>2002</v>
      </c>
      <c r="B742">
        <v>1741</v>
      </c>
      <c r="C742">
        <v>1741</v>
      </c>
      <c r="D742">
        <v>3522</v>
      </c>
      <c r="E742">
        <v>0.50749999999999995</v>
      </c>
      <c r="F742">
        <v>29.73</v>
      </c>
      <c r="G742">
        <v>67.099999999999994</v>
      </c>
      <c r="H742">
        <v>37.369999999999997</v>
      </c>
      <c r="I742">
        <v>0</v>
      </c>
      <c r="U742">
        <v>2005</v>
      </c>
      <c r="V742">
        <v>3255</v>
      </c>
      <c r="W742" t="s">
        <v>82</v>
      </c>
      <c r="X742" t="s">
        <v>118</v>
      </c>
      <c r="Y742">
        <v>0</v>
      </c>
      <c r="Z742">
        <v>29.19</v>
      </c>
      <c r="AA742">
        <v>69.25</v>
      </c>
      <c r="AB742">
        <v>40.06</v>
      </c>
      <c r="AC742">
        <v>0.49</v>
      </c>
    </row>
    <row r="743" spans="1:29" x14ac:dyDescent="0.3">
      <c r="A743">
        <v>2002</v>
      </c>
      <c r="B743">
        <v>1742</v>
      </c>
      <c r="C743">
        <v>1742</v>
      </c>
      <c r="D743">
        <v>3523</v>
      </c>
      <c r="E743">
        <v>0.55369999999999997</v>
      </c>
      <c r="F743">
        <v>30.11</v>
      </c>
      <c r="G743">
        <v>65.709999999999994</v>
      </c>
      <c r="H743">
        <v>35.6</v>
      </c>
      <c r="I743">
        <v>0</v>
      </c>
      <c r="U743">
        <v>2000</v>
      </c>
      <c r="V743">
        <v>123</v>
      </c>
      <c r="W743" t="s">
        <v>77</v>
      </c>
      <c r="X743" t="s">
        <v>118</v>
      </c>
      <c r="Y743">
        <v>0</v>
      </c>
      <c r="Z743">
        <v>29.58</v>
      </c>
      <c r="AA743">
        <v>66.63</v>
      </c>
      <c r="AB743">
        <v>37.049999999999997</v>
      </c>
      <c r="AC743">
        <v>0.49299999999999999</v>
      </c>
    </row>
    <row r="744" spans="1:29" x14ac:dyDescent="0.3">
      <c r="A744">
        <v>2002</v>
      </c>
      <c r="B744">
        <v>1746</v>
      </c>
      <c r="C744">
        <v>1746</v>
      </c>
      <c r="D744">
        <v>3531</v>
      </c>
      <c r="E744">
        <v>0.61050000000000004</v>
      </c>
      <c r="F744">
        <v>30.7</v>
      </c>
      <c r="G744">
        <v>67.36</v>
      </c>
      <c r="H744">
        <v>36.659999999999997</v>
      </c>
      <c r="I744">
        <v>0</v>
      </c>
      <c r="U744">
        <v>2005</v>
      </c>
      <c r="V744">
        <v>3059</v>
      </c>
      <c r="W744" t="s">
        <v>82</v>
      </c>
      <c r="X744" t="s">
        <v>118</v>
      </c>
      <c r="Y744">
        <v>0</v>
      </c>
      <c r="Z744">
        <v>29.26</v>
      </c>
      <c r="AA744">
        <v>66.650000000000006</v>
      </c>
      <c r="AB744">
        <v>37.39</v>
      </c>
      <c r="AC744">
        <v>0.49299999999999999</v>
      </c>
    </row>
    <row r="745" spans="1:29" x14ac:dyDescent="0.3">
      <c r="A745">
        <v>2002</v>
      </c>
      <c r="B745">
        <v>1747</v>
      </c>
      <c r="C745">
        <v>1747</v>
      </c>
      <c r="D745">
        <v>3532</v>
      </c>
      <c r="E745">
        <v>0.56850000000000001</v>
      </c>
      <c r="F745">
        <v>29.9</v>
      </c>
      <c r="G745">
        <v>65.209999999999994</v>
      </c>
      <c r="H745">
        <v>35.31</v>
      </c>
      <c r="I745">
        <v>0</v>
      </c>
      <c r="U745">
        <v>2010</v>
      </c>
      <c r="V745">
        <v>5425</v>
      </c>
      <c r="W745" t="s">
        <v>77</v>
      </c>
      <c r="X745" t="s">
        <v>118</v>
      </c>
      <c r="Y745">
        <v>0</v>
      </c>
      <c r="Z745">
        <v>28.69</v>
      </c>
      <c r="AA745">
        <v>67.23</v>
      </c>
      <c r="AB745">
        <v>38.54</v>
      </c>
      <c r="AC745">
        <v>0.49609999999999999</v>
      </c>
    </row>
    <row r="746" spans="1:29" x14ac:dyDescent="0.3">
      <c r="A746">
        <v>2002</v>
      </c>
      <c r="B746">
        <v>1748</v>
      </c>
      <c r="C746">
        <v>1748</v>
      </c>
      <c r="D746">
        <v>3533</v>
      </c>
      <c r="E746">
        <v>0.48</v>
      </c>
      <c r="F746">
        <v>30.03</v>
      </c>
      <c r="G746">
        <v>64.58</v>
      </c>
      <c r="H746">
        <v>34.549999999999997</v>
      </c>
      <c r="I746">
        <v>0</v>
      </c>
      <c r="U746">
        <v>2007</v>
      </c>
      <c r="V746">
        <v>4306</v>
      </c>
      <c r="W746" t="s">
        <v>82</v>
      </c>
      <c r="X746" t="s">
        <v>118</v>
      </c>
      <c r="Y746">
        <v>0</v>
      </c>
      <c r="Z746">
        <v>28.73</v>
      </c>
      <c r="AA746">
        <v>67.55</v>
      </c>
      <c r="AB746">
        <v>38.82</v>
      </c>
      <c r="AC746">
        <v>0.497</v>
      </c>
    </row>
    <row r="747" spans="1:29" x14ac:dyDescent="0.3">
      <c r="A747">
        <v>2002</v>
      </c>
      <c r="B747">
        <v>1749</v>
      </c>
      <c r="C747">
        <v>1749</v>
      </c>
      <c r="D747">
        <v>3534</v>
      </c>
      <c r="E747">
        <v>0.53720000000000001</v>
      </c>
      <c r="F747">
        <v>30.26</v>
      </c>
      <c r="G747">
        <v>68.78</v>
      </c>
      <c r="H747">
        <v>38.520000000000003</v>
      </c>
      <c r="I747">
        <v>0</v>
      </c>
      <c r="U747">
        <v>2001</v>
      </c>
      <c r="V747">
        <v>730</v>
      </c>
      <c r="W747" t="s">
        <v>77</v>
      </c>
      <c r="X747" t="s">
        <v>118</v>
      </c>
      <c r="Y747">
        <v>0</v>
      </c>
      <c r="Z747">
        <v>29.27</v>
      </c>
      <c r="AA747">
        <v>66.14</v>
      </c>
      <c r="AB747">
        <v>36.869999999999997</v>
      </c>
      <c r="AC747">
        <v>0.50160000000000005</v>
      </c>
    </row>
    <row r="748" spans="1:29" x14ac:dyDescent="0.3">
      <c r="A748">
        <v>2002</v>
      </c>
      <c r="B748">
        <v>1751</v>
      </c>
      <c r="C748">
        <v>1751</v>
      </c>
      <c r="D748">
        <v>3540</v>
      </c>
      <c r="E748">
        <v>0.55920000000000003</v>
      </c>
      <c r="F748">
        <v>29.58</v>
      </c>
      <c r="G748">
        <v>64.599999999999994</v>
      </c>
      <c r="H748">
        <v>35.020000000000003</v>
      </c>
      <c r="I748">
        <v>0</v>
      </c>
      <c r="U748">
        <v>2007</v>
      </c>
      <c r="V748">
        <v>4271</v>
      </c>
      <c r="W748" t="s">
        <v>77</v>
      </c>
      <c r="X748" t="s">
        <v>118</v>
      </c>
      <c r="Y748">
        <v>0</v>
      </c>
      <c r="Z748">
        <v>29.48</v>
      </c>
      <c r="AA748">
        <v>70.14</v>
      </c>
      <c r="AB748">
        <v>40.659999999999997</v>
      </c>
      <c r="AC748">
        <v>0.50239999999999996</v>
      </c>
    </row>
    <row r="749" spans="1:29" x14ac:dyDescent="0.3">
      <c r="A749">
        <v>2002</v>
      </c>
      <c r="B749">
        <v>1752</v>
      </c>
      <c r="C749">
        <v>1752</v>
      </c>
      <c r="D749">
        <v>3541</v>
      </c>
      <c r="E749">
        <v>0.63800000000000001</v>
      </c>
      <c r="F749">
        <v>31.63</v>
      </c>
      <c r="G749">
        <v>71.150000000000006</v>
      </c>
      <c r="H749">
        <v>39.520000000000003</v>
      </c>
      <c r="I749">
        <v>0</v>
      </c>
      <c r="U749">
        <v>2009</v>
      </c>
      <c r="V749">
        <v>5197</v>
      </c>
      <c r="W749" t="s">
        <v>77</v>
      </c>
      <c r="X749" t="s">
        <v>118</v>
      </c>
      <c r="Y749">
        <v>0</v>
      </c>
      <c r="Z749">
        <v>30.16</v>
      </c>
      <c r="AA749">
        <v>67.349999999999994</v>
      </c>
      <c r="AC749">
        <v>0.503</v>
      </c>
    </row>
    <row r="750" spans="1:29" x14ac:dyDescent="0.3">
      <c r="A750">
        <v>2002</v>
      </c>
      <c r="B750">
        <v>1753</v>
      </c>
      <c r="C750">
        <v>1753</v>
      </c>
      <c r="D750">
        <v>3542</v>
      </c>
      <c r="E750">
        <v>0.68469999999999998</v>
      </c>
      <c r="F750">
        <v>30.66</v>
      </c>
      <c r="G750">
        <v>68.72</v>
      </c>
      <c r="H750">
        <v>38.06</v>
      </c>
      <c r="I750">
        <v>0</v>
      </c>
      <c r="U750">
        <v>2005</v>
      </c>
      <c r="V750">
        <v>3232</v>
      </c>
      <c r="W750" t="s">
        <v>82</v>
      </c>
      <c r="X750" t="s">
        <v>118</v>
      </c>
      <c r="Y750">
        <v>0</v>
      </c>
      <c r="Z750">
        <v>29.18</v>
      </c>
      <c r="AA750">
        <v>67.930000000000007</v>
      </c>
      <c r="AB750">
        <v>38.75</v>
      </c>
      <c r="AC750">
        <v>0.50439999999999996</v>
      </c>
    </row>
    <row r="751" spans="1:29" x14ac:dyDescent="0.3">
      <c r="A751">
        <v>2002</v>
      </c>
      <c r="B751">
        <v>1754</v>
      </c>
      <c r="C751">
        <v>1754</v>
      </c>
      <c r="D751">
        <v>3543</v>
      </c>
      <c r="E751">
        <v>0.67400000000000004</v>
      </c>
      <c r="F751">
        <v>31.18</v>
      </c>
      <c r="G751">
        <v>68.87</v>
      </c>
      <c r="H751">
        <v>37.69</v>
      </c>
      <c r="I751">
        <v>0</v>
      </c>
      <c r="U751">
        <v>2009</v>
      </c>
      <c r="V751">
        <v>5216</v>
      </c>
      <c r="W751" t="s">
        <v>77</v>
      </c>
      <c r="X751" t="s">
        <v>118</v>
      </c>
      <c r="Y751">
        <v>0</v>
      </c>
      <c r="Z751">
        <v>28.7</v>
      </c>
      <c r="AA751">
        <v>66</v>
      </c>
      <c r="AB751">
        <v>37.299999999999997</v>
      </c>
      <c r="AC751">
        <v>0.50639999999999996</v>
      </c>
    </row>
    <row r="752" spans="1:29" x14ac:dyDescent="0.3">
      <c r="A752">
        <v>2002</v>
      </c>
      <c r="B752">
        <v>1760</v>
      </c>
      <c r="C752">
        <v>1760</v>
      </c>
      <c r="D752">
        <v>3551</v>
      </c>
      <c r="E752">
        <v>0.49819999999999998</v>
      </c>
      <c r="F752">
        <v>30</v>
      </c>
      <c r="G752">
        <v>62.7</v>
      </c>
      <c r="H752">
        <v>32.700000000000003</v>
      </c>
      <c r="I752">
        <v>0</v>
      </c>
      <c r="U752">
        <v>2000</v>
      </c>
      <c r="V752">
        <v>135</v>
      </c>
      <c r="W752" t="s">
        <v>77</v>
      </c>
      <c r="X752" t="s">
        <v>118</v>
      </c>
      <c r="Y752">
        <v>0</v>
      </c>
      <c r="Z752">
        <v>29.26</v>
      </c>
      <c r="AA752">
        <v>70.59</v>
      </c>
      <c r="AB752">
        <v>41.33</v>
      </c>
      <c r="AC752">
        <v>0.50649999999999995</v>
      </c>
    </row>
    <row r="753" spans="1:29" x14ac:dyDescent="0.3">
      <c r="A753">
        <v>2002</v>
      </c>
      <c r="B753">
        <v>1764</v>
      </c>
      <c r="C753">
        <v>1764</v>
      </c>
      <c r="D753">
        <v>3555</v>
      </c>
      <c r="E753">
        <v>0.6421</v>
      </c>
      <c r="F753">
        <v>30.84</v>
      </c>
      <c r="G753">
        <v>68.680000000000007</v>
      </c>
      <c r="H753">
        <v>37.840000000000003</v>
      </c>
      <c r="I753">
        <v>0</v>
      </c>
      <c r="U753">
        <v>2003</v>
      </c>
      <c r="V753">
        <v>1931</v>
      </c>
      <c r="W753" t="s">
        <v>77</v>
      </c>
      <c r="X753" t="s">
        <v>118</v>
      </c>
      <c r="Y753">
        <v>0</v>
      </c>
      <c r="Z753">
        <v>29.47</v>
      </c>
      <c r="AA753">
        <v>71.98</v>
      </c>
      <c r="AB753">
        <v>42.51</v>
      </c>
      <c r="AC753">
        <v>0.50729999999999997</v>
      </c>
    </row>
    <row r="754" spans="1:29" x14ac:dyDescent="0.3">
      <c r="A754">
        <v>2002</v>
      </c>
      <c r="B754">
        <v>1765</v>
      </c>
      <c r="C754">
        <v>1765</v>
      </c>
      <c r="D754">
        <v>4400</v>
      </c>
      <c r="E754">
        <v>0.65200000000000002</v>
      </c>
      <c r="F754">
        <v>31.67</v>
      </c>
      <c r="G754">
        <v>70.75</v>
      </c>
      <c r="H754">
        <v>39.08</v>
      </c>
      <c r="I754">
        <v>0</v>
      </c>
      <c r="U754">
        <v>2000</v>
      </c>
      <c r="V754">
        <v>40</v>
      </c>
      <c r="W754" t="s">
        <v>77</v>
      </c>
      <c r="X754" t="s">
        <v>118</v>
      </c>
      <c r="Y754">
        <v>0</v>
      </c>
      <c r="Z754">
        <v>28.6</v>
      </c>
      <c r="AA754">
        <v>67.52</v>
      </c>
      <c r="AB754">
        <v>38.92</v>
      </c>
      <c r="AC754">
        <v>0.50800000000000001</v>
      </c>
    </row>
    <row r="755" spans="1:29" x14ac:dyDescent="0.3">
      <c r="A755">
        <v>2002</v>
      </c>
      <c r="B755">
        <v>1769</v>
      </c>
      <c r="C755">
        <v>1769</v>
      </c>
      <c r="D755">
        <v>4404</v>
      </c>
      <c r="E755">
        <v>0.60129999999999995</v>
      </c>
      <c r="F755">
        <v>29.77</v>
      </c>
      <c r="G755">
        <v>67.02</v>
      </c>
      <c r="H755">
        <v>37.25</v>
      </c>
      <c r="I755">
        <v>0</v>
      </c>
      <c r="U755">
        <v>2008</v>
      </c>
      <c r="V755">
        <v>4945</v>
      </c>
      <c r="W755" t="s">
        <v>77</v>
      </c>
      <c r="X755" t="s">
        <v>118</v>
      </c>
      <c r="Y755">
        <v>0</v>
      </c>
      <c r="Z755">
        <v>29.52</v>
      </c>
      <c r="AA755">
        <v>64.900000000000006</v>
      </c>
      <c r="AB755">
        <v>35.380000000000003</v>
      </c>
      <c r="AC755">
        <v>0.50819999999999999</v>
      </c>
    </row>
    <row r="756" spans="1:29" x14ac:dyDescent="0.3">
      <c r="A756">
        <v>2002</v>
      </c>
      <c r="B756">
        <v>1771</v>
      </c>
      <c r="C756">
        <v>1771</v>
      </c>
      <c r="D756" t="s">
        <v>117</v>
      </c>
      <c r="E756">
        <v>0.6</v>
      </c>
      <c r="I756">
        <v>0</v>
      </c>
      <c r="U756">
        <v>2002</v>
      </c>
      <c r="V756">
        <v>1428</v>
      </c>
      <c r="W756" t="s">
        <v>77</v>
      </c>
      <c r="X756" t="s">
        <v>118</v>
      </c>
      <c r="Y756">
        <v>0</v>
      </c>
      <c r="Z756">
        <v>29.16</v>
      </c>
      <c r="AA756">
        <v>67.31</v>
      </c>
      <c r="AB756">
        <v>38.15</v>
      </c>
      <c r="AC756">
        <v>0.50829999999999997</v>
      </c>
    </row>
    <row r="757" spans="1:29" x14ac:dyDescent="0.3">
      <c r="A757">
        <v>2002</v>
      </c>
      <c r="B757">
        <v>1773</v>
      </c>
      <c r="C757">
        <v>1773</v>
      </c>
      <c r="D757">
        <v>4410</v>
      </c>
      <c r="E757">
        <v>0.56430000000000002</v>
      </c>
      <c r="F757">
        <v>30.94</v>
      </c>
      <c r="G757">
        <v>67.53</v>
      </c>
      <c r="H757">
        <v>36.590000000000003</v>
      </c>
      <c r="I757">
        <v>0</v>
      </c>
      <c r="U757">
        <v>2005</v>
      </c>
      <c r="V757">
        <v>3042</v>
      </c>
      <c r="W757" t="s">
        <v>82</v>
      </c>
      <c r="X757" t="s">
        <v>118</v>
      </c>
      <c r="Y757">
        <v>0</v>
      </c>
      <c r="Z757">
        <v>29.9</v>
      </c>
      <c r="AA757">
        <v>69.14</v>
      </c>
      <c r="AB757">
        <v>39.24</v>
      </c>
      <c r="AC757">
        <v>0.50960000000000005</v>
      </c>
    </row>
    <row r="758" spans="1:29" x14ac:dyDescent="0.3">
      <c r="A758">
        <v>2002</v>
      </c>
      <c r="B758">
        <v>1776</v>
      </c>
      <c r="C758">
        <v>1776</v>
      </c>
      <c r="D758">
        <v>4433</v>
      </c>
      <c r="E758">
        <v>0.57189999999999996</v>
      </c>
      <c r="F758">
        <v>31.26</v>
      </c>
      <c r="G758">
        <v>72.849999999999994</v>
      </c>
      <c r="H758">
        <v>41.59</v>
      </c>
      <c r="I758">
        <v>0</v>
      </c>
      <c r="U758">
        <v>2001</v>
      </c>
      <c r="V758">
        <v>813</v>
      </c>
      <c r="W758" t="s">
        <v>77</v>
      </c>
      <c r="X758" t="s">
        <v>118</v>
      </c>
      <c r="Y758">
        <v>0</v>
      </c>
      <c r="Z758">
        <v>29.54</v>
      </c>
      <c r="AA758">
        <v>67.03</v>
      </c>
      <c r="AB758">
        <v>37.49</v>
      </c>
      <c r="AC758">
        <v>0.51239999999999997</v>
      </c>
    </row>
    <row r="759" spans="1:29" x14ac:dyDescent="0.3">
      <c r="A759">
        <v>2002</v>
      </c>
      <c r="B759">
        <v>1779</v>
      </c>
      <c r="C759">
        <v>1779</v>
      </c>
      <c r="D759">
        <v>4453</v>
      </c>
      <c r="E759">
        <v>0.54120000000000001</v>
      </c>
      <c r="F759">
        <v>29.5</v>
      </c>
      <c r="G759">
        <v>64.48</v>
      </c>
      <c r="H759">
        <v>34.979999999999997</v>
      </c>
      <c r="I759">
        <v>0</v>
      </c>
      <c r="U759">
        <v>2008</v>
      </c>
      <c r="V759">
        <v>4881</v>
      </c>
      <c r="W759" t="s">
        <v>77</v>
      </c>
      <c r="X759" t="s">
        <v>118</v>
      </c>
      <c r="Y759">
        <v>0</v>
      </c>
      <c r="Z759">
        <v>29.93</v>
      </c>
      <c r="AA759">
        <v>67.62</v>
      </c>
      <c r="AB759">
        <v>37.69</v>
      </c>
      <c r="AC759">
        <v>0.51290000000000002</v>
      </c>
    </row>
    <row r="760" spans="1:29" x14ac:dyDescent="0.3">
      <c r="A760">
        <v>2002</v>
      </c>
      <c r="B760">
        <v>1781</v>
      </c>
      <c r="C760">
        <v>1781</v>
      </c>
      <c r="D760">
        <v>4500</v>
      </c>
      <c r="E760">
        <v>0.65180000000000005</v>
      </c>
      <c r="F760">
        <v>31.4</v>
      </c>
      <c r="G760">
        <v>70.3</v>
      </c>
      <c r="H760">
        <v>38.9</v>
      </c>
      <c r="I760">
        <v>0</v>
      </c>
      <c r="U760">
        <v>2003</v>
      </c>
      <c r="V760">
        <v>2088</v>
      </c>
      <c r="W760" t="s">
        <v>82</v>
      </c>
      <c r="X760" t="s">
        <v>118</v>
      </c>
      <c r="Y760">
        <v>0</v>
      </c>
      <c r="Z760">
        <v>29.02</v>
      </c>
      <c r="AA760">
        <v>65.77</v>
      </c>
      <c r="AB760">
        <v>36.75</v>
      </c>
      <c r="AC760">
        <v>0.51339999999999997</v>
      </c>
    </row>
    <row r="761" spans="1:29" x14ac:dyDescent="0.3">
      <c r="A761">
        <v>2002</v>
      </c>
      <c r="B761">
        <v>1782</v>
      </c>
      <c r="C761">
        <v>1782</v>
      </c>
      <c r="D761">
        <v>4501</v>
      </c>
      <c r="E761">
        <v>0.64180000000000004</v>
      </c>
      <c r="F761">
        <v>30.78</v>
      </c>
      <c r="G761">
        <v>68.760000000000005</v>
      </c>
      <c r="H761">
        <v>37.979999999999997</v>
      </c>
      <c r="I761">
        <v>0</v>
      </c>
      <c r="U761">
        <v>2001</v>
      </c>
      <c r="V761">
        <v>721</v>
      </c>
      <c r="W761" t="s">
        <v>77</v>
      </c>
      <c r="X761" t="s">
        <v>118</v>
      </c>
      <c r="Y761">
        <v>0</v>
      </c>
      <c r="Z761">
        <v>29.76</v>
      </c>
      <c r="AA761">
        <v>67.91</v>
      </c>
      <c r="AB761">
        <v>38.15</v>
      </c>
      <c r="AC761">
        <v>0.51480000000000004</v>
      </c>
    </row>
    <row r="762" spans="1:29" x14ac:dyDescent="0.3">
      <c r="A762">
        <v>2002</v>
      </c>
      <c r="B762">
        <v>1784</v>
      </c>
      <c r="C762">
        <v>1784</v>
      </c>
      <c r="D762">
        <v>4503</v>
      </c>
      <c r="E762">
        <v>0.57620000000000005</v>
      </c>
      <c r="F762">
        <v>29.14</v>
      </c>
      <c r="G762">
        <v>65.58</v>
      </c>
      <c r="H762">
        <v>36.44</v>
      </c>
      <c r="I762">
        <v>0</v>
      </c>
      <c r="U762">
        <v>2000</v>
      </c>
      <c r="V762">
        <v>120</v>
      </c>
      <c r="W762" t="s">
        <v>77</v>
      </c>
      <c r="X762" t="s">
        <v>118</v>
      </c>
      <c r="Y762">
        <v>0</v>
      </c>
      <c r="Z762">
        <v>28.21</v>
      </c>
      <c r="AA762">
        <v>63.99</v>
      </c>
      <c r="AB762">
        <v>35.78</v>
      </c>
      <c r="AC762">
        <v>0.51490000000000002</v>
      </c>
    </row>
    <row r="763" spans="1:29" x14ac:dyDescent="0.3">
      <c r="A763">
        <v>2002</v>
      </c>
      <c r="B763">
        <v>1791</v>
      </c>
      <c r="C763">
        <v>1791</v>
      </c>
      <c r="D763">
        <v>4514</v>
      </c>
      <c r="E763">
        <v>0.68500000000000005</v>
      </c>
      <c r="F763">
        <v>31.17</v>
      </c>
      <c r="G763">
        <v>70.930000000000007</v>
      </c>
      <c r="H763">
        <v>39.76</v>
      </c>
      <c r="I763">
        <v>0</v>
      </c>
      <c r="U763">
        <v>2005</v>
      </c>
      <c r="V763">
        <v>3041</v>
      </c>
      <c r="W763" t="s">
        <v>82</v>
      </c>
      <c r="X763" t="s">
        <v>118</v>
      </c>
      <c r="Y763">
        <v>0</v>
      </c>
      <c r="Z763">
        <v>29.22</v>
      </c>
      <c r="AA763">
        <v>68.069999999999993</v>
      </c>
      <c r="AB763">
        <v>38.85</v>
      </c>
      <c r="AC763">
        <v>0.51500000000000001</v>
      </c>
    </row>
    <row r="764" spans="1:29" x14ac:dyDescent="0.3">
      <c r="A764">
        <v>2002</v>
      </c>
      <c r="B764">
        <v>1796</v>
      </c>
      <c r="C764">
        <v>1796</v>
      </c>
      <c r="D764" t="s">
        <v>119</v>
      </c>
      <c r="E764">
        <v>0.49370000000000003</v>
      </c>
      <c r="F764">
        <v>27.82</v>
      </c>
      <c r="I764">
        <v>0</v>
      </c>
      <c r="U764">
        <v>2006</v>
      </c>
      <c r="V764">
        <v>3835</v>
      </c>
      <c r="W764" t="s">
        <v>82</v>
      </c>
      <c r="X764" t="s">
        <v>118</v>
      </c>
      <c r="Y764">
        <v>0</v>
      </c>
      <c r="Z764">
        <v>29.06</v>
      </c>
      <c r="AA764">
        <v>69.75</v>
      </c>
      <c r="AB764">
        <v>40.69</v>
      </c>
      <c r="AC764">
        <v>0.51570000000000005</v>
      </c>
    </row>
    <row r="765" spans="1:29" x14ac:dyDescent="0.3">
      <c r="A765">
        <v>2002</v>
      </c>
      <c r="B765">
        <v>1797</v>
      </c>
      <c r="C765">
        <v>1797</v>
      </c>
      <c r="D765">
        <v>4524</v>
      </c>
      <c r="E765">
        <v>0.60460000000000003</v>
      </c>
      <c r="F765">
        <v>30.47</v>
      </c>
      <c r="G765">
        <v>68.11</v>
      </c>
      <c r="H765">
        <v>37.64</v>
      </c>
      <c r="I765">
        <v>0</v>
      </c>
      <c r="U765">
        <v>2001</v>
      </c>
      <c r="V765">
        <v>772</v>
      </c>
      <c r="W765" t="s">
        <v>77</v>
      </c>
      <c r="X765" t="s">
        <v>118</v>
      </c>
      <c r="Y765">
        <v>0</v>
      </c>
      <c r="Z765">
        <v>28.61</v>
      </c>
      <c r="AA765">
        <v>65.3</v>
      </c>
      <c r="AB765">
        <v>36.69</v>
      </c>
      <c r="AC765">
        <v>0.51600000000000001</v>
      </c>
    </row>
    <row r="766" spans="1:29" x14ac:dyDescent="0.3">
      <c r="A766">
        <v>2002</v>
      </c>
      <c r="B766">
        <v>1798</v>
      </c>
      <c r="C766">
        <v>1798</v>
      </c>
      <c r="D766">
        <v>4525</v>
      </c>
      <c r="E766">
        <v>0.61339999999999995</v>
      </c>
      <c r="F766">
        <v>30.7</v>
      </c>
      <c r="G766">
        <v>66.900000000000006</v>
      </c>
      <c r="H766">
        <v>36.200000000000003</v>
      </c>
      <c r="I766">
        <v>0</v>
      </c>
      <c r="U766">
        <v>2007</v>
      </c>
      <c r="V766">
        <v>4283</v>
      </c>
      <c r="W766" t="s">
        <v>82</v>
      </c>
      <c r="X766" t="s">
        <v>118</v>
      </c>
      <c r="Y766">
        <v>0</v>
      </c>
      <c r="Z766">
        <v>30.24</v>
      </c>
      <c r="AA766">
        <v>66.489999999999995</v>
      </c>
      <c r="AB766">
        <v>36.25</v>
      </c>
      <c r="AC766">
        <v>0.51629999999999998</v>
      </c>
    </row>
    <row r="767" spans="1:29" x14ac:dyDescent="0.3">
      <c r="A767">
        <v>2002</v>
      </c>
      <c r="B767">
        <v>1802</v>
      </c>
      <c r="C767">
        <v>1802</v>
      </c>
      <c r="D767">
        <v>4533</v>
      </c>
      <c r="E767">
        <v>0.59099999999999997</v>
      </c>
      <c r="F767">
        <v>31.55</v>
      </c>
      <c r="G767">
        <v>69.84</v>
      </c>
      <c r="H767">
        <v>38.29</v>
      </c>
      <c r="I767">
        <v>0</v>
      </c>
      <c r="U767">
        <v>2009</v>
      </c>
      <c r="V767">
        <v>5108</v>
      </c>
      <c r="W767" t="s">
        <v>77</v>
      </c>
      <c r="X767" t="s">
        <v>118</v>
      </c>
      <c r="Y767">
        <v>0</v>
      </c>
      <c r="Z767">
        <v>30.61</v>
      </c>
      <c r="AA767">
        <v>67.930000000000007</v>
      </c>
      <c r="AC767">
        <v>0.51649999999999996</v>
      </c>
    </row>
    <row r="768" spans="1:29" x14ac:dyDescent="0.3">
      <c r="A768">
        <v>2002</v>
      </c>
      <c r="B768">
        <v>1803</v>
      </c>
      <c r="C768">
        <v>1803</v>
      </c>
      <c r="D768">
        <v>5003</v>
      </c>
      <c r="E768">
        <v>0.60240000000000005</v>
      </c>
      <c r="F768">
        <v>29.32</v>
      </c>
      <c r="G768">
        <v>67.010000000000005</v>
      </c>
      <c r="H768">
        <v>37.69</v>
      </c>
      <c r="I768">
        <v>0</v>
      </c>
      <c r="U768">
        <v>2008</v>
      </c>
      <c r="V768">
        <v>4902</v>
      </c>
      <c r="W768" t="s">
        <v>77</v>
      </c>
      <c r="X768" t="s">
        <v>118</v>
      </c>
      <c r="Y768">
        <v>0</v>
      </c>
      <c r="Z768">
        <v>29.17</v>
      </c>
      <c r="AA768">
        <v>65.760000000000005</v>
      </c>
      <c r="AB768">
        <v>36.590000000000003</v>
      </c>
      <c r="AC768">
        <v>0.51670000000000005</v>
      </c>
    </row>
    <row r="769" spans="1:29" x14ac:dyDescent="0.3">
      <c r="A769">
        <v>2002</v>
      </c>
      <c r="B769">
        <v>1805</v>
      </c>
      <c r="C769">
        <v>1805</v>
      </c>
      <c r="D769">
        <v>5005</v>
      </c>
      <c r="E769">
        <v>0.58589999999999998</v>
      </c>
      <c r="F769">
        <v>29.19</v>
      </c>
      <c r="G769">
        <v>65.31</v>
      </c>
      <c r="H769">
        <v>36.119999999999997</v>
      </c>
      <c r="I769">
        <v>0</v>
      </c>
      <c r="U769">
        <v>2007</v>
      </c>
      <c r="V769">
        <v>4327</v>
      </c>
      <c r="W769" t="s">
        <v>82</v>
      </c>
      <c r="X769" t="s">
        <v>118</v>
      </c>
      <c r="Y769">
        <v>0</v>
      </c>
      <c r="Z769">
        <v>30.22</v>
      </c>
      <c r="AA769">
        <v>70.13</v>
      </c>
      <c r="AB769">
        <v>39.909999999999997</v>
      </c>
      <c r="AC769">
        <v>0.5171</v>
      </c>
    </row>
    <row r="770" spans="1:29" x14ac:dyDescent="0.3">
      <c r="A770">
        <v>2002</v>
      </c>
      <c r="B770">
        <v>1807</v>
      </c>
      <c r="C770">
        <v>1807</v>
      </c>
      <c r="D770">
        <v>5011</v>
      </c>
      <c r="E770">
        <v>0.54149999999999998</v>
      </c>
      <c r="F770">
        <v>30.28</v>
      </c>
      <c r="G770">
        <v>66.760000000000005</v>
      </c>
      <c r="H770">
        <v>36.479999999999997</v>
      </c>
      <c r="I770">
        <v>0</v>
      </c>
      <c r="U770">
        <v>2008</v>
      </c>
      <c r="V770">
        <v>4874</v>
      </c>
      <c r="W770" t="s">
        <v>82</v>
      </c>
      <c r="X770" t="s">
        <v>118</v>
      </c>
      <c r="Y770">
        <v>0</v>
      </c>
      <c r="Z770">
        <v>29.69</v>
      </c>
      <c r="AA770">
        <v>67.319999999999993</v>
      </c>
      <c r="AB770">
        <v>37.630000000000003</v>
      </c>
      <c r="AC770">
        <v>0.5171</v>
      </c>
    </row>
    <row r="771" spans="1:29" x14ac:dyDescent="0.3">
      <c r="A771">
        <v>2002</v>
      </c>
      <c r="B771">
        <v>1808</v>
      </c>
      <c r="C771">
        <v>1808</v>
      </c>
      <c r="D771">
        <v>5012</v>
      </c>
      <c r="E771">
        <v>0.60780000000000001</v>
      </c>
      <c r="F771">
        <v>30.7</v>
      </c>
      <c r="G771">
        <v>68.63</v>
      </c>
      <c r="H771">
        <v>37.93</v>
      </c>
      <c r="I771">
        <v>0</v>
      </c>
      <c r="U771">
        <v>2007</v>
      </c>
      <c r="V771">
        <v>4346</v>
      </c>
      <c r="W771" t="s">
        <v>82</v>
      </c>
      <c r="X771" t="s">
        <v>118</v>
      </c>
      <c r="Y771">
        <v>0</v>
      </c>
      <c r="Z771">
        <v>29.43</v>
      </c>
      <c r="AA771">
        <v>67.5</v>
      </c>
      <c r="AB771">
        <v>38.07</v>
      </c>
      <c r="AC771">
        <v>0.51759999999999995</v>
      </c>
    </row>
    <row r="772" spans="1:29" x14ac:dyDescent="0.3">
      <c r="A772">
        <v>2002</v>
      </c>
      <c r="B772">
        <v>1810</v>
      </c>
      <c r="C772">
        <v>1810</v>
      </c>
      <c r="D772">
        <v>5014</v>
      </c>
      <c r="E772">
        <v>0.57999999999999996</v>
      </c>
      <c r="F772">
        <v>30.99</v>
      </c>
      <c r="G772">
        <v>68.180000000000007</v>
      </c>
      <c r="H772">
        <v>37.19</v>
      </c>
      <c r="I772">
        <v>0</v>
      </c>
      <c r="U772">
        <v>2004</v>
      </c>
      <c r="V772">
        <v>2538</v>
      </c>
      <c r="W772" t="s">
        <v>82</v>
      </c>
      <c r="X772" t="s">
        <v>118</v>
      </c>
      <c r="Y772">
        <v>0</v>
      </c>
      <c r="Z772">
        <v>29.88</v>
      </c>
      <c r="AA772">
        <v>70.61</v>
      </c>
      <c r="AB772">
        <v>40.729999999999997</v>
      </c>
      <c r="AC772">
        <v>0.5181</v>
      </c>
    </row>
    <row r="773" spans="1:29" x14ac:dyDescent="0.3">
      <c r="A773">
        <v>2002</v>
      </c>
      <c r="B773">
        <v>1813</v>
      </c>
      <c r="C773">
        <v>1813</v>
      </c>
      <c r="D773">
        <v>5025</v>
      </c>
      <c r="E773">
        <v>0.67049999999999998</v>
      </c>
      <c r="F773">
        <v>31.24</v>
      </c>
      <c r="G773">
        <v>69.260000000000005</v>
      </c>
      <c r="H773">
        <v>38.020000000000003</v>
      </c>
      <c r="I773">
        <v>0</v>
      </c>
      <c r="U773">
        <v>2003</v>
      </c>
      <c r="V773">
        <v>1981</v>
      </c>
      <c r="W773" t="s">
        <v>77</v>
      </c>
      <c r="X773" t="s">
        <v>118</v>
      </c>
      <c r="Y773">
        <v>0</v>
      </c>
      <c r="Z773">
        <v>29.59</v>
      </c>
      <c r="AA773">
        <v>66.39</v>
      </c>
      <c r="AB773">
        <v>36.799999999999997</v>
      </c>
      <c r="AC773">
        <v>0.51829999999999998</v>
      </c>
    </row>
    <row r="774" spans="1:29" x14ac:dyDescent="0.3">
      <c r="A774">
        <v>2002</v>
      </c>
      <c r="B774">
        <v>1815</v>
      </c>
      <c r="C774">
        <v>1815</v>
      </c>
      <c r="D774">
        <v>5045</v>
      </c>
      <c r="E774">
        <v>0.69579999999999997</v>
      </c>
      <c r="F774">
        <v>31.22</v>
      </c>
      <c r="G774">
        <v>69.319999999999993</v>
      </c>
      <c r="H774">
        <v>38.1</v>
      </c>
      <c r="I774">
        <v>0</v>
      </c>
      <c r="U774">
        <v>2003</v>
      </c>
      <c r="V774">
        <v>2117</v>
      </c>
      <c r="W774" t="s">
        <v>77</v>
      </c>
      <c r="X774" t="s">
        <v>118</v>
      </c>
      <c r="Y774">
        <v>0</v>
      </c>
      <c r="Z774">
        <v>27.73</v>
      </c>
      <c r="AA774">
        <v>62.53</v>
      </c>
      <c r="AB774">
        <v>34.799999999999997</v>
      </c>
      <c r="AC774">
        <v>0.51949999999999996</v>
      </c>
    </row>
    <row r="775" spans="1:29" x14ac:dyDescent="0.3">
      <c r="A775">
        <v>2002</v>
      </c>
      <c r="B775">
        <v>1816</v>
      </c>
      <c r="C775">
        <v>1816</v>
      </c>
      <c r="D775">
        <v>5050</v>
      </c>
      <c r="E775">
        <v>0.72929999999999995</v>
      </c>
      <c r="F775">
        <v>31.83</v>
      </c>
      <c r="G775">
        <v>73.489999999999995</v>
      </c>
      <c r="H775">
        <v>41.66</v>
      </c>
      <c r="I775">
        <v>0</v>
      </c>
      <c r="U775">
        <v>2002</v>
      </c>
      <c r="V775">
        <v>1450</v>
      </c>
      <c r="W775" t="s">
        <v>77</v>
      </c>
      <c r="X775" t="s">
        <v>118</v>
      </c>
      <c r="Y775">
        <v>0</v>
      </c>
      <c r="Z775">
        <v>29.43</v>
      </c>
      <c r="AA775">
        <v>65.760000000000005</v>
      </c>
      <c r="AB775">
        <v>36.33</v>
      </c>
      <c r="AC775">
        <v>0.51990000000000003</v>
      </c>
    </row>
    <row r="776" spans="1:29" x14ac:dyDescent="0.3">
      <c r="A776">
        <v>2002</v>
      </c>
      <c r="B776">
        <v>1817</v>
      </c>
      <c r="C776">
        <v>1817</v>
      </c>
      <c r="D776">
        <v>5051</v>
      </c>
      <c r="E776">
        <v>0.7258</v>
      </c>
      <c r="F776">
        <v>31.45</v>
      </c>
      <c r="G776">
        <v>70.58</v>
      </c>
      <c r="H776">
        <v>39.130000000000003</v>
      </c>
      <c r="I776">
        <v>0</v>
      </c>
      <c r="U776">
        <v>2005</v>
      </c>
      <c r="V776">
        <v>3097</v>
      </c>
      <c r="W776" t="s">
        <v>82</v>
      </c>
      <c r="X776" t="s">
        <v>118</v>
      </c>
      <c r="Y776">
        <v>0</v>
      </c>
      <c r="Z776">
        <v>30.03</v>
      </c>
      <c r="AA776">
        <v>68.81</v>
      </c>
      <c r="AB776">
        <v>38.78</v>
      </c>
      <c r="AC776">
        <v>0.52059999999999995</v>
      </c>
    </row>
    <row r="777" spans="1:29" x14ac:dyDescent="0.3">
      <c r="A777">
        <v>2002</v>
      </c>
      <c r="B777">
        <v>1821</v>
      </c>
      <c r="C777">
        <v>1821</v>
      </c>
      <c r="D777">
        <v>5101</v>
      </c>
      <c r="E777">
        <v>0.65490000000000004</v>
      </c>
      <c r="F777">
        <v>30.71</v>
      </c>
      <c r="G777">
        <v>69.14</v>
      </c>
      <c r="H777">
        <v>38.43</v>
      </c>
      <c r="I777">
        <v>0</v>
      </c>
      <c r="U777">
        <v>2007</v>
      </c>
      <c r="V777">
        <v>4340</v>
      </c>
      <c r="W777" t="s">
        <v>82</v>
      </c>
      <c r="X777" t="s">
        <v>118</v>
      </c>
      <c r="Y777">
        <v>0</v>
      </c>
      <c r="Z777">
        <v>29.97</v>
      </c>
      <c r="AA777">
        <v>64.400000000000006</v>
      </c>
      <c r="AB777">
        <v>34.43</v>
      </c>
      <c r="AC777">
        <v>0.52159999999999995</v>
      </c>
    </row>
    <row r="778" spans="1:29" x14ac:dyDescent="0.3">
      <c r="A778">
        <v>2002</v>
      </c>
      <c r="B778">
        <v>1822</v>
      </c>
      <c r="C778">
        <v>1822</v>
      </c>
      <c r="D778">
        <v>5102</v>
      </c>
      <c r="E778">
        <v>0.64839999999999998</v>
      </c>
      <c r="F778">
        <v>30.7</v>
      </c>
      <c r="G778">
        <v>69.87</v>
      </c>
      <c r="H778">
        <v>39.17</v>
      </c>
      <c r="I778">
        <v>0</v>
      </c>
      <c r="U778">
        <v>2004</v>
      </c>
      <c r="V778">
        <v>2587</v>
      </c>
      <c r="W778" t="s">
        <v>77</v>
      </c>
      <c r="X778" t="s">
        <v>118</v>
      </c>
      <c r="Y778">
        <v>0</v>
      </c>
      <c r="Z778">
        <v>29.03</v>
      </c>
      <c r="AA778">
        <v>68.16</v>
      </c>
      <c r="AB778">
        <v>39.130000000000003</v>
      </c>
      <c r="AC778">
        <v>0.52239999999999998</v>
      </c>
    </row>
    <row r="779" spans="1:29" x14ac:dyDescent="0.3">
      <c r="A779">
        <v>2002</v>
      </c>
      <c r="B779">
        <v>1823</v>
      </c>
      <c r="C779">
        <v>1823</v>
      </c>
      <c r="D779">
        <v>5103</v>
      </c>
      <c r="E779">
        <v>0.57330000000000003</v>
      </c>
      <c r="F779">
        <v>29.57</v>
      </c>
      <c r="G779">
        <v>69.34</v>
      </c>
      <c r="H779">
        <v>39.770000000000003</v>
      </c>
      <c r="I779">
        <v>0</v>
      </c>
      <c r="U779">
        <v>2008</v>
      </c>
      <c r="V779">
        <v>4935</v>
      </c>
      <c r="W779" t="s">
        <v>77</v>
      </c>
      <c r="X779" t="s">
        <v>118</v>
      </c>
      <c r="Y779">
        <v>0</v>
      </c>
      <c r="Z779">
        <v>29.6</v>
      </c>
      <c r="AA779">
        <v>67.13</v>
      </c>
      <c r="AB779">
        <v>37.53</v>
      </c>
      <c r="AC779">
        <v>0.5232</v>
      </c>
    </row>
    <row r="780" spans="1:29" x14ac:dyDescent="0.3">
      <c r="A780">
        <v>2002</v>
      </c>
      <c r="B780">
        <v>1827</v>
      </c>
      <c r="C780">
        <v>1827</v>
      </c>
      <c r="D780">
        <v>5111</v>
      </c>
      <c r="E780">
        <v>0.63549999999999995</v>
      </c>
      <c r="F780">
        <v>30.58</v>
      </c>
      <c r="G780">
        <v>67.34</v>
      </c>
      <c r="H780">
        <v>36.76</v>
      </c>
      <c r="I780">
        <v>0</v>
      </c>
      <c r="U780">
        <v>2001</v>
      </c>
      <c r="V780">
        <v>759</v>
      </c>
      <c r="W780" t="s">
        <v>77</v>
      </c>
      <c r="X780" t="s">
        <v>118</v>
      </c>
      <c r="Y780">
        <v>0</v>
      </c>
      <c r="Z780">
        <v>28.86</v>
      </c>
      <c r="AA780">
        <v>68.83</v>
      </c>
      <c r="AB780">
        <v>39.97</v>
      </c>
      <c r="AC780">
        <v>0.52329999999999999</v>
      </c>
    </row>
    <row r="781" spans="1:29" x14ac:dyDescent="0.3">
      <c r="A781">
        <v>2002</v>
      </c>
      <c r="B781">
        <v>1828</v>
      </c>
      <c r="C781">
        <v>1828</v>
      </c>
      <c r="D781">
        <v>5204</v>
      </c>
      <c r="E781">
        <v>0.62129999999999996</v>
      </c>
      <c r="F781">
        <v>30.35</v>
      </c>
      <c r="G781">
        <v>67.069999999999993</v>
      </c>
      <c r="H781">
        <v>36.72</v>
      </c>
      <c r="I781">
        <v>0</v>
      </c>
      <c r="U781">
        <v>2008</v>
      </c>
      <c r="V781">
        <v>4721</v>
      </c>
      <c r="W781" t="s">
        <v>77</v>
      </c>
      <c r="X781" t="s">
        <v>118</v>
      </c>
      <c r="Y781">
        <v>0</v>
      </c>
      <c r="Z781">
        <v>30.1</v>
      </c>
      <c r="AA781">
        <v>69.16</v>
      </c>
      <c r="AB781">
        <v>39.06</v>
      </c>
      <c r="AC781">
        <v>0.52439999999999998</v>
      </c>
    </row>
    <row r="782" spans="1:29" x14ac:dyDescent="0.3">
      <c r="A782">
        <v>2002</v>
      </c>
      <c r="B782">
        <v>1831</v>
      </c>
      <c r="C782">
        <v>1831</v>
      </c>
      <c r="D782">
        <v>5215</v>
      </c>
      <c r="E782">
        <v>0.501</v>
      </c>
      <c r="F782">
        <v>29.75</v>
      </c>
      <c r="G782">
        <v>65.37</v>
      </c>
      <c r="H782">
        <v>35.619999999999997</v>
      </c>
      <c r="I782">
        <v>0</v>
      </c>
      <c r="U782">
        <v>2008</v>
      </c>
      <c r="V782">
        <v>4824</v>
      </c>
      <c r="W782" t="s">
        <v>77</v>
      </c>
      <c r="X782" t="s">
        <v>118</v>
      </c>
      <c r="Y782">
        <v>0</v>
      </c>
      <c r="Z782">
        <v>29.81</v>
      </c>
      <c r="AA782">
        <v>69.61</v>
      </c>
      <c r="AB782">
        <v>39.799999999999997</v>
      </c>
      <c r="AC782">
        <v>0.52669999999999995</v>
      </c>
    </row>
    <row r="783" spans="1:29" x14ac:dyDescent="0.3">
      <c r="A783">
        <v>2002</v>
      </c>
      <c r="B783">
        <v>1835</v>
      </c>
      <c r="C783">
        <v>1835</v>
      </c>
      <c r="D783">
        <v>5223</v>
      </c>
      <c r="E783">
        <v>0.60229999999999995</v>
      </c>
      <c r="F783">
        <v>31.43</v>
      </c>
      <c r="G783">
        <v>68.64</v>
      </c>
      <c r="H783">
        <v>37.21</v>
      </c>
      <c r="I783">
        <v>0</v>
      </c>
      <c r="U783">
        <v>2005</v>
      </c>
      <c r="V783">
        <v>3226</v>
      </c>
      <c r="W783" t="s">
        <v>82</v>
      </c>
      <c r="X783" t="s">
        <v>118</v>
      </c>
      <c r="Y783">
        <v>0</v>
      </c>
      <c r="Z783">
        <v>29.22</v>
      </c>
      <c r="AA783">
        <v>68.819999999999993</v>
      </c>
      <c r="AB783">
        <v>39.6</v>
      </c>
      <c r="AC783">
        <v>0.52739999999999998</v>
      </c>
    </row>
    <row r="784" spans="1:29" x14ac:dyDescent="0.3">
      <c r="A784">
        <v>2002</v>
      </c>
      <c r="B784">
        <v>1836</v>
      </c>
      <c r="C784">
        <v>1836</v>
      </c>
      <c r="D784">
        <v>5224</v>
      </c>
      <c r="E784">
        <v>0.55330000000000001</v>
      </c>
      <c r="F784">
        <v>30.39</v>
      </c>
      <c r="G784">
        <v>66.2</v>
      </c>
      <c r="H784">
        <v>35.81</v>
      </c>
      <c r="I784">
        <v>0</v>
      </c>
      <c r="U784">
        <v>2005</v>
      </c>
      <c r="V784">
        <v>3137</v>
      </c>
      <c r="W784" t="s">
        <v>82</v>
      </c>
      <c r="X784" t="s">
        <v>118</v>
      </c>
      <c r="Y784">
        <v>0</v>
      </c>
      <c r="Z784">
        <v>29.52</v>
      </c>
      <c r="AA784">
        <v>68.459999999999994</v>
      </c>
      <c r="AB784">
        <v>38.94</v>
      </c>
      <c r="AC784">
        <v>0.52790000000000004</v>
      </c>
    </row>
    <row r="785" spans="1:29" x14ac:dyDescent="0.3">
      <c r="A785">
        <v>2002</v>
      </c>
      <c r="B785">
        <v>1839</v>
      </c>
      <c r="C785">
        <v>1839</v>
      </c>
      <c r="D785">
        <v>5231</v>
      </c>
      <c r="E785">
        <v>0.60040000000000004</v>
      </c>
      <c r="F785">
        <v>30.6</v>
      </c>
      <c r="G785">
        <v>68.150000000000006</v>
      </c>
      <c r="H785">
        <v>37.549999999999997</v>
      </c>
      <c r="I785">
        <v>0</v>
      </c>
      <c r="U785">
        <v>2003</v>
      </c>
      <c r="V785">
        <v>103</v>
      </c>
      <c r="W785" t="s">
        <v>77</v>
      </c>
      <c r="X785" t="s">
        <v>118</v>
      </c>
      <c r="Y785">
        <v>0</v>
      </c>
      <c r="Z785">
        <v>30.27</v>
      </c>
      <c r="AA785">
        <v>71.2</v>
      </c>
      <c r="AB785">
        <v>40.93</v>
      </c>
      <c r="AC785">
        <v>0.52839999999999998</v>
      </c>
    </row>
    <row r="786" spans="1:29" x14ac:dyDescent="0.3">
      <c r="A786">
        <v>2002</v>
      </c>
      <c r="B786">
        <v>1842</v>
      </c>
      <c r="C786">
        <v>1842</v>
      </c>
      <c r="D786">
        <v>5234</v>
      </c>
      <c r="E786">
        <v>0.52500000000000002</v>
      </c>
      <c r="F786">
        <v>29.6</v>
      </c>
      <c r="G786">
        <v>64.13</v>
      </c>
      <c r="H786">
        <v>34.53</v>
      </c>
      <c r="I786">
        <v>0</v>
      </c>
      <c r="U786">
        <v>2005</v>
      </c>
      <c r="V786">
        <v>3164</v>
      </c>
      <c r="W786" t="s">
        <v>82</v>
      </c>
      <c r="X786" t="s">
        <v>118</v>
      </c>
      <c r="Y786">
        <v>0</v>
      </c>
      <c r="Z786">
        <v>30.2</v>
      </c>
      <c r="AA786">
        <v>67.97</v>
      </c>
      <c r="AB786">
        <v>37.770000000000003</v>
      </c>
      <c r="AC786">
        <v>0.52939999999999998</v>
      </c>
    </row>
    <row r="787" spans="1:29" x14ac:dyDescent="0.3">
      <c r="A787">
        <v>2002</v>
      </c>
      <c r="B787">
        <v>1846</v>
      </c>
      <c r="C787">
        <v>1846</v>
      </c>
      <c r="D787">
        <v>5300</v>
      </c>
      <c r="E787">
        <v>0.60599999999999998</v>
      </c>
      <c r="F787">
        <v>29.48</v>
      </c>
      <c r="G787">
        <v>66.95</v>
      </c>
      <c r="H787">
        <v>37.47</v>
      </c>
      <c r="I787">
        <v>0</v>
      </c>
      <c r="U787">
        <v>2007</v>
      </c>
      <c r="V787">
        <v>4368</v>
      </c>
      <c r="W787" t="s">
        <v>82</v>
      </c>
      <c r="X787" t="s">
        <v>118</v>
      </c>
      <c r="Y787">
        <v>0</v>
      </c>
      <c r="Z787">
        <v>30.24</v>
      </c>
      <c r="AA787">
        <v>70.41</v>
      </c>
      <c r="AB787">
        <v>40.17</v>
      </c>
      <c r="AC787">
        <v>0.52980000000000005</v>
      </c>
    </row>
    <row r="788" spans="1:29" x14ac:dyDescent="0.3">
      <c r="A788">
        <v>2002</v>
      </c>
      <c r="B788">
        <v>1848</v>
      </c>
      <c r="C788">
        <v>1848</v>
      </c>
      <c r="D788">
        <v>5302</v>
      </c>
      <c r="E788">
        <v>0.59819999999999995</v>
      </c>
      <c r="F788">
        <v>30.13</v>
      </c>
      <c r="I788">
        <v>0</v>
      </c>
      <c r="U788">
        <v>2007</v>
      </c>
      <c r="V788">
        <v>4297</v>
      </c>
      <c r="W788" t="s">
        <v>82</v>
      </c>
      <c r="X788" t="s">
        <v>118</v>
      </c>
      <c r="Y788">
        <v>0</v>
      </c>
      <c r="Z788">
        <v>29.86</v>
      </c>
      <c r="AA788">
        <v>68.790000000000006</v>
      </c>
      <c r="AB788">
        <v>38.93</v>
      </c>
      <c r="AC788">
        <v>0.53</v>
      </c>
    </row>
    <row r="789" spans="1:29" x14ac:dyDescent="0.3">
      <c r="A789">
        <v>2002</v>
      </c>
      <c r="B789">
        <v>1851</v>
      </c>
      <c r="C789">
        <v>1851</v>
      </c>
      <c r="D789">
        <v>5334</v>
      </c>
      <c r="E789">
        <v>0.56000000000000005</v>
      </c>
      <c r="F789">
        <v>29.75</v>
      </c>
      <c r="G789">
        <v>64.97</v>
      </c>
      <c r="H789">
        <v>35.22</v>
      </c>
      <c r="I789">
        <v>0</v>
      </c>
      <c r="U789">
        <v>2002</v>
      </c>
      <c r="V789">
        <v>1426</v>
      </c>
      <c r="W789" t="s">
        <v>77</v>
      </c>
      <c r="X789" t="s">
        <v>118</v>
      </c>
      <c r="Y789">
        <v>0</v>
      </c>
      <c r="Z789">
        <v>29.19</v>
      </c>
      <c r="AA789">
        <v>67.42</v>
      </c>
      <c r="AB789">
        <v>38.229999999999997</v>
      </c>
      <c r="AC789">
        <v>0.53080000000000005</v>
      </c>
    </row>
    <row r="790" spans="1:29" x14ac:dyDescent="0.3">
      <c r="A790">
        <v>2002</v>
      </c>
      <c r="B790">
        <v>1852</v>
      </c>
      <c r="C790">
        <v>1852</v>
      </c>
      <c r="D790">
        <v>5335</v>
      </c>
      <c r="E790">
        <v>0.61890000000000001</v>
      </c>
      <c r="F790">
        <v>30.04</v>
      </c>
      <c r="G790">
        <v>68.11</v>
      </c>
      <c r="H790">
        <v>38.07</v>
      </c>
      <c r="I790">
        <v>0</v>
      </c>
      <c r="U790">
        <v>2003</v>
      </c>
      <c r="V790">
        <v>2124</v>
      </c>
      <c r="W790" t="s">
        <v>82</v>
      </c>
      <c r="X790" t="s">
        <v>118</v>
      </c>
      <c r="Y790">
        <v>0</v>
      </c>
      <c r="Z790">
        <v>29.2</v>
      </c>
      <c r="AA790">
        <v>66.63</v>
      </c>
      <c r="AB790">
        <v>37.43</v>
      </c>
      <c r="AC790">
        <v>0.53100000000000003</v>
      </c>
    </row>
    <row r="791" spans="1:29" x14ac:dyDescent="0.3">
      <c r="A791">
        <v>2002</v>
      </c>
      <c r="B791">
        <v>1853</v>
      </c>
      <c r="C791">
        <v>1853</v>
      </c>
      <c r="D791">
        <v>5340</v>
      </c>
      <c r="E791">
        <v>0.58079999999999998</v>
      </c>
      <c r="F791">
        <v>29.75</v>
      </c>
      <c r="G791">
        <v>65.22</v>
      </c>
      <c r="H791">
        <v>35.47</v>
      </c>
      <c r="I791">
        <v>0</v>
      </c>
      <c r="U791">
        <v>2004</v>
      </c>
      <c r="V791">
        <v>2602</v>
      </c>
      <c r="W791" t="s">
        <v>77</v>
      </c>
      <c r="X791" t="s">
        <v>118</v>
      </c>
      <c r="Y791">
        <v>0</v>
      </c>
      <c r="Z791">
        <v>29.57</v>
      </c>
      <c r="AA791">
        <v>67.599999999999994</v>
      </c>
      <c r="AB791">
        <v>38.03</v>
      </c>
      <c r="AC791">
        <v>0.53239999999999998</v>
      </c>
    </row>
    <row r="792" spans="1:29" x14ac:dyDescent="0.3">
      <c r="A792">
        <v>2002</v>
      </c>
      <c r="B792">
        <v>1855</v>
      </c>
      <c r="C792">
        <v>1855</v>
      </c>
      <c r="D792">
        <v>5342</v>
      </c>
      <c r="E792">
        <v>0.59730000000000005</v>
      </c>
      <c r="F792">
        <v>30.29</v>
      </c>
      <c r="G792">
        <v>66.849999999999994</v>
      </c>
      <c r="H792">
        <v>36.56</v>
      </c>
      <c r="I792">
        <v>0</v>
      </c>
      <c r="U792">
        <v>2009</v>
      </c>
      <c r="V792">
        <v>5180</v>
      </c>
      <c r="W792" t="s">
        <v>77</v>
      </c>
      <c r="X792" t="s">
        <v>118</v>
      </c>
      <c r="Y792">
        <v>0</v>
      </c>
      <c r="Z792">
        <v>31.2</v>
      </c>
      <c r="AC792">
        <v>0.53320000000000001</v>
      </c>
    </row>
    <row r="793" spans="1:29" x14ac:dyDescent="0.3">
      <c r="A793">
        <v>2002</v>
      </c>
      <c r="B793">
        <v>1856</v>
      </c>
      <c r="C793">
        <v>1856</v>
      </c>
      <c r="D793">
        <v>5343</v>
      </c>
      <c r="E793">
        <v>0.56430000000000002</v>
      </c>
      <c r="F793">
        <v>30.07</v>
      </c>
      <c r="G793">
        <v>65.06</v>
      </c>
      <c r="H793">
        <v>34.99</v>
      </c>
      <c r="I793">
        <v>0</v>
      </c>
      <c r="U793">
        <v>2006</v>
      </c>
      <c r="V793">
        <v>3875</v>
      </c>
      <c r="W793" t="s">
        <v>82</v>
      </c>
      <c r="X793" t="s">
        <v>118</v>
      </c>
      <c r="Y793">
        <v>0</v>
      </c>
      <c r="Z793">
        <v>29.59</v>
      </c>
      <c r="AA793">
        <v>68.540000000000006</v>
      </c>
      <c r="AB793">
        <v>38.950000000000003</v>
      </c>
      <c r="AC793">
        <v>0.53390000000000004</v>
      </c>
    </row>
    <row r="794" spans="1:29" x14ac:dyDescent="0.3">
      <c r="A794">
        <v>2002</v>
      </c>
      <c r="B794">
        <v>1858</v>
      </c>
      <c r="C794">
        <v>1858</v>
      </c>
      <c r="D794">
        <v>5345</v>
      </c>
      <c r="E794">
        <v>0.64539999999999997</v>
      </c>
      <c r="F794">
        <v>30.09</v>
      </c>
      <c r="I794">
        <v>0</v>
      </c>
      <c r="U794">
        <v>2004</v>
      </c>
      <c r="V794">
        <v>2585</v>
      </c>
      <c r="W794" t="s">
        <v>82</v>
      </c>
      <c r="X794" t="s">
        <v>118</v>
      </c>
      <c r="Y794">
        <v>0</v>
      </c>
      <c r="Z794">
        <v>29.38</v>
      </c>
      <c r="AA794">
        <v>70.959999999999994</v>
      </c>
      <c r="AB794">
        <v>41.58</v>
      </c>
      <c r="AC794">
        <v>0.53490000000000004</v>
      </c>
    </row>
    <row r="795" spans="1:29" x14ac:dyDescent="0.3">
      <c r="A795">
        <v>2002</v>
      </c>
      <c r="B795">
        <v>1859</v>
      </c>
      <c r="C795">
        <v>1859</v>
      </c>
      <c r="D795">
        <v>5350</v>
      </c>
      <c r="E795">
        <v>0.61429999999999996</v>
      </c>
      <c r="F795">
        <v>30.1</v>
      </c>
      <c r="G795">
        <v>69.42</v>
      </c>
      <c r="H795">
        <v>39.32</v>
      </c>
      <c r="I795">
        <v>0</v>
      </c>
      <c r="U795">
        <v>2001</v>
      </c>
      <c r="V795">
        <v>625</v>
      </c>
      <c r="W795" t="s">
        <v>77</v>
      </c>
      <c r="X795" t="s">
        <v>118</v>
      </c>
      <c r="Y795">
        <v>0</v>
      </c>
      <c r="Z795">
        <v>29.25</v>
      </c>
      <c r="AA795">
        <v>66.88</v>
      </c>
      <c r="AB795">
        <v>37.630000000000003</v>
      </c>
      <c r="AC795">
        <v>0.53500000000000003</v>
      </c>
    </row>
    <row r="796" spans="1:29" x14ac:dyDescent="0.3">
      <c r="A796">
        <v>2002</v>
      </c>
      <c r="B796">
        <v>1861</v>
      </c>
      <c r="C796">
        <v>1861</v>
      </c>
      <c r="D796">
        <v>5352</v>
      </c>
      <c r="E796">
        <v>0.61129999999999995</v>
      </c>
      <c r="F796">
        <v>30.15</v>
      </c>
      <c r="G796">
        <v>69.34</v>
      </c>
      <c r="H796">
        <v>39.19</v>
      </c>
      <c r="I796">
        <v>0</v>
      </c>
      <c r="U796">
        <v>2004</v>
      </c>
      <c r="V796">
        <v>2503</v>
      </c>
      <c r="W796" t="s">
        <v>77</v>
      </c>
      <c r="X796" t="s">
        <v>118</v>
      </c>
      <c r="Y796">
        <v>0</v>
      </c>
      <c r="Z796">
        <v>28.79</v>
      </c>
      <c r="AA796">
        <v>64.400000000000006</v>
      </c>
      <c r="AB796">
        <v>35.61</v>
      </c>
      <c r="AC796">
        <v>0.53549999999999998</v>
      </c>
    </row>
    <row r="797" spans="1:29" x14ac:dyDescent="0.3">
      <c r="A797">
        <v>2002</v>
      </c>
      <c r="B797">
        <v>1862</v>
      </c>
      <c r="C797">
        <v>1862</v>
      </c>
      <c r="D797">
        <v>5353</v>
      </c>
      <c r="E797">
        <v>0.60119999999999996</v>
      </c>
      <c r="F797">
        <v>29.43</v>
      </c>
      <c r="G797">
        <v>69.8</v>
      </c>
      <c r="H797">
        <v>40.369999999999997</v>
      </c>
      <c r="I797">
        <v>0</v>
      </c>
      <c r="U797">
        <v>2000</v>
      </c>
      <c r="V797">
        <v>155</v>
      </c>
      <c r="W797" t="s">
        <v>77</v>
      </c>
      <c r="X797" t="s">
        <v>118</v>
      </c>
      <c r="Y797">
        <v>0</v>
      </c>
      <c r="Z797">
        <v>29.51</v>
      </c>
      <c r="AA797">
        <v>67.099999999999994</v>
      </c>
      <c r="AB797">
        <v>37.590000000000003</v>
      </c>
      <c r="AC797">
        <v>0.53659999999999997</v>
      </c>
    </row>
    <row r="798" spans="1:29" x14ac:dyDescent="0.3">
      <c r="A798">
        <v>2002</v>
      </c>
      <c r="B798">
        <v>1865</v>
      </c>
      <c r="C798">
        <v>1865</v>
      </c>
      <c r="D798">
        <v>5453</v>
      </c>
      <c r="E798">
        <v>0.67689999999999995</v>
      </c>
      <c r="F798">
        <v>30.75</v>
      </c>
      <c r="G798">
        <v>70</v>
      </c>
      <c r="H798">
        <v>39.25</v>
      </c>
      <c r="I798">
        <v>0</v>
      </c>
      <c r="U798">
        <v>2001</v>
      </c>
      <c r="V798">
        <v>776</v>
      </c>
      <c r="W798" t="s">
        <v>77</v>
      </c>
      <c r="X798" t="s">
        <v>118</v>
      </c>
      <c r="Y798">
        <v>0</v>
      </c>
      <c r="Z798">
        <v>30.4</v>
      </c>
      <c r="AA798">
        <v>70.66</v>
      </c>
      <c r="AB798">
        <v>40.26</v>
      </c>
      <c r="AC798">
        <v>0.53749999999999998</v>
      </c>
    </row>
    <row r="799" spans="1:29" x14ac:dyDescent="0.3">
      <c r="A799">
        <v>2002</v>
      </c>
      <c r="B799">
        <v>1867</v>
      </c>
      <c r="C799">
        <v>1867</v>
      </c>
      <c r="D799">
        <v>5455</v>
      </c>
      <c r="E799">
        <v>0.60040000000000004</v>
      </c>
      <c r="F799">
        <v>30.6</v>
      </c>
      <c r="G799">
        <v>67.599999999999994</v>
      </c>
      <c r="H799">
        <v>37</v>
      </c>
      <c r="I799">
        <v>0</v>
      </c>
      <c r="U799">
        <v>2008</v>
      </c>
      <c r="V799">
        <v>4909</v>
      </c>
      <c r="W799" t="s">
        <v>82</v>
      </c>
      <c r="X799" t="s">
        <v>118</v>
      </c>
      <c r="Y799">
        <v>0</v>
      </c>
      <c r="Z799">
        <v>28.54</v>
      </c>
      <c r="AA799">
        <v>69.44</v>
      </c>
      <c r="AB799">
        <v>40.9</v>
      </c>
      <c r="AC799">
        <v>0.5383</v>
      </c>
    </row>
    <row r="800" spans="1:29" x14ac:dyDescent="0.3">
      <c r="A800">
        <v>2002</v>
      </c>
      <c r="B800">
        <v>1868</v>
      </c>
      <c r="C800">
        <v>1868</v>
      </c>
      <c r="D800">
        <v>5500</v>
      </c>
      <c r="E800">
        <v>0.62329999999999997</v>
      </c>
      <c r="F800">
        <v>29.53</v>
      </c>
      <c r="G800">
        <v>67.27</v>
      </c>
      <c r="H800">
        <v>37.74</v>
      </c>
      <c r="I800">
        <v>0</v>
      </c>
      <c r="U800">
        <v>2008</v>
      </c>
      <c r="V800">
        <v>4863</v>
      </c>
      <c r="W800" t="s">
        <v>77</v>
      </c>
      <c r="X800" t="s">
        <v>118</v>
      </c>
      <c r="Y800">
        <v>0</v>
      </c>
      <c r="Z800">
        <v>30.84</v>
      </c>
      <c r="AA800">
        <v>71.86</v>
      </c>
      <c r="AB800">
        <v>41.02</v>
      </c>
      <c r="AC800">
        <v>0.53869999999999996</v>
      </c>
    </row>
    <row r="801" spans="1:29" x14ac:dyDescent="0.3">
      <c r="A801">
        <v>2002</v>
      </c>
      <c r="B801">
        <v>1870</v>
      </c>
      <c r="C801">
        <v>1870</v>
      </c>
      <c r="D801">
        <v>5502</v>
      </c>
      <c r="E801">
        <v>0.59570000000000001</v>
      </c>
      <c r="F801">
        <v>29.8</v>
      </c>
      <c r="G801">
        <v>67.13</v>
      </c>
      <c r="H801">
        <v>37.33</v>
      </c>
      <c r="I801">
        <v>0</v>
      </c>
      <c r="U801">
        <v>2005</v>
      </c>
      <c r="V801">
        <v>3027</v>
      </c>
      <c r="W801" t="s">
        <v>82</v>
      </c>
      <c r="X801" t="s">
        <v>118</v>
      </c>
      <c r="Y801">
        <v>0</v>
      </c>
      <c r="Z801">
        <v>29.3</v>
      </c>
      <c r="AA801">
        <v>67.77</v>
      </c>
      <c r="AB801">
        <v>38.47</v>
      </c>
      <c r="AC801">
        <v>0.54020000000000001</v>
      </c>
    </row>
    <row r="802" spans="1:29" x14ac:dyDescent="0.3">
      <c r="A802">
        <v>2002</v>
      </c>
      <c r="B802">
        <v>1872</v>
      </c>
      <c r="C802">
        <v>1872</v>
      </c>
      <c r="D802">
        <v>5542</v>
      </c>
      <c r="E802">
        <v>0.54090000000000005</v>
      </c>
      <c r="F802">
        <v>29.57</v>
      </c>
      <c r="G802">
        <v>67.11</v>
      </c>
      <c r="H802">
        <v>37.54</v>
      </c>
      <c r="I802">
        <v>0</v>
      </c>
      <c r="U802">
        <v>2006</v>
      </c>
      <c r="V802">
        <v>3728</v>
      </c>
      <c r="W802" t="s">
        <v>82</v>
      </c>
      <c r="X802" t="s">
        <v>118</v>
      </c>
      <c r="Y802">
        <v>0</v>
      </c>
      <c r="Z802">
        <v>29.42</v>
      </c>
      <c r="AA802">
        <v>69.48</v>
      </c>
      <c r="AB802">
        <v>40.06</v>
      </c>
      <c r="AC802">
        <v>0.54020000000000001</v>
      </c>
    </row>
    <row r="803" spans="1:29" x14ac:dyDescent="0.3">
      <c r="A803">
        <v>2002</v>
      </c>
      <c r="B803">
        <v>1873</v>
      </c>
      <c r="C803">
        <v>1873</v>
      </c>
      <c r="D803">
        <v>5543</v>
      </c>
      <c r="E803">
        <v>0.55869999999999997</v>
      </c>
      <c r="F803">
        <v>29.1</v>
      </c>
      <c r="G803">
        <v>66.150000000000006</v>
      </c>
      <c r="H803">
        <v>37.049999999999997</v>
      </c>
      <c r="I803">
        <v>0</v>
      </c>
      <c r="U803">
        <v>2006</v>
      </c>
      <c r="V803">
        <v>1943</v>
      </c>
      <c r="W803" t="s">
        <v>82</v>
      </c>
      <c r="X803" t="s">
        <v>118</v>
      </c>
      <c r="Y803">
        <v>0</v>
      </c>
      <c r="Z803">
        <v>29.09</v>
      </c>
      <c r="AA803">
        <v>70.28</v>
      </c>
      <c r="AB803">
        <v>41.19</v>
      </c>
      <c r="AC803">
        <v>0.5403</v>
      </c>
    </row>
    <row r="804" spans="1:29" x14ac:dyDescent="0.3">
      <c r="A804">
        <v>2002</v>
      </c>
      <c r="B804">
        <v>1874</v>
      </c>
      <c r="C804">
        <v>1874</v>
      </c>
      <c r="D804">
        <v>5544</v>
      </c>
      <c r="E804">
        <v>0.65749999999999997</v>
      </c>
      <c r="F804">
        <v>31.54</v>
      </c>
      <c r="G804">
        <v>71.3</v>
      </c>
      <c r="H804">
        <v>39.76</v>
      </c>
      <c r="I804">
        <v>0</v>
      </c>
      <c r="U804">
        <v>2006</v>
      </c>
      <c r="V804">
        <v>3877</v>
      </c>
      <c r="W804" t="s">
        <v>82</v>
      </c>
      <c r="X804" t="s">
        <v>118</v>
      </c>
      <c r="Y804">
        <v>0</v>
      </c>
      <c r="Z804">
        <v>30.56</v>
      </c>
      <c r="AC804">
        <v>0.54069999999999996</v>
      </c>
    </row>
    <row r="805" spans="1:29" x14ac:dyDescent="0.3">
      <c r="A805">
        <v>2002</v>
      </c>
      <c r="B805">
        <v>1876</v>
      </c>
      <c r="C805">
        <v>1876</v>
      </c>
      <c r="D805">
        <v>5550</v>
      </c>
      <c r="E805">
        <v>0.68420000000000003</v>
      </c>
      <c r="F805">
        <v>31.37</v>
      </c>
      <c r="G805">
        <v>72.19</v>
      </c>
      <c r="H805">
        <v>40.82</v>
      </c>
      <c r="I805">
        <v>0</v>
      </c>
      <c r="U805">
        <v>2004</v>
      </c>
      <c r="V805">
        <v>2553</v>
      </c>
      <c r="W805" t="s">
        <v>77</v>
      </c>
      <c r="X805" t="s">
        <v>118</v>
      </c>
      <c r="Y805">
        <v>0</v>
      </c>
      <c r="Z805">
        <v>29.78</v>
      </c>
      <c r="AA805">
        <v>67.349999999999994</v>
      </c>
      <c r="AB805">
        <v>37.57</v>
      </c>
      <c r="AC805">
        <v>0.54220000000000002</v>
      </c>
    </row>
    <row r="806" spans="1:29" x14ac:dyDescent="0.3">
      <c r="A806">
        <v>2002</v>
      </c>
      <c r="B806">
        <v>1877</v>
      </c>
      <c r="C806">
        <v>1877</v>
      </c>
      <c r="D806">
        <v>3022</v>
      </c>
      <c r="E806">
        <v>0.62</v>
      </c>
      <c r="I806">
        <v>0</v>
      </c>
      <c r="U806">
        <v>2006</v>
      </c>
      <c r="V806">
        <v>3913</v>
      </c>
      <c r="W806" t="s">
        <v>82</v>
      </c>
      <c r="X806" t="s">
        <v>118</v>
      </c>
      <c r="Y806">
        <v>0</v>
      </c>
      <c r="Z806">
        <v>30.01</v>
      </c>
      <c r="AA806">
        <v>67.430000000000007</v>
      </c>
      <c r="AB806">
        <v>37.42</v>
      </c>
      <c r="AC806">
        <v>0.54390000000000005</v>
      </c>
    </row>
    <row r="807" spans="1:29" x14ac:dyDescent="0.3">
      <c r="A807">
        <v>2003</v>
      </c>
      <c r="B807">
        <v>1909</v>
      </c>
      <c r="C807">
        <v>1909</v>
      </c>
      <c r="D807">
        <v>11</v>
      </c>
      <c r="E807">
        <v>0.61060000000000003</v>
      </c>
      <c r="F807">
        <v>30.12</v>
      </c>
      <c r="G807">
        <v>69.58</v>
      </c>
      <c r="H807">
        <v>39.46</v>
      </c>
      <c r="I807">
        <v>0</v>
      </c>
      <c r="U807">
        <v>2008</v>
      </c>
      <c r="V807">
        <v>4857</v>
      </c>
      <c r="W807" t="s">
        <v>82</v>
      </c>
      <c r="X807" t="s">
        <v>118</v>
      </c>
      <c r="Y807">
        <v>0</v>
      </c>
      <c r="Z807">
        <v>29.75</v>
      </c>
      <c r="AA807">
        <v>69.3</v>
      </c>
      <c r="AB807">
        <v>39.549999999999997</v>
      </c>
      <c r="AC807">
        <v>0.54400000000000004</v>
      </c>
    </row>
    <row r="808" spans="1:29" x14ac:dyDescent="0.3">
      <c r="A808">
        <v>2003</v>
      </c>
      <c r="B808">
        <v>1910</v>
      </c>
      <c r="C808">
        <v>1910</v>
      </c>
      <c r="D808">
        <v>12</v>
      </c>
      <c r="E808">
        <v>0.59219999999999995</v>
      </c>
      <c r="F808">
        <v>29.68</v>
      </c>
      <c r="G808">
        <v>69.19</v>
      </c>
      <c r="H808">
        <v>39.51</v>
      </c>
      <c r="I808">
        <v>0</v>
      </c>
      <c r="U808">
        <v>2006</v>
      </c>
      <c r="V808">
        <v>3820</v>
      </c>
      <c r="W808" t="s">
        <v>82</v>
      </c>
      <c r="X808" t="s">
        <v>118</v>
      </c>
      <c r="Y808">
        <v>0</v>
      </c>
      <c r="Z808">
        <v>28.98</v>
      </c>
      <c r="AA808">
        <v>64.33</v>
      </c>
      <c r="AB808">
        <v>35.35</v>
      </c>
      <c r="AC808">
        <v>0.54449999999999998</v>
      </c>
    </row>
    <row r="809" spans="1:29" x14ac:dyDescent="0.3">
      <c r="A809">
        <v>2003</v>
      </c>
      <c r="B809">
        <v>1923</v>
      </c>
      <c r="C809">
        <v>1923</v>
      </c>
      <c r="D809">
        <v>35</v>
      </c>
      <c r="E809">
        <v>0.60009999999999997</v>
      </c>
      <c r="F809">
        <v>29.61</v>
      </c>
      <c r="G809">
        <v>68.930000000000007</v>
      </c>
      <c r="H809">
        <v>39.32</v>
      </c>
      <c r="I809">
        <v>0</v>
      </c>
      <c r="U809">
        <v>2006</v>
      </c>
      <c r="V809">
        <v>3879</v>
      </c>
      <c r="W809" t="s">
        <v>82</v>
      </c>
      <c r="X809" t="s">
        <v>118</v>
      </c>
      <c r="Y809">
        <v>0</v>
      </c>
      <c r="Z809">
        <v>29.94</v>
      </c>
      <c r="AA809">
        <v>65.38</v>
      </c>
      <c r="AB809">
        <v>35.44</v>
      </c>
      <c r="AC809">
        <v>0.54679999999999995</v>
      </c>
    </row>
    <row r="810" spans="1:29" x14ac:dyDescent="0.3">
      <c r="A810">
        <v>2003</v>
      </c>
      <c r="B810">
        <v>1924</v>
      </c>
      <c r="C810">
        <v>1924</v>
      </c>
      <c r="D810">
        <v>41</v>
      </c>
      <c r="E810">
        <v>0.58220000000000005</v>
      </c>
      <c r="F810">
        <v>30.03</v>
      </c>
      <c r="G810">
        <v>71.430000000000007</v>
      </c>
      <c r="H810">
        <v>41.4</v>
      </c>
      <c r="I810">
        <v>0</v>
      </c>
      <c r="U810">
        <v>2003</v>
      </c>
      <c r="V810">
        <v>2034</v>
      </c>
      <c r="W810" t="s">
        <v>82</v>
      </c>
      <c r="X810" t="s">
        <v>118</v>
      </c>
      <c r="Y810">
        <v>0</v>
      </c>
      <c r="Z810">
        <v>29.7</v>
      </c>
      <c r="AA810">
        <v>69.849999999999994</v>
      </c>
      <c r="AB810">
        <v>40.15</v>
      </c>
      <c r="AC810">
        <v>0.54700000000000004</v>
      </c>
    </row>
    <row r="811" spans="1:29" x14ac:dyDescent="0.3">
      <c r="A811">
        <v>2003</v>
      </c>
      <c r="B811">
        <v>1930</v>
      </c>
      <c r="C811">
        <v>1930</v>
      </c>
      <c r="D811">
        <v>52</v>
      </c>
      <c r="E811">
        <v>0.54879999999999995</v>
      </c>
      <c r="F811">
        <v>29.97</v>
      </c>
      <c r="G811">
        <v>69.709999999999994</v>
      </c>
      <c r="H811">
        <v>39.74</v>
      </c>
      <c r="I811">
        <v>0</v>
      </c>
      <c r="U811">
        <v>2008</v>
      </c>
      <c r="V811">
        <v>4773</v>
      </c>
      <c r="W811" t="s">
        <v>77</v>
      </c>
      <c r="X811" t="s">
        <v>118</v>
      </c>
      <c r="Y811">
        <v>0</v>
      </c>
      <c r="Z811">
        <v>30.77</v>
      </c>
      <c r="AA811">
        <v>69.83</v>
      </c>
      <c r="AB811">
        <v>39.06</v>
      </c>
      <c r="AC811">
        <v>0.5474</v>
      </c>
    </row>
    <row r="812" spans="1:29" x14ac:dyDescent="0.3">
      <c r="A812">
        <v>2003</v>
      </c>
      <c r="B812">
        <v>1931</v>
      </c>
      <c r="C812">
        <v>1931</v>
      </c>
      <c r="D812">
        <v>53</v>
      </c>
      <c r="E812">
        <v>0.50729999999999997</v>
      </c>
      <c r="F812">
        <v>29.47</v>
      </c>
      <c r="G812">
        <v>71.98</v>
      </c>
      <c r="H812">
        <v>42.51</v>
      </c>
      <c r="I812">
        <v>0</v>
      </c>
      <c r="U812">
        <v>2006</v>
      </c>
      <c r="V812">
        <v>3706</v>
      </c>
      <c r="W812" t="s">
        <v>82</v>
      </c>
      <c r="X812" t="s">
        <v>118</v>
      </c>
      <c r="Y812">
        <v>0</v>
      </c>
      <c r="Z812">
        <v>30.9</v>
      </c>
      <c r="AA812">
        <v>71.680000000000007</v>
      </c>
      <c r="AB812">
        <v>40.78</v>
      </c>
      <c r="AC812">
        <v>0.54900000000000004</v>
      </c>
    </row>
    <row r="813" spans="1:29" x14ac:dyDescent="0.3">
      <c r="A813">
        <v>2003</v>
      </c>
      <c r="B813">
        <v>1936</v>
      </c>
      <c r="C813">
        <v>1936</v>
      </c>
      <c r="D813">
        <v>103</v>
      </c>
      <c r="E813">
        <v>0.54920000000000002</v>
      </c>
      <c r="F813">
        <v>29.64</v>
      </c>
      <c r="I813">
        <v>0</v>
      </c>
      <c r="U813">
        <v>2001</v>
      </c>
      <c r="V813">
        <v>720</v>
      </c>
      <c r="W813" t="s">
        <v>77</v>
      </c>
      <c r="X813" t="s">
        <v>118</v>
      </c>
      <c r="Y813">
        <v>0</v>
      </c>
      <c r="Z813">
        <v>29.68</v>
      </c>
      <c r="AA813">
        <v>69.87</v>
      </c>
      <c r="AB813">
        <v>40.19</v>
      </c>
      <c r="AC813">
        <v>0.54959999999999998</v>
      </c>
    </row>
    <row r="814" spans="1:29" x14ac:dyDescent="0.3">
      <c r="A814">
        <v>2003</v>
      </c>
      <c r="B814">
        <v>1937</v>
      </c>
      <c r="C814">
        <v>1937</v>
      </c>
      <c r="D814">
        <v>104</v>
      </c>
      <c r="E814">
        <v>0.57399999999999995</v>
      </c>
      <c r="F814">
        <v>28.79</v>
      </c>
      <c r="G814">
        <v>64.83</v>
      </c>
      <c r="H814">
        <v>36.04</v>
      </c>
      <c r="I814">
        <v>0</v>
      </c>
      <c r="U814">
        <v>2005</v>
      </c>
      <c r="V814">
        <v>3214</v>
      </c>
      <c r="W814" t="s">
        <v>82</v>
      </c>
      <c r="X814" t="s">
        <v>118</v>
      </c>
      <c r="Y814">
        <v>0</v>
      </c>
      <c r="Z814">
        <v>30.5</v>
      </c>
      <c r="AA814">
        <v>68.03</v>
      </c>
      <c r="AB814">
        <v>37.53</v>
      </c>
      <c r="AC814">
        <v>0.54990000000000006</v>
      </c>
    </row>
    <row r="815" spans="1:29" x14ac:dyDescent="0.3">
      <c r="A815">
        <v>2003</v>
      </c>
      <c r="B815">
        <v>1938</v>
      </c>
      <c r="C815">
        <v>1938</v>
      </c>
      <c r="D815">
        <v>105</v>
      </c>
      <c r="E815">
        <v>0.54179999999999995</v>
      </c>
      <c r="F815">
        <v>28.4</v>
      </c>
      <c r="G815">
        <v>65.739999999999995</v>
      </c>
      <c r="H815">
        <v>37.340000000000003</v>
      </c>
      <c r="I815">
        <v>0</v>
      </c>
      <c r="U815">
        <v>2008</v>
      </c>
      <c r="V815">
        <v>4953</v>
      </c>
      <c r="W815" t="s">
        <v>77</v>
      </c>
      <c r="X815" t="s">
        <v>118</v>
      </c>
      <c r="Y815">
        <v>0</v>
      </c>
      <c r="Z815">
        <v>29.49</v>
      </c>
      <c r="AA815">
        <v>67.150000000000006</v>
      </c>
      <c r="AB815">
        <v>37.659999999999997</v>
      </c>
      <c r="AC815">
        <v>0.55189999999999995</v>
      </c>
    </row>
    <row r="816" spans="1:29" x14ac:dyDescent="0.3">
      <c r="A816">
        <v>2003</v>
      </c>
      <c r="B816">
        <v>1941</v>
      </c>
      <c r="C816">
        <v>1941</v>
      </c>
      <c r="D816">
        <v>112</v>
      </c>
      <c r="E816">
        <v>0.58520000000000005</v>
      </c>
      <c r="F816">
        <v>29.57</v>
      </c>
      <c r="G816">
        <v>66.87</v>
      </c>
      <c r="H816">
        <v>37.299999999999997</v>
      </c>
      <c r="I816">
        <v>0</v>
      </c>
      <c r="U816">
        <v>2003</v>
      </c>
      <c r="V816">
        <v>2047</v>
      </c>
      <c r="W816" t="s">
        <v>82</v>
      </c>
      <c r="X816" t="s">
        <v>118</v>
      </c>
      <c r="Y816">
        <v>0</v>
      </c>
      <c r="Z816">
        <v>28.85</v>
      </c>
      <c r="AA816">
        <v>64.069999999999993</v>
      </c>
      <c r="AB816">
        <v>35.22</v>
      </c>
      <c r="AC816">
        <v>0.55300000000000005</v>
      </c>
    </row>
    <row r="817" spans="1:29" x14ac:dyDescent="0.3">
      <c r="A817">
        <v>2003</v>
      </c>
      <c r="B817">
        <v>1945</v>
      </c>
      <c r="C817">
        <v>1945</v>
      </c>
      <c r="D817">
        <v>120</v>
      </c>
      <c r="E817">
        <v>0.50649999999999995</v>
      </c>
      <c r="F817">
        <v>29.65</v>
      </c>
      <c r="I817">
        <v>0</v>
      </c>
      <c r="U817">
        <v>2006</v>
      </c>
      <c r="V817">
        <v>3774</v>
      </c>
      <c r="W817" t="s">
        <v>82</v>
      </c>
      <c r="X817" t="s">
        <v>118</v>
      </c>
      <c r="Y817">
        <v>0</v>
      </c>
      <c r="Z817">
        <v>29.68</v>
      </c>
      <c r="AA817">
        <v>67.75</v>
      </c>
      <c r="AB817">
        <v>38.07</v>
      </c>
      <c r="AC817">
        <v>0.55479999999999996</v>
      </c>
    </row>
    <row r="818" spans="1:29" x14ac:dyDescent="0.3">
      <c r="A818">
        <v>2003</v>
      </c>
      <c r="B818">
        <v>1948</v>
      </c>
      <c r="C818">
        <v>1948</v>
      </c>
      <c r="D818">
        <v>123</v>
      </c>
      <c r="E818">
        <v>0.5716</v>
      </c>
      <c r="F818">
        <v>29.15</v>
      </c>
      <c r="G818">
        <v>66.33</v>
      </c>
      <c r="H818">
        <v>37.18</v>
      </c>
      <c r="I818">
        <v>0</v>
      </c>
      <c r="U818">
        <v>2008</v>
      </c>
      <c r="V818">
        <v>4809</v>
      </c>
      <c r="W818" t="s">
        <v>82</v>
      </c>
      <c r="X818" t="s">
        <v>118</v>
      </c>
      <c r="Y818">
        <v>0</v>
      </c>
      <c r="Z818">
        <v>29.88</v>
      </c>
      <c r="AA818">
        <v>69.37</v>
      </c>
      <c r="AB818">
        <v>39.49</v>
      </c>
      <c r="AC818">
        <v>0.55759999999999998</v>
      </c>
    </row>
    <row r="819" spans="1:29" x14ac:dyDescent="0.3">
      <c r="A819">
        <v>2003</v>
      </c>
      <c r="B819">
        <v>1952</v>
      </c>
      <c r="C819">
        <v>1952</v>
      </c>
      <c r="D819">
        <v>131</v>
      </c>
      <c r="E819">
        <v>0.54879999999999995</v>
      </c>
      <c r="F819">
        <v>28.79</v>
      </c>
      <c r="G819">
        <v>67.39</v>
      </c>
      <c r="H819">
        <v>38.6</v>
      </c>
      <c r="I819">
        <v>0</v>
      </c>
      <c r="U819">
        <v>2006</v>
      </c>
      <c r="V819">
        <v>3912</v>
      </c>
      <c r="W819" t="s">
        <v>82</v>
      </c>
      <c r="X819" t="s">
        <v>118</v>
      </c>
      <c r="Y819">
        <v>0</v>
      </c>
      <c r="Z819">
        <v>29.87</v>
      </c>
      <c r="AA819">
        <v>73.87</v>
      </c>
      <c r="AB819">
        <v>44</v>
      </c>
      <c r="AC819">
        <v>0.55769999999999997</v>
      </c>
    </row>
    <row r="820" spans="1:29" x14ac:dyDescent="0.3">
      <c r="A820">
        <v>2003</v>
      </c>
      <c r="B820">
        <v>1953</v>
      </c>
      <c r="C820">
        <v>1953</v>
      </c>
      <c r="D820">
        <v>132</v>
      </c>
      <c r="E820">
        <v>0.55579999999999996</v>
      </c>
      <c r="F820">
        <v>29.73</v>
      </c>
      <c r="G820">
        <v>68.02</v>
      </c>
      <c r="H820">
        <v>38.29</v>
      </c>
      <c r="I820">
        <v>0</v>
      </c>
      <c r="U820">
        <v>2005</v>
      </c>
      <c r="V820">
        <v>3113</v>
      </c>
      <c r="W820" t="s">
        <v>82</v>
      </c>
      <c r="X820" t="s">
        <v>118</v>
      </c>
      <c r="Y820">
        <v>0</v>
      </c>
      <c r="Z820">
        <v>30.45</v>
      </c>
      <c r="AA820">
        <v>70.459999999999994</v>
      </c>
      <c r="AB820">
        <v>40.01</v>
      </c>
      <c r="AC820">
        <v>0.55869999999999997</v>
      </c>
    </row>
    <row r="821" spans="1:29" x14ac:dyDescent="0.3">
      <c r="A821">
        <v>2003</v>
      </c>
      <c r="B821">
        <v>1954</v>
      </c>
      <c r="C821">
        <v>1954</v>
      </c>
      <c r="D821">
        <v>133</v>
      </c>
      <c r="E821">
        <v>0.46860000000000002</v>
      </c>
      <c r="F821">
        <v>28.15</v>
      </c>
      <c r="G821">
        <v>62.79</v>
      </c>
      <c r="H821">
        <v>34.64</v>
      </c>
      <c r="I821">
        <v>0</v>
      </c>
      <c r="U821">
        <v>2004</v>
      </c>
      <c r="V821">
        <v>2606</v>
      </c>
      <c r="W821" t="s">
        <v>82</v>
      </c>
      <c r="X821" t="s">
        <v>118</v>
      </c>
      <c r="Y821">
        <v>0</v>
      </c>
      <c r="Z821">
        <v>30.23</v>
      </c>
      <c r="AA821">
        <v>70.31</v>
      </c>
      <c r="AB821">
        <v>40.08</v>
      </c>
      <c r="AC821">
        <v>0.55879999999999996</v>
      </c>
    </row>
    <row r="822" spans="1:29" x14ac:dyDescent="0.3">
      <c r="A822">
        <v>2003</v>
      </c>
      <c r="B822">
        <v>1955</v>
      </c>
      <c r="C822">
        <v>1955</v>
      </c>
      <c r="D822">
        <v>134</v>
      </c>
      <c r="E822">
        <v>0.48120000000000002</v>
      </c>
      <c r="F822">
        <v>27.94</v>
      </c>
      <c r="G822">
        <v>62.87</v>
      </c>
      <c r="H822">
        <v>34.93</v>
      </c>
      <c r="I822">
        <v>0</v>
      </c>
      <c r="U822">
        <v>2010</v>
      </c>
      <c r="V822">
        <v>5468</v>
      </c>
      <c r="W822" t="s">
        <v>77</v>
      </c>
      <c r="X822" t="s">
        <v>118</v>
      </c>
      <c r="Y822">
        <v>0</v>
      </c>
      <c r="Z822">
        <v>29.13</v>
      </c>
      <c r="AA822">
        <v>71.78</v>
      </c>
      <c r="AB822">
        <v>42.65</v>
      </c>
      <c r="AC822">
        <v>0.55920000000000003</v>
      </c>
    </row>
    <row r="823" spans="1:29" x14ac:dyDescent="0.3">
      <c r="A823">
        <v>2003</v>
      </c>
      <c r="B823">
        <v>1957</v>
      </c>
      <c r="C823">
        <v>1957</v>
      </c>
      <c r="D823">
        <v>140</v>
      </c>
      <c r="E823">
        <v>0.45279999999999998</v>
      </c>
      <c r="F823">
        <v>28.79</v>
      </c>
      <c r="G823">
        <v>67.08</v>
      </c>
      <c r="H823">
        <v>38.29</v>
      </c>
      <c r="I823">
        <v>0</v>
      </c>
      <c r="U823">
        <v>2003</v>
      </c>
      <c r="V823">
        <v>2109</v>
      </c>
      <c r="W823" t="s">
        <v>82</v>
      </c>
      <c r="X823" t="s">
        <v>118</v>
      </c>
      <c r="Y823">
        <v>0</v>
      </c>
      <c r="Z823">
        <v>29.75</v>
      </c>
      <c r="AA823">
        <v>68.64</v>
      </c>
      <c r="AB823">
        <v>38.89</v>
      </c>
      <c r="AC823">
        <v>0.56040000000000001</v>
      </c>
    </row>
    <row r="824" spans="1:29" x14ac:dyDescent="0.3">
      <c r="A824">
        <v>2003</v>
      </c>
      <c r="B824">
        <v>1962</v>
      </c>
      <c r="C824">
        <v>1962</v>
      </c>
      <c r="D824">
        <v>145</v>
      </c>
      <c r="E824">
        <v>0.60680000000000001</v>
      </c>
      <c r="F824">
        <v>30.23</v>
      </c>
      <c r="G824">
        <v>70.17</v>
      </c>
      <c r="H824">
        <v>39.94</v>
      </c>
      <c r="I824">
        <v>0</v>
      </c>
      <c r="U824">
        <v>2003</v>
      </c>
      <c r="V824">
        <v>2037</v>
      </c>
      <c r="W824" t="s">
        <v>82</v>
      </c>
      <c r="X824" t="s">
        <v>118</v>
      </c>
      <c r="Y824">
        <v>0</v>
      </c>
      <c r="Z824">
        <v>29.7</v>
      </c>
      <c r="AA824">
        <v>70.430000000000007</v>
      </c>
      <c r="AB824">
        <v>40.729999999999997</v>
      </c>
      <c r="AC824">
        <v>0.56110000000000004</v>
      </c>
    </row>
    <row r="825" spans="1:29" x14ac:dyDescent="0.3">
      <c r="A825">
        <v>2003</v>
      </c>
      <c r="B825">
        <v>1963</v>
      </c>
      <c r="C825">
        <v>1963</v>
      </c>
      <c r="D825">
        <v>150</v>
      </c>
      <c r="E825">
        <v>0.46039999999999998</v>
      </c>
      <c r="F825">
        <v>27.23</v>
      </c>
      <c r="G825">
        <v>61</v>
      </c>
      <c r="H825">
        <v>33.770000000000003</v>
      </c>
      <c r="I825">
        <v>0</v>
      </c>
      <c r="U825">
        <v>2004</v>
      </c>
      <c r="V825">
        <v>2589</v>
      </c>
      <c r="W825" t="s">
        <v>77</v>
      </c>
      <c r="X825" t="s">
        <v>118</v>
      </c>
      <c r="Y825">
        <v>0</v>
      </c>
      <c r="Z825">
        <v>31.26</v>
      </c>
      <c r="AA825">
        <v>75.150000000000006</v>
      </c>
      <c r="AB825">
        <v>43.89</v>
      </c>
      <c r="AC825">
        <v>0.56110000000000004</v>
      </c>
    </row>
    <row r="826" spans="1:29" x14ac:dyDescent="0.3">
      <c r="A826">
        <v>2003</v>
      </c>
      <c r="B826">
        <v>1966</v>
      </c>
      <c r="C826">
        <v>1966</v>
      </c>
      <c r="D826">
        <v>153</v>
      </c>
      <c r="E826">
        <v>0.57830000000000004</v>
      </c>
      <c r="F826">
        <v>29.89</v>
      </c>
      <c r="G826">
        <v>70.849999999999994</v>
      </c>
      <c r="H826">
        <v>40.96</v>
      </c>
      <c r="I826">
        <v>0</v>
      </c>
      <c r="U826">
        <v>2003</v>
      </c>
      <c r="V826">
        <v>2059</v>
      </c>
      <c r="W826" t="s">
        <v>77</v>
      </c>
      <c r="X826" t="s">
        <v>118</v>
      </c>
      <c r="Y826">
        <v>0</v>
      </c>
      <c r="Z826">
        <v>30.1</v>
      </c>
      <c r="AA826">
        <v>69.78</v>
      </c>
      <c r="AB826">
        <v>39.68</v>
      </c>
      <c r="AC826">
        <v>0.56210000000000004</v>
      </c>
    </row>
    <row r="827" spans="1:29" x14ac:dyDescent="0.3">
      <c r="A827">
        <v>2003</v>
      </c>
      <c r="B827">
        <v>1968</v>
      </c>
      <c r="C827">
        <v>1968</v>
      </c>
      <c r="D827">
        <v>155</v>
      </c>
      <c r="E827">
        <v>0.47689999999999999</v>
      </c>
      <c r="F827">
        <v>28.93</v>
      </c>
      <c r="G827">
        <v>65.489999999999995</v>
      </c>
      <c r="H827">
        <v>36.56</v>
      </c>
      <c r="I827">
        <v>0</v>
      </c>
      <c r="U827">
        <v>2007</v>
      </c>
      <c r="V827">
        <v>4313</v>
      </c>
      <c r="W827" t="s">
        <v>82</v>
      </c>
      <c r="X827" t="s">
        <v>118</v>
      </c>
      <c r="Y827">
        <v>0</v>
      </c>
      <c r="Z827">
        <v>31.66</v>
      </c>
      <c r="AA827">
        <v>71.150000000000006</v>
      </c>
      <c r="AB827">
        <v>39.49</v>
      </c>
      <c r="AC827">
        <v>0.56430000000000002</v>
      </c>
    </row>
    <row r="828" spans="1:29" x14ac:dyDescent="0.3">
      <c r="A828">
        <v>2003</v>
      </c>
      <c r="B828">
        <v>1971</v>
      </c>
      <c r="C828">
        <v>1971</v>
      </c>
      <c r="D828">
        <v>204</v>
      </c>
      <c r="E828">
        <v>0.59570000000000001</v>
      </c>
      <c r="F828">
        <v>30.13</v>
      </c>
      <c r="G828">
        <v>70.3</v>
      </c>
      <c r="H828">
        <v>40.17</v>
      </c>
      <c r="I828">
        <v>0</v>
      </c>
      <c r="U828">
        <v>2006</v>
      </c>
      <c r="V828">
        <v>3775</v>
      </c>
      <c r="W828" t="s">
        <v>82</v>
      </c>
      <c r="X828" t="s">
        <v>118</v>
      </c>
      <c r="Y828">
        <v>0</v>
      </c>
      <c r="Z828">
        <v>30.32</v>
      </c>
      <c r="AA828">
        <v>69.28</v>
      </c>
      <c r="AB828">
        <v>38.96</v>
      </c>
      <c r="AC828">
        <v>0.5645</v>
      </c>
    </row>
    <row r="829" spans="1:29" x14ac:dyDescent="0.3">
      <c r="A829">
        <v>2003</v>
      </c>
      <c r="B829">
        <v>1972</v>
      </c>
      <c r="C829">
        <v>1972</v>
      </c>
      <c r="D829">
        <v>205</v>
      </c>
      <c r="E829">
        <v>0.59619999999999995</v>
      </c>
      <c r="F829">
        <v>30.9</v>
      </c>
      <c r="G829">
        <v>72.319999999999993</v>
      </c>
      <c r="H829">
        <v>41.42</v>
      </c>
      <c r="I829">
        <v>0</v>
      </c>
      <c r="U829">
        <v>2000</v>
      </c>
      <c r="V829">
        <v>141</v>
      </c>
      <c r="W829" t="s">
        <v>77</v>
      </c>
      <c r="X829" t="s">
        <v>118</v>
      </c>
      <c r="Y829">
        <v>0</v>
      </c>
      <c r="Z829">
        <v>29.99</v>
      </c>
      <c r="AA829">
        <v>67</v>
      </c>
      <c r="AB829">
        <v>37.01</v>
      </c>
      <c r="AC829">
        <v>0.56479999999999997</v>
      </c>
    </row>
    <row r="830" spans="1:29" x14ac:dyDescent="0.3">
      <c r="A830">
        <v>2003</v>
      </c>
      <c r="B830">
        <v>1975</v>
      </c>
      <c r="C830">
        <v>1975</v>
      </c>
      <c r="D830">
        <v>212</v>
      </c>
      <c r="E830">
        <v>0.56759999999999999</v>
      </c>
      <c r="F830">
        <v>29.35</v>
      </c>
      <c r="G830">
        <v>67.680000000000007</v>
      </c>
      <c r="H830">
        <v>38.33</v>
      </c>
      <c r="I830">
        <v>0</v>
      </c>
      <c r="U830">
        <v>2000</v>
      </c>
      <c r="V830">
        <v>166</v>
      </c>
      <c r="W830" t="s">
        <v>77</v>
      </c>
      <c r="X830" t="s">
        <v>118</v>
      </c>
      <c r="Y830">
        <v>0</v>
      </c>
      <c r="Z830">
        <v>29.31</v>
      </c>
      <c r="AA830">
        <v>67.03</v>
      </c>
      <c r="AB830">
        <v>37.72</v>
      </c>
      <c r="AC830">
        <v>0.56530000000000002</v>
      </c>
    </row>
    <row r="831" spans="1:29" x14ac:dyDescent="0.3">
      <c r="A831">
        <v>2003</v>
      </c>
      <c r="B831">
        <v>1980</v>
      </c>
      <c r="C831">
        <v>1980</v>
      </c>
      <c r="D831">
        <v>221</v>
      </c>
      <c r="E831">
        <v>0.57640000000000002</v>
      </c>
      <c r="F831">
        <v>30.26</v>
      </c>
      <c r="G831">
        <v>67.98</v>
      </c>
      <c r="H831">
        <v>37.72</v>
      </c>
      <c r="I831">
        <v>0</v>
      </c>
      <c r="U831">
        <v>2007</v>
      </c>
      <c r="V831">
        <v>4408</v>
      </c>
      <c r="W831" t="s">
        <v>82</v>
      </c>
      <c r="X831" t="s">
        <v>118</v>
      </c>
      <c r="Y831">
        <v>0</v>
      </c>
      <c r="Z831">
        <v>31.3</v>
      </c>
      <c r="AA831">
        <v>75.52</v>
      </c>
      <c r="AB831">
        <v>44.22</v>
      </c>
      <c r="AC831">
        <v>0.56630000000000003</v>
      </c>
    </row>
    <row r="832" spans="1:29" x14ac:dyDescent="0.3">
      <c r="A832">
        <v>2003</v>
      </c>
      <c r="B832">
        <v>1981</v>
      </c>
      <c r="C832">
        <v>1981</v>
      </c>
      <c r="D832">
        <v>222</v>
      </c>
      <c r="E832">
        <v>0.51829999999999998</v>
      </c>
      <c r="F832">
        <v>29.59</v>
      </c>
      <c r="G832">
        <v>66.39</v>
      </c>
      <c r="H832">
        <v>36.799999999999997</v>
      </c>
      <c r="I832">
        <v>0</v>
      </c>
      <c r="U832">
        <v>2008</v>
      </c>
      <c r="V832">
        <v>4869</v>
      </c>
      <c r="W832" t="s">
        <v>77</v>
      </c>
      <c r="X832" t="s">
        <v>118</v>
      </c>
      <c r="Y832">
        <v>0</v>
      </c>
      <c r="Z832">
        <v>30.45</v>
      </c>
      <c r="AA832">
        <v>71.92</v>
      </c>
      <c r="AB832">
        <v>41.47</v>
      </c>
      <c r="AC832">
        <v>0.5665</v>
      </c>
    </row>
    <row r="833" spans="1:29" x14ac:dyDescent="0.3">
      <c r="A833">
        <v>2003</v>
      </c>
      <c r="B833">
        <v>1988</v>
      </c>
      <c r="C833">
        <v>1988</v>
      </c>
      <c r="D833">
        <v>233</v>
      </c>
      <c r="E833">
        <v>0.51480000000000004</v>
      </c>
      <c r="F833">
        <v>29.41</v>
      </c>
      <c r="G833">
        <v>67.92</v>
      </c>
      <c r="H833">
        <v>38.51</v>
      </c>
      <c r="I833">
        <v>0</v>
      </c>
      <c r="U833">
        <v>2009</v>
      </c>
      <c r="V833">
        <v>5000</v>
      </c>
      <c r="W833" t="s">
        <v>77</v>
      </c>
      <c r="X833" t="s">
        <v>118</v>
      </c>
      <c r="Y833">
        <v>0</v>
      </c>
      <c r="Z833">
        <v>30.87</v>
      </c>
      <c r="AA833">
        <v>68.98</v>
      </c>
      <c r="AC833">
        <v>0.56720000000000004</v>
      </c>
    </row>
    <row r="834" spans="1:29" x14ac:dyDescent="0.3">
      <c r="A834">
        <v>2003</v>
      </c>
      <c r="B834">
        <v>1993</v>
      </c>
      <c r="C834">
        <v>1993</v>
      </c>
      <c r="D834">
        <v>242</v>
      </c>
      <c r="E834">
        <v>0.4919</v>
      </c>
      <c r="F834">
        <v>29.43</v>
      </c>
      <c r="G834">
        <v>69.540000000000006</v>
      </c>
      <c r="H834">
        <v>40.11</v>
      </c>
      <c r="I834">
        <v>0</v>
      </c>
      <c r="U834">
        <v>2005</v>
      </c>
      <c r="V834">
        <v>3293</v>
      </c>
      <c r="W834" t="s">
        <v>77</v>
      </c>
      <c r="X834" t="s">
        <v>118</v>
      </c>
      <c r="Y834">
        <v>0</v>
      </c>
      <c r="Z834">
        <v>30.18</v>
      </c>
      <c r="AA834">
        <v>71.14</v>
      </c>
      <c r="AB834">
        <v>40.96</v>
      </c>
      <c r="AC834">
        <v>0.56740000000000002</v>
      </c>
    </row>
    <row r="835" spans="1:29" x14ac:dyDescent="0.3">
      <c r="A835">
        <v>2003</v>
      </c>
      <c r="B835">
        <v>1996</v>
      </c>
      <c r="C835">
        <v>1996</v>
      </c>
      <c r="D835">
        <v>245</v>
      </c>
      <c r="E835">
        <v>0.59960000000000002</v>
      </c>
      <c r="F835">
        <v>30.5</v>
      </c>
      <c r="G835">
        <v>68.5</v>
      </c>
      <c r="H835">
        <v>38</v>
      </c>
      <c r="I835">
        <v>0</v>
      </c>
      <c r="U835">
        <v>2003</v>
      </c>
      <c r="V835">
        <v>1975</v>
      </c>
      <c r="W835" t="s">
        <v>77</v>
      </c>
      <c r="X835" t="s">
        <v>118</v>
      </c>
      <c r="Y835">
        <v>0</v>
      </c>
      <c r="Z835">
        <v>29.35</v>
      </c>
      <c r="AA835">
        <v>67.680000000000007</v>
      </c>
      <c r="AB835">
        <v>38.33</v>
      </c>
      <c r="AC835">
        <v>0.56759999999999999</v>
      </c>
    </row>
    <row r="836" spans="1:29" x14ac:dyDescent="0.3">
      <c r="A836">
        <v>2003</v>
      </c>
      <c r="B836">
        <v>2002</v>
      </c>
      <c r="C836">
        <v>2002</v>
      </c>
      <c r="D836">
        <v>255</v>
      </c>
      <c r="E836">
        <v>0.39360000000000001</v>
      </c>
      <c r="F836">
        <v>27.17</v>
      </c>
      <c r="G836">
        <v>60.98</v>
      </c>
      <c r="H836">
        <v>33.81</v>
      </c>
      <c r="I836">
        <v>0</v>
      </c>
      <c r="U836">
        <v>2002</v>
      </c>
      <c r="V836">
        <v>1336</v>
      </c>
      <c r="W836" t="s">
        <v>77</v>
      </c>
      <c r="X836" t="s">
        <v>118</v>
      </c>
      <c r="Y836">
        <v>0</v>
      </c>
      <c r="Z836">
        <v>29.4</v>
      </c>
      <c r="AA836">
        <v>69.209999999999994</v>
      </c>
      <c r="AB836">
        <v>39.81</v>
      </c>
      <c r="AC836">
        <v>0.56869999999999998</v>
      </c>
    </row>
    <row r="837" spans="1:29" x14ac:dyDescent="0.3">
      <c r="A837">
        <v>2003</v>
      </c>
      <c r="B837">
        <v>2003</v>
      </c>
      <c r="C837">
        <v>2003</v>
      </c>
      <c r="D837" t="s">
        <v>92</v>
      </c>
      <c r="E837">
        <v>0.47199999999999998</v>
      </c>
      <c r="I837">
        <v>0</v>
      </c>
      <c r="U837">
        <v>2006</v>
      </c>
      <c r="V837">
        <v>3806</v>
      </c>
      <c r="W837" t="s">
        <v>82</v>
      </c>
      <c r="X837" t="s">
        <v>118</v>
      </c>
      <c r="Y837">
        <v>0</v>
      </c>
      <c r="Z837">
        <v>29.4</v>
      </c>
      <c r="AA837">
        <v>68.55</v>
      </c>
      <c r="AB837">
        <v>39.15</v>
      </c>
      <c r="AC837">
        <v>0.56869999999999998</v>
      </c>
    </row>
    <row r="838" spans="1:29" x14ac:dyDescent="0.3">
      <c r="A838">
        <v>2003</v>
      </c>
      <c r="B838">
        <v>2010</v>
      </c>
      <c r="C838">
        <v>2010</v>
      </c>
      <c r="D838">
        <v>305</v>
      </c>
      <c r="E838">
        <v>0.44890000000000002</v>
      </c>
      <c r="F838">
        <v>29.29</v>
      </c>
      <c r="G838">
        <v>67.989999999999995</v>
      </c>
      <c r="H838">
        <v>38.700000000000003</v>
      </c>
      <c r="I838">
        <v>0</v>
      </c>
      <c r="U838">
        <v>2004</v>
      </c>
      <c r="V838">
        <v>2488</v>
      </c>
      <c r="W838" t="s">
        <v>82</v>
      </c>
      <c r="X838" t="s">
        <v>118</v>
      </c>
      <c r="Y838">
        <v>0</v>
      </c>
      <c r="Z838">
        <v>28.95</v>
      </c>
      <c r="AA838">
        <v>67.8</v>
      </c>
      <c r="AB838">
        <v>38.85</v>
      </c>
      <c r="AC838">
        <v>0.5696</v>
      </c>
    </row>
    <row r="839" spans="1:29" x14ac:dyDescent="0.3">
      <c r="A839">
        <v>2003</v>
      </c>
      <c r="B839">
        <v>2012</v>
      </c>
      <c r="C839">
        <v>2012</v>
      </c>
      <c r="D839">
        <v>311</v>
      </c>
      <c r="E839">
        <v>0.48780000000000001</v>
      </c>
      <c r="F839">
        <v>28.34</v>
      </c>
      <c r="G839">
        <v>66.099999999999994</v>
      </c>
      <c r="H839">
        <v>37.76</v>
      </c>
      <c r="I839">
        <v>0</v>
      </c>
      <c r="U839">
        <v>2008</v>
      </c>
      <c r="V839">
        <v>4964</v>
      </c>
      <c r="W839" t="s">
        <v>77</v>
      </c>
      <c r="X839" t="s">
        <v>118</v>
      </c>
      <c r="Y839">
        <v>0</v>
      </c>
      <c r="Z839">
        <v>30.8</v>
      </c>
      <c r="AA839">
        <v>73.47</v>
      </c>
      <c r="AB839">
        <v>42.67</v>
      </c>
      <c r="AC839">
        <v>0.57050000000000001</v>
      </c>
    </row>
    <row r="840" spans="1:29" x14ac:dyDescent="0.3">
      <c r="A840">
        <v>2003</v>
      </c>
      <c r="B840">
        <v>2015</v>
      </c>
      <c r="C840">
        <v>2015</v>
      </c>
      <c r="D840">
        <v>314</v>
      </c>
      <c r="E840">
        <v>0.50880000000000003</v>
      </c>
      <c r="F840">
        <v>29.12</v>
      </c>
      <c r="G840">
        <v>66.88</v>
      </c>
      <c r="H840">
        <v>37.76</v>
      </c>
      <c r="I840">
        <v>0</v>
      </c>
      <c r="U840">
        <v>2009</v>
      </c>
      <c r="V840">
        <v>5464</v>
      </c>
      <c r="W840" t="s">
        <v>77</v>
      </c>
      <c r="X840" t="s">
        <v>118</v>
      </c>
      <c r="Y840">
        <v>0</v>
      </c>
      <c r="Z840">
        <v>30</v>
      </c>
      <c r="AA840">
        <v>70.38</v>
      </c>
      <c r="AB840">
        <v>40.380000000000003</v>
      </c>
      <c r="AC840">
        <v>0.5706</v>
      </c>
    </row>
    <row r="841" spans="1:29" x14ac:dyDescent="0.3">
      <c r="A841">
        <v>2003</v>
      </c>
      <c r="B841">
        <v>2016</v>
      </c>
      <c r="C841">
        <v>2016</v>
      </c>
      <c r="D841">
        <v>315</v>
      </c>
      <c r="E841">
        <v>0.49259999999999998</v>
      </c>
      <c r="F841">
        <v>29.31</v>
      </c>
      <c r="G841">
        <v>68.459999999999994</v>
      </c>
      <c r="H841">
        <v>39.15</v>
      </c>
      <c r="I841">
        <v>0</v>
      </c>
      <c r="U841">
        <v>2005</v>
      </c>
      <c r="V841">
        <v>3221</v>
      </c>
      <c r="W841" t="s">
        <v>77</v>
      </c>
      <c r="X841" t="s">
        <v>118</v>
      </c>
      <c r="Y841">
        <v>0</v>
      </c>
      <c r="Z841">
        <v>29.55</v>
      </c>
      <c r="AA841">
        <v>72.23</v>
      </c>
      <c r="AB841">
        <v>42.68</v>
      </c>
      <c r="AC841">
        <v>0.57079999999999997</v>
      </c>
    </row>
    <row r="842" spans="1:29" x14ac:dyDescent="0.3">
      <c r="A842">
        <v>2003</v>
      </c>
      <c r="B842">
        <v>2018</v>
      </c>
      <c r="C842">
        <v>2018</v>
      </c>
      <c r="D842">
        <v>321</v>
      </c>
      <c r="E842">
        <v>0.50439999999999996</v>
      </c>
      <c r="F842">
        <v>29.73</v>
      </c>
      <c r="G842">
        <v>69.7</v>
      </c>
      <c r="H842">
        <v>39.97</v>
      </c>
      <c r="I842">
        <v>0</v>
      </c>
      <c r="U842">
        <v>2000</v>
      </c>
      <c r="V842">
        <v>58</v>
      </c>
      <c r="W842" t="s">
        <v>77</v>
      </c>
      <c r="X842" t="s">
        <v>118</v>
      </c>
      <c r="Y842">
        <v>0</v>
      </c>
      <c r="Z842">
        <v>29.02</v>
      </c>
      <c r="AA842">
        <v>70.12</v>
      </c>
      <c r="AB842">
        <v>41.1</v>
      </c>
      <c r="AC842">
        <v>0.57150000000000001</v>
      </c>
    </row>
    <row r="843" spans="1:29" x14ac:dyDescent="0.3">
      <c r="A843">
        <v>2003</v>
      </c>
      <c r="B843">
        <v>2019</v>
      </c>
      <c r="C843">
        <v>2019</v>
      </c>
      <c r="D843">
        <v>322</v>
      </c>
      <c r="E843">
        <v>0.54749999999999999</v>
      </c>
      <c r="F843">
        <v>29.97</v>
      </c>
      <c r="G843">
        <v>67.53</v>
      </c>
      <c r="H843">
        <v>37.56</v>
      </c>
      <c r="I843">
        <v>0</v>
      </c>
      <c r="U843">
        <v>2005</v>
      </c>
      <c r="V843">
        <v>3249</v>
      </c>
      <c r="W843" t="s">
        <v>82</v>
      </c>
      <c r="X843" t="s">
        <v>118</v>
      </c>
      <c r="Y843">
        <v>0</v>
      </c>
      <c r="Z843">
        <v>30.49</v>
      </c>
      <c r="AA843">
        <v>71.900000000000006</v>
      </c>
      <c r="AB843">
        <v>41.41</v>
      </c>
      <c r="AC843">
        <v>0.57240000000000002</v>
      </c>
    </row>
    <row r="844" spans="1:29" x14ac:dyDescent="0.3">
      <c r="A844">
        <v>2003</v>
      </c>
      <c r="B844">
        <v>2024</v>
      </c>
      <c r="C844">
        <v>2024</v>
      </c>
      <c r="D844" t="s">
        <v>120</v>
      </c>
      <c r="E844">
        <v>0.53800000000000003</v>
      </c>
      <c r="F844">
        <v>29.35</v>
      </c>
      <c r="G844">
        <v>66.239999999999995</v>
      </c>
      <c r="H844">
        <v>36.89</v>
      </c>
      <c r="I844">
        <v>0</v>
      </c>
      <c r="U844">
        <v>2003</v>
      </c>
      <c r="V844">
        <v>1937</v>
      </c>
      <c r="W844" t="s">
        <v>82</v>
      </c>
      <c r="X844" t="s">
        <v>118</v>
      </c>
      <c r="Y844">
        <v>0</v>
      </c>
      <c r="Z844">
        <v>28.79</v>
      </c>
      <c r="AA844">
        <v>64.83</v>
      </c>
      <c r="AB844">
        <v>36.04</v>
      </c>
      <c r="AC844">
        <v>0.57399999999999995</v>
      </c>
    </row>
    <row r="845" spans="1:29" x14ac:dyDescent="0.3">
      <c r="A845">
        <v>2003</v>
      </c>
      <c r="B845">
        <v>2025</v>
      </c>
      <c r="C845">
        <v>2025</v>
      </c>
      <c r="D845">
        <v>331</v>
      </c>
      <c r="E845">
        <v>0.49559999999999998</v>
      </c>
      <c r="F845">
        <v>28.96</v>
      </c>
      <c r="G845">
        <v>65.98</v>
      </c>
      <c r="H845">
        <v>37.020000000000003</v>
      </c>
      <c r="I845">
        <v>0</v>
      </c>
      <c r="U845">
        <v>2003</v>
      </c>
      <c r="V845">
        <v>1920</v>
      </c>
      <c r="W845" t="s">
        <v>82</v>
      </c>
      <c r="X845" t="s">
        <v>118</v>
      </c>
      <c r="Y845">
        <v>0</v>
      </c>
      <c r="Z845">
        <v>29.08</v>
      </c>
      <c r="AA845">
        <v>65.56</v>
      </c>
      <c r="AB845">
        <v>36.479999999999997</v>
      </c>
      <c r="AC845">
        <v>0.57499999999999996</v>
      </c>
    </row>
    <row r="846" spans="1:29" x14ac:dyDescent="0.3">
      <c r="A846">
        <v>2003</v>
      </c>
      <c r="B846">
        <v>2032</v>
      </c>
      <c r="C846">
        <v>2032</v>
      </c>
      <c r="D846">
        <v>342</v>
      </c>
      <c r="E846">
        <v>0.43730000000000002</v>
      </c>
      <c r="F846">
        <v>27.91</v>
      </c>
      <c r="G846">
        <v>65.069999999999993</v>
      </c>
      <c r="H846">
        <v>37.159999999999997</v>
      </c>
      <c r="I846">
        <v>0</v>
      </c>
      <c r="U846">
        <v>2007</v>
      </c>
      <c r="V846">
        <v>4395</v>
      </c>
      <c r="W846" t="s">
        <v>82</v>
      </c>
      <c r="X846" t="s">
        <v>118</v>
      </c>
      <c r="Y846">
        <v>0</v>
      </c>
      <c r="Z846">
        <v>30.32</v>
      </c>
      <c r="AA846">
        <v>71.540000000000006</v>
      </c>
      <c r="AB846">
        <v>41.22</v>
      </c>
      <c r="AC846">
        <v>0.57779999999999998</v>
      </c>
    </row>
    <row r="847" spans="1:29" x14ac:dyDescent="0.3">
      <c r="A847">
        <v>2003</v>
      </c>
      <c r="B847">
        <v>2033</v>
      </c>
      <c r="C847">
        <v>2033</v>
      </c>
      <c r="D847">
        <v>343</v>
      </c>
      <c r="E847">
        <v>0.59789999999999999</v>
      </c>
      <c r="F847">
        <v>29.65</v>
      </c>
      <c r="G847">
        <v>70.95</v>
      </c>
      <c r="H847">
        <v>41.3</v>
      </c>
      <c r="I847">
        <v>0</v>
      </c>
      <c r="U847">
        <v>2006</v>
      </c>
      <c r="V847">
        <v>3705</v>
      </c>
      <c r="W847" t="s">
        <v>82</v>
      </c>
      <c r="X847" t="s">
        <v>118</v>
      </c>
      <c r="Y847">
        <v>0</v>
      </c>
      <c r="Z847">
        <v>29.44</v>
      </c>
      <c r="AA847">
        <v>68.040000000000006</v>
      </c>
      <c r="AB847">
        <v>38.6</v>
      </c>
      <c r="AC847">
        <v>0.57850000000000001</v>
      </c>
    </row>
    <row r="848" spans="1:29" x14ac:dyDescent="0.3">
      <c r="A848">
        <v>2003</v>
      </c>
      <c r="B848">
        <v>2034</v>
      </c>
      <c r="C848">
        <v>2034</v>
      </c>
      <c r="D848">
        <v>344</v>
      </c>
      <c r="E848">
        <v>0.54700000000000004</v>
      </c>
      <c r="F848">
        <v>29.7</v>
      </c>
      <c r="G848">
        <v>69.849999999999994</v>
      </c>
      <c r="H848">
        <v>40.15</v>
      </c>
      <c r="I848">
        <v>0</v>
      </c>
      <c r="U848">
        <v>2003</v>
      </c>
      <c r="V848">
        <v>1934</v>
      </c>
      <c r="W848" t="s">
        <v>82</v>
      </c>
      <c r="X848" t="s">
        <v>118</v>
      </c>
      <c r="Y848">
        <v>0</v>
      </c>
      <c r="Z848">
        <v>29.73</v>
      </c>
      <c r="AA848">
        <v>69.989999999999995</v>
      </c>
      <c r="AB848">
        <v>40.26</v>
      </c>
      <c r="AC848">
        <v>0.5786</v>
      </c>
    </row>
    <row r="849" spans="1:29" x14ac:dyDescent="0.3">
      <c r="A849">
        <v>2003</v>
      </c>
      <c r="B849">
        <v>2035</v>
      </c>
      <c r="C849">
        <v>2035</v>
      </c>
      <c r="D849">
        <v>345</v>
      </c>
      <c r="E849">
        <v>0.53059999999999996</v>
      </c>
      <c r="F849">
        <v>30.09</v>
      </c>
      <c r="G849">
        <v>70.89</v>
      </c>
      <c r="H849">
        <v>40.799999999999997</v>
      </c>
      <c r="I849">
        <v>0</v>
      </c>
      <c r="U849">
        <v>2006</v>
      </c>
      <c r="V849">
        <v>3722</v>
      </c>
      <c r="W849" t="s">
        <v>82</v>
      </c>
      <c r="X849" t="s">
        <v>118</v>
      </c>
      <c r="Y849">
        <v>0</v>
      </c>
      <c r="Z849">
        <v>30.26</v>
      </c>
      <c r="AA849">
        <v>69.94</v>
      </c>
      <c r="AB849">
        <v>39.68</v>
      </c>
      <c r="AC849">
        <v>0.57989999999999997</v>
      </c>
    </row>
    <row r="850" spans="1:29" x14ac:dyDescent="0.3">
      <c r="A850">
        <v>2003</v>
      </c>
      <c r="B850">
        <v>2036</v>
      </c>
      <c r="C850">
        <v>2036</v>
      </c>
      <c r="D850">
        <v>350</v>
      </c>
      <c r="E850">
        <v>0.61629999999999996</v>
      </c>
      <c r="F850">
        <v>30.25</v>
      </c>
      <c r="G850">
        <v>72.5</v>
      </c>
      <c r="H850">
        <v>42.25</v>
      </c>
      <c r="I850">
        <v>0</v>
      </c>
      <c r="U850">
        <v>2006</v>
      </c>
      <c r="V850">
        <v>3831</v>
      </c>
      <c r="W850" t="s">
        <v>82</v>
      </c>
      <c r="X850" t="s">
        <v>118</v>
      </c>
      <c r="Y850">
        <v>0</v>
      </c>
      <c r="Z850">
        <v>30.5</v>
      </c>
      <c r="AA850">
        <v>74.56</v>
      </c>
      <c r="AB850">
        <v>44.06</v>
      </c>
      <c r="AC850">
        <v>0.58250000000000002</v>
      </c>
    </row>
    <row r="851" spans="1:29" x14ac:dyDescent="0.3">
      <c r="A851">
        <v>2003</v>
      </c>
      <c r="B851">
        <v>2037</v>
      </c>
      <c r="C851">
        <v>2037</v>
      </c>
      <c r="D851">
        <v>351</v>
      </c>
      <c r="E851">
        <v>0.56110000000000004</v>
      </c>
      <c r="F851">
        <v>29.7</v>
      </c>
      <c r="G851">
        <v>70.430000000000007</v>
      </c>
      <c r="H851">
        <v>40.729999999999997</v>
      </c>
      <c r="I851">
        <v>0</v>
      </c>
      <c r="U851">
        <v>2004</v>
      </c>
      <c r="V851">
        <v>2479</v>
      </c>
      <c r="W851" t="s">
        <v>77</v>
      </c>
      <c r="X851" t="s">
        <v>118</v>
      </c>
      <c r="Y851">
        <v>0</v>
      </c>
      <c r="Z851">
        <v>30.43</v>
      </c>
      <c r="AA851">
        <v>69.760000000000005</v>
      </c>
      <c r="AB851">
        <v>39.33</v>
      </c>
      <c r="AC851">
        <v>0.5827</v>
      </c>
    </row>
    <row r="852" spans="1:29" x14ac:dyDescent="0.3">
      <c r="A852">
        <v>2003</v>
      </c>
      <c r="B852">
        <v>2042</v>
      </c>
      <c r="C852">
        <v>2042</v>
      </c>
      <c r="D852">
        <v>401</v>
      </c>
      <c r="E852">
        <v>0.50619999999999998</v>
      </c>
      <c r="F852">
        <v>28.81</v>
      </c>
      <c r="G852">
        <v>67.25</v>
      </c>
      <c r="H852">
        <v>38.44</v>
      </c>
      <c r="I852">
        <v>0</v>
      </c>
      <c r="U852">
        <v>2001</v>
      </c>
      <c r="V852">
        <v>667</v>
      </c>
      <c r="W852" t="s">
        <v>77</v>
      </c>
      <c r="X852" t="s">
        <v>118</v>
      </c>
      <c r="Y852">
        <v>0</v>
      </c>
      <c r="Z852">
        <v>29.66</v>
      </c>
      <c r="AA852">
        <v>71.150000000000006</v>
      </c>
      <c r="AB852">
        <v>41.49</v>
      </c>
      <c r="AC852">
        <v>0.5847</v>
      </c>
    </row>
    <row r="853" spans="1:29" x14ac:dyDescent="0.3">
      <c r="A853">
        <v>2003</v>
      </c>
      <c r="B853">
        <v>2043</v>
      </c>
      <c r="C853">
        <v>2043</v>
      </c>
      <c r="D853">
        <v>402</v>
      </c>
      <c r="E853">
        <v>0.57199999999999995</v>
      </c>
      <c r="F853">
        <v>29.39</v>
      </c>
      <c r="G853">
        <v>69.13</v>
      </c>
      <c r="H853">
        <v>39.74</v>
      </c>
      <c r="I853">
        <v>0</v>
      </c>
      <c r="U853">
        <v>2003</v>
      </c>
      <c r="V853">
        <v>1941</v>
      </c>
      <c r="W853" t="s">
        <v>77</v>
      </c>
      <c r="X853" t="s">
        <v>118</v>
      </c>
      <c r="Y853">
        <v>0</v>
      </c>
      <c r="Z853">
        <v>29.57</v>
      </c>
      <c r="AA853">
        <v>66.87</v>
      </c>
      <c r="AB853">
        <v>37.299999999999997</v>
      </c>
      <c r="AC853">
        <v>0.58520000000000005</v>
      </c>
    </row>
    <row r="854" spans="1:29" x14ac:dyDescent="0.3">
      <c r="A854">
        <v>2003</v>
      </c>
      <c r="B854">
        <v>2045</v>
      </c>
      <c r="C854">
        <v>2045</v>
      </c>
      <c r="D854">
        <v>404</v>
      </c>
      <c r="E854">
        <v>0.46200000000000002</v>
      </c>
      <c r="F854">
        <v>29.18</v>
      </c>
      <c r="G854">
        <v>66.87</v>
      </c>
      <c r="H854">
        <v>37.69</v>
      </c>
      <c r="I854">
        <v>0</v>
      </c>
      <c r="U854">
        <v>2004</v>
      </c>
      <c r="V854">
        <v>2625</v>
      </c>
      <c r="W854" t="s">
        <v>77</v>
      </c>
      <c r="X854" t="s">
        <v>118</v>
      </c>
      <c r="Y854">
        <v>0</v>
      </c>
      <c r="Z854">
        <v>30.2</v>
      </c>
      <c r="AA854">
        <v>71.260000000000005</v>
      </c>
      <c r="AB854">
        <v>41.06</v>
      </c>
      <c r="AC854">
        <v>0.58550000000000002</v>
      </c>
    </row>
    <row r="855" spans="1:29" x14ac:dyDescent="0.3">
      <c r="A855">
        <v>2003</v>
      </c>
      <c r="B855">
        <v>2046</v>
      </c>
      <c r="C855">
        <v>2046</v>
      </c>
      <c r="D855">
        <v>405</v>
      </c>
      <c r="E855">
        <v>0.503</v>
      </c>
      <c r="F855">
        <v>28.66</v>
      </c>
      <c r="G855">
        <v>66.03</v>
      </c>
      <c r="H855">
        <v>37.369999999999997</v>
      </c>
      <c r="I855">
        <v>0</v>
      </c>
      <c r="U855">
        <v>2008</v>
      </c>
      <c r="V855">
        <v>4920</v>
      </c>
      <c r="W855" t="s">
        <v>77</v>
      </c>
      <c r="X855" t="s">
        <v>118</v>
      </c>
      <c r="Y855">
        <v>0</v>
      </c>
      <c r="Z855">
        <v>29.87</v>
      </c>
      <c r="AA855">
        <v>71.58</v>
      </c>
      <c r="AB855">
        <v>41.71</v>
      </c>
      <c r="AC855">
        <v>0.5887</v>
      </c>
    </row>
    <row r="856" spans="1:29" x14ac:dyDescent="0.3">
      <c r="A856">
        <v>2003</v>
      </c>
      <c r="B856">
        <v>2047</v>
      </c>
      <c r="C856">
        <v>2047</v>
      </c>
      <c r="D856">
        <v>410</v>
      </c>
      <c r="E856">
        <v>0.55300000000000005</v>
      </c>
      <c r="F856">
        <v>28.85</v>
      </c>
      <c r="G856">
        <v>64.069999999999993</v>
      </c>
      <c r="H856">
        <v>35.22</v>
      </c>
      <c r="I856">
        <v>0</v>
      </c>
      <c r="U856">
        <v>2008</v>
      </c>
      <c r="V856">
        <v>4836</v>
      </c>
      <c r="W856" t="s">
        <v>77</v>
      </c>
      <c r="X856" t="s">
        <v>118</v>
      </c>
      <c r="Y856">
        <v>0</v>
      </c>
      <c r="Z856">
        <v>29.92</v>
      </c>
      <c r="AA856">
        <v>68.31</v>
      </c>
      <c r="AB856">
        <v>38.39</v>
      </c>
      <c r="AC856">
        <v>0.58879999999999999</v>
      </c>
    </row>
    <row r="857" spans="1:29" x14ac:dyDescent="0.3">
      <c r="A857">
        <v>2003</v>
      </c>
      <c r="B857">
        <v>2056</v>
      </c>
      <c r="C857">
        <v>2056</v>
      </c>
      <c r="D857">
        <v>422</v>
      </c>
      <c r="E857">
        <v>0.54869999999999997</v>
      </c>
      <c r="F857">
        <v>29.5</v>
      </c>
      <c r="G857">
        <v>66.47</v>
      </c>
      <c r="H857">
        <v>36.97</v>
      </c>
      <c r="I857">
        <v>0</v>
      </c>
      <c r="U857">
        <v>2005</v>
      </c>
      <c r="V857">
        <v>3186</v>
      </c>
      <c r="W857" t="s">
        <v>82</v>
      </c>
      <c r="X857" t="s">
        <v>118</v>
      </c>
      <c r="Y857">
        <v>0</v>
      </c>
      <c r="Z857">
        <v>31.12</v>
      </c>
      <c r="AA857">
        <v>73.040000000000006</v>
      </c>
      <c r="AB857">
        <v>41.92</v>
      </c>
      <c r="AC857">
        <v>0.59060000000000001</v>
      </c>
    </row>
    <row r="858" spans="1:29" x14ac:dyDescent="0.3">
      <c r="A858">
        <v>2003</v>
      </c>
      <c r="B858">
        <v>2059</v>
      </c>
      <c r="C858">
        <v>2059</v>
      </c>
      <c r="D858">
        <v>430</v>
      </c>
      <c r="E858">
        <v>0.56210000000000004</v>
      </c>
      <c r="F858">
        <v>30.1</v>
      </c>
      <c r="G858">
        <v>69.78</v>
      </c>
      <c r="H858">
        <v>39.68</v>
      </c>
      <c r="I858">
        <v>0</v>
      </c>
      <c r="U858">
        <v>2000</v>
      </c>
      <c r="V858">
        <v>59</v>
      </c>
      <c r="W858" t="s">
        <v>77</v>
      </c>
      <c r="X858" t="s">
        <v>118</v>
      </c>
      <c r="Y858">
        <v>0</v>
      </c>
      <c r="Z858">
        <v>29.67</v>
      </c>
      <c r="AA858">
        <v>71</v>
      </c>
      <c r="AB858">
        <v>41.33</v>
      </c>
      <c r="AC858">
        <v>0.59179999999999999</v>
      </c>
    </row>
    <row r="859" spans="1:29" x14ac:dyDescent="0.3">
      <c r="A859">
        <v>2003</v>
      </c>
      <c r="B859">
        <v>2060</v>
      </c>
      <c r="C859">
        <v>2060</v>
      </c>
      <c r="D859">
        <v>425</v>
      </c>
      <c r="E859">
        <v>0.4874</v>
      </c>
      <c r="F859">
        <v>28.7</v>
      </c>
      <c r="G859">
        <v>68.02</v>
      </c>
      <c r="H859">
        <v>39.32</v>
      </c>
      <c r="I859">
        <v>0</v>
      </c>
      <c r="U859">
        <v>2005</v>
      </c>
      <c r="V859">
        <v>3064</v>
      </c>
      <c r="W859" t="s">
        <v>82</v>
      </c>
      <c r="X859" t="s">
        <v>118</v>
      </c>
      <c r="Y859">
        <v>0</v>
      </c>
      <c r="Z859">
        <v>29.83</v>
      </c>
      <c r="AA859">
        <v>70.84</v>
      </c>
      <c r="AB859">
        <v>41.01</v>
      </c>
      <c r="AC859">
        <v>0.59179999999999999</v>
      </c>
    </row>
    <row r="860" spans="1:29" x14ac:dyDescent="0.3">
      <c r="A860">
        <v>2003</v>
      </c>
      <c r="B860">
        <v>2067</v>
      </c>
      <c r="C860">
        <v>2067</v>
      </c>
      <c r="D860" t="s">
        <v>121</v>
      </c>
      <c r="E860">
        <v>0.51</v>
      </c>
      <c r="F860">
        <v>29.77</v>
      </c>
      <c r="G860">
        <v>68.95</v>
      </c>
      <c r="H860">
        <v>39.18</v>
      </c>
      <c r="I860">
        <v>0</v>
      </c>
      <c r="U860">
        <v>2005</v>
      </c>
      <c r="V860">
        <v>3264</v>
      </c>
      <c r="W860" t="s">
        <v>82</v>
      </c>
      <c r="X860" t="s">
        <v>118</v>
      </c>
      <c r="Y860">
        <v>0</v>
      </c>
      <c r="Z860">
        <v>29.21</v>
      </c>
      <c r="AA860">
        <v>67.61</v>
      </c>
      <c r="AB860">
        <v>38.4</v>
      </c>
      <c r="AC860">
        <v>0.59189999999999998</v>
      </c>
    </row>
    <row r="861" spans="1:29" x14ac:dyDescent="0.3">
      <c r="A861">
        <v>2003</v>
      </c>
      <c r="B861">
        <v>2070</v>
      </c>
      <c r="C861">
        <v>2070</v>
      </c>
      <c r="D861">
        <v>444</v>
      </c>
      <c r="E861">
        <v>0.58150000000000002</v>
      </c>
      <c r="F861">
        <v>29.9</v>
      </c>
      <c r="G861">
        <v>68.87</v>
      </c>
      <c r="H861">
        <v>38.97</v>
      </c>
      <c r="I861">
        <v>0</v>
      </c>
      <c r="U861">
        <v>2006</v>
      </c>
      <c r="V861">
        <v>3829</v>
      </c>
      <c r="W861" t="s">
        <v>82</v>
      </c>
      <c r="X861" t="s">
        <v>118</v>
      </c>
      <c r="Y861">
        <v>0</v>
      </c>
      <c r="Z861">
        <v>30.42</v>
      </c>
      <c r="AA861">
        <v>71.319999999999993</v>
      </c>
      <c r="AB861">
        <v>40.9</v>
      </c>
      <c r="AC861">
        <v>0.59360000000000002</v>
      </c>
    </row>
    <row r="862" spans="1:29" x14ac:dyDescent="0.3">
      <c r="A862">
        <v>2003</v>
      </c>
      <c r="B862">
        <v>2079</v>
      </c>
      <c r="C862">
        <v>2079</v>
      </c>
      <c r="D862">
        <v>502</v>
      </c>
      <c r="E862">
        <v>0.54069999999999996</v>
      </c>
      <c r="F862">
        <v>29.17</v>
      </c>
      <c r="G862">
        <v>68.180000000000007</v>
      </c>
      <c r="H862">
        <v>39.01</v>
      </c>
      <c r="I862">
        <v>0</v>
      </c>
      <c r="U862">
        <v>2002</v>
      </c>
      <c r="V862">
        <v>1424</v>
      </c>
      <c r="W862" t="s">
        <v>77</v>
      </c>
      <c r="X862" t="s">
        <v>118</v>
      </c>
      <c r="Y862">
        <v>0</v>
      </c>
      <c r="Z862">
        <v>29.96</v>
      </c>
      <c r="AA862">
        <v>67.28</v>
      </c>
      <c r="AB862">
        <v>37.32</v>
      </c>
      <c r="AC862">
        <v>0.5968</v>
      </c>
    </row>
    <row r="863" spans="1:29" x14ac:dyDescent="0.3">
      <c r="A863">
        <v>2003</v>
      </c>
      <c r="B863">
        <v>2080</v>
      </c>
      <c r="C863">
        <v>2080</v>
      </c>
      <c r="D863">
        <v>503</v>
      </c>
      <c r="E863">
        <v>0.49170000000000003</v>
      </c>
      <c r="F863">
        <v>28.71</v>
      </c>
      <c r="G863">
        <v>63.18</v>
      </c>
      <c r="H863">
        <v>34.47</v>
      </c>
      <c r="I863">
        <v>0</v>
      </c>
      <c r="U863">
        <v>2005</v>
      </c>
      <c r="V863">
        <v>3299</v>
      </c>
      <c r="W863" t="s">
        <v>82</v>
      </c>
      <c r="X863" t="s">
        <v>118</v>
      </c>
      <c r="Y863">
        <v>0</v>
      </c>
      <c r="Z863">
        <v>29.78</v>
      </c>
      <c r="AA863">
        <v>69.67</v>
      </c>
      <c r="AB863">
        <v>39.89</v>
      </c>
      <c r="AC863">
        <v>0.59889999999999999</v>
      </c>
    </row>
    <row r="864" spans="1:29" x14ac:dyDescent="0.3">
      <c r="A864">
        <v>2003</v>
      </c>
      <c r="B864">
        <v>2082</v>
      </c>
      <c r="C864">
        <v>2082</v>
      </c>
      <c r="D864">
        <v>505</v>
      </c>
      <c r="E864">
        <v>0.55520000000000003</v>
      </c>
      <c r="F864">
        <v>29.77</v>
      </c>
      <c r="G864">
        <v>66.97</v>
      </c>
      <c r="H864">
        <v>37.200000000000003</v>
      </c>
      <c r="I864">
        <v>0</v>
      </c>
      <c r="U864">
        <v>2008</v>
      </c>
      <c r="V864">
        <v>4817</v>
      </c>
      <c r="W864" t="s">
        <v>77</v>
      </c>
      <c r="X864" t="s">
        <v>118</v>
      </c>
      <c r="Y864">
        <v>0</v>
      </c>
      <c r="Z864">
        <v>30.65</v>
      </c>
      <c r="AA864">
        <v>70.83</v>
      </c>
      <c r="AB864">
        <v>40.18</v>
      </c>
      <c r="AC864">
        <v>0.60040000000000004</v>
      </c>
    </row>
    <row r="865" spans="1:29" x14ac:dyDescent="0.3">
      <c r="A865">
        <v>2003</v>
      </c>
      <c r="B865">
        <v>2083</v>
      </c>
      <c r="C865">
        <v>2083</v>
      </c>
      <c r="D865">
        <v>510</v>
      </c>
      <c r="E865">
        <v>0.47099999999999997</v>
      </c>
      <c r="F865">
        <v>28.85</v>
      </c>
      <c r="G865">
        <v>66.209999999999994</v>
      </c>
      <c r="H865">
        <v>37.36</v>
      </c>
      <c r="I865">
        <v>0</v>
      </c>
      <c r="U865">
        <v>2004</v>
      </c>
      <c r="V865">
        <v>2622</v>
      </c>
      <c r="W865" t="s">
        <v>82</v>
      </c>
      <c r="X865" t="s">
        <v>118</v>
      </c>
      <c r="Y865">
        <v>0</v>
      </c>
      <c r="Z865">
        <v>29.86</v>
      </c>
      <c r="AA865">
        <v>67.819999999999993</v>
      </c>
      <c r="AB865">
        <v>37.96</v>
      </c>
      <c r="AC865">
        <v>0.60070000000000001</v>
      </c>
    </row>
    <row r="866" spans="1:29" x14ac:dyDescent="0.3">
      <c r="A866">
        <v>2003</v>
      </c>
      <c r="B866">
        <v>2085</v>
      </c>
      <c r="C866">
        <v>2085</v>
      </c>
      <c r="D866">
        <v>512</v>
      </c>
      <c r="E866">
        <v>0.53779999999999994</v>
      </c>
      <c r="F866">
        <v>28.71</v>
      </c>
      <c r="G866">
        <v>66.319999999999993</v>
      </c>
      <c r="H866">
        <v>37.61</v>
      </c>
      <c r="I866">
        <v>0</v>
      </c>
      <c r="U866">
        <v>2006</v>
      </c>
      <c r="V866">
        <v>3768</v>
      </c>
      <c r="W866" t="s">
        <v>82</v>
      </c>
      <c r="X866" t="s">
        <v>118</v>
      </c>
      <c r="Y866">
        <v>0</v>
      </c>
      <c r="Z866">
        <v>29.69</v>
      </c>
      <c r="AA866">
        <v>69.040000000000006</v>
      </c>
      <c r="AB866">
        <v>39.35</v>
      </c>
      <c r="AC866">
        <v>0.60150000000000003</v>
      </c>
    </row>
    <row r="867" spans="1:29" x14ac:dyDescent="0.3">
      <c r="A867">
        <v>2003</v>
      </c>
      <c r="B867">
        <v>2087</v>
      </c>
      <c r="C867">
        <v>2087</v>
      </c>
      <c r="D867">
        <v>514</v>
      </c>
      <c r="E867">
        <v>0.53939999999999999</v>
      </c>
      <c r="F867">
        <v>28.77</v>
      </c>
      <c r="G867">
        <v>66.06</v>
      </c>
      <c r="H867">
        <v>37.29</v>
      </c>
      <c r="I867">
        <v>0</v>
      </c>
      <c r="U867">
        <v>2004</v>
      </c>
      <c r="V867">
        <v>2581</v>
      </c>
      <c r="W867" t="s">
        <v>82</v>
      </c>
      <c r="X867" t="s">
        <v>118</v>
      </c>
      <c r="Y867">
        <v>0</v>
      </c>
      <c r="Z867">
        <v>30.75</v>
      </c>
      <c r="AA867">
        <v>72.08</v>
      </c>
      <c r="AB867">
        <v>41.33</v>
      </c>
      <c r="AC867">
        <v>0.60250000000000004</v>
      </c>
    </row>
    <row r="868" spans="1:29" x14ac:dyDescent="0.3">
      <c r="A868">
        <v>2003</v>
      </c>
      <c r="B868">
        <v>2091</v>
      </c>
      <c r="C868">
        <v>2091</v>
      </c>
      <c r="D868">
        <v>522</v>
      </c>
      <c r="E868">
        <v>0.47870000000000001</v>
      </c>
      <c r="F868">
        <v>29</v>
      </c>
      <c r="G868">
        <v>65.680000000000007</v>
      </c>
      <c r="H868">
        <v>36.68</v>
      </c>
      <c r="I868">
        <v>0</v>
      </c>
      <c r="U868">
        <v>2005</v>
      </c>
      <c r="V868">
        <v>3173</v>
      </c>
      <c r="W868" t="s">
        <v>82</v>
      </c>
      <c r="X868" t="s">
        <v>118</v>
      </c>
      <c r="Y868">
        <v>0</v>
      </c>
      <c r="Z868">
        <v>30.4</v>
      </c>
      <c r="AA868">
        <v>70.83</v>
      </c>
      <c r="AB868">
        <v>40.43</v>
      </c>
      <c r="AC868">
        <v>0.60360000000000003</v>
      </c>
    </row>
    <row r="869" spans="1:29" x14ac:dyDescent="0.3">
      <c r="A869">
        <v>2003</v>
      </c>
      <c r="B869">
        <v>2105</v>
      </c>
      <c r="C869">
        <v>2105</v>
      </c>
      <c r="D869">
        <v>541</v>
      </c>
      <c r="E869">
        <v>0.45</v>
      </c>
      <c r="F869">
        <v>28.08</v>
      </c>
      <c r="G869">
        <v>63.15</v>
      </c>
      <c r="H869">
        <v>35.07</v>
      </c>
      <c r="I869">
        <v>0</v>
      </c>
      <c r="U869">
        <v>2009</v>
      </c>
      <c r="V869">
        <v>5035</v>
      </c>
      <c r="W869" t="s">
        <v>77</v>
      </c>
      <c r="X869" t="s">
        <v>118</v>
      </c>
      <c r="Y869">
        <v>0</v>
      </c>
      <c r="Z869">
        <v>30.33</v>
      </c>
      <c r="AA869">
        <v>68.790000000000006</v>
      </c>
      <c r="AC869">
        <v>0.6038</v>
      </c>
    </row>
    <row r="870" spans="1:29" x14ac:dyDescent="0.3">
      <c r="A870">
        <v>2003</v>
      </c>
      <c r="B870">
        <v>2110</v>
      </c>
      <c r="C870">
        <v>2110</v>
      </c>
      <c r="D870">
        <v>550</v>
      </c>
      <c r="E870">
        <v>0.33839999999999998</v>
      </c>
      <c r="F870">
        <v>25.5</v>
      </c>
      <c r="G870">
        <v>55.32</v>
      </c>
      <c r="H870">
        <v>29.82</v>
      </c>
      <c r="I870">
        <v>0</v>
      </c>
      <c r="U870">
        <v>2004</v>
      </c>
      <c r="V870">
        <v>2626</v>
      </c>
      <c r="W870" t="s">
        <v>82</v>
      </c>
      <c r="X870" t="s">
        <v>118</v>
      </c>
      <c r="Y870">
        <v>0</v>
      </c>
      <c r="Z870">
        <v>29.98</v>
      </c>
      <c r="AA870">
        <v>69.989999999999995</v>
      </c>
      <c r="AB870">
        <v>40.01</v>
      </c>
      <c r="AC870">
        <v>0.60440000000000005</v>
      </c>
    </row>
    <row r="871" spans="1:29" x14ac:dyDescent="0.3">
      <c r="A871">
        <v>2003</v>
      </c>
      <c r="B871">
        <v>2113</v>
      </c>
      <c r="C871">
        <v>2113</v>
      </c>
      <c r="D871">
        <v>552</v>
      </c>
      <c r="E871">
        <v>0.438</v>
      </c>
      <c r="F871">
        <v>28.28</v>
      </c>
      <c r="G871">
        <v>64.900000000000006</v>
      </c>
      <c r="H871">
        <v>36.619999999999997</v>
      </c>
      <c r="I871">
        <v>0</v>
      </c>
      <c r="U871">
        <v>2009</v>
      </c>
      <c r="V871">
        <v>5078</v>
      </c>
      <c r="W871" t="s">
        <v>77</v>
      </c>
      <c r="X871" t="s">
        <v>118</v>
      </c>
      <c r="Y871">
        <v>0</v>
      </c>
      <c r="Z871">
        <v>31.54</v>
      </c>
      <c r="AA871">
        <v>69.150000000000006</v>
      </c>
      <c r="AC871">
        <v>0.60499999999999998</v>
      </c>
    </row>
    <row r="872" spans="1:29" x14ac:dyDescent="0.3">
      <c r="A872">
        <v>2003</v>
      </c>
      <c r="B872">
        <v>2116</v>
      </c>
      <c r="C872">
        <v>2116</v>
      </c>
      <c r="D872">
        <v>37257</v>
      </c>
      <c r="E872">
        <v>0.56969999999999998</v>
      </c>
      <c r="F872">
        <v>29.99</v>
      </c>
      <c r="G872">
        <v>67.069999999999993</v>
      </c>
      <c r="H872">
        <v>37.08</v>
      </c>
      <c r="I872">
        <v>0</v>
      </c>
      <c r="U872">
        <v>2005</v>
      </c>
      <c r="V872">
        <v>3298</v>
      </c>
      <c r="W872" t="s">
        <v>82</v>
      </c>
      <c r="X872" t="s">
        <v>118</v>
      </c>
      <c r="Y872">
        <v>0</v>
      </c>
      <c r="Z872">
        <v>29.65</v>
      </c>
      <c r="AA872">
        <v>69.209999999999994</v>
      </c>
      <c r="AB872">
        <v>39.56</v>
      </c>
      <c r="AC872">
        <v>0.60680000000000001</v>
      </c>
    </row>
    <row r="873" spans="1:29" x14ac:dyDescent="0.3">
      <c r="A873">
        <v>2003</v>
      </c>
      <c r="B873">
        <v>2117</v>
      </c>
      <c r="C873">
        <v>2117</v>
      </c>
      <c r="D873">
        <v>37622</v>
      </c>
      <c r="E873">
        <v>0.51949999999999996</v>
      </c>
      <c r="F873">
        <v>27.73</v>
      </c>
      <c r="G873">
        <v>62.53</v>
      </c>
      <c r="H873">
        <v>34.799999999999997</v>
      </c>
      <c r="I873">
        <v>0</v>
      </c>
      <c r="U873">
        <v>2005</v>
      </c>
      <c r="V873">
        <v>3155</v>
      </c>
      <c r="W873" t="s">
        <v>82</v>
      </c>
      <c r="X873" t="s">
        <v>118</v>
      </c>
      <c r="Y873">
        <v>0</v>
      </c>
      <c r="Z873">
        <v>31.1</v>
      </c>
      <c r="AA873">
        <v>71.78</v>
      </c>
      <c r="AB873">
        <v>40.68</v>
      </c>
      <c r="AC873">
        <v>0.60919999999999996</v>
      </c>
    </row>
    <row r="874" spans="1:29" x14ac:dyDescent="0.3">
      <c r="A874">
        <v>2003</v>
      </c>
      <c r="B874">
        <v>2119</v>
      </c>
      <c r="C874">
        <v>2119</v>
      </c>
      <c r="D874">
        <v>74877</v>
      </c>
      <c r="E874">
        <v>0.495</v>
      </c>
      <c r="F874">
        <v>28.68</v>
      </c>
      <c r="G874">
        <v>64.16</v>
      </c>
      <c r="H874">
        <v>35.479999999999997</v>
      </c>
      <c r="I874">
        <v>0</v>
      </c>
      <c r="U874">
        <v>2010</v>
      </c>
      <c r="V874">
        <v>5495</v>
      </c>
      <c r="W874" t="s">
        <v>77</v>
      </c>
      <c r="X874" t="s">
        <v>118</v>
      </c>
      <c r="Y874">
        <v>0</v>
      </c>
      <c r="Z874">
        <v>31.68</v>
      </c>
      <c r="AA874">
        <v>74.349999999999994</v>
      </c>
      <c r="AB874">
        <v>42.67</v>
      </c>
      <c r="AC874">
        <v>0.61250000000000004</v>
      </c>
    </row>
    <row r="875" spans="1:29" x14ac:dyDescent="0.3">
      <c r="A875">
        <v>2003</v>
      </c>
      <c r="B875">
        <v>2122</v>
      </c>
      <c r="C875">
        <v>2122</v>
      </c>
      <c r="D875">
        <v>40909</v>
      </c>
      <c r="E875">
        <v>0.41599999999999998</v>
      </c>
      <c r="F875">
        <v>28.1</v>
      </c>
      <c r="G875">
        <v>59.7</v>
      </c>
      <c r="H875">
        <v>31.6</v>
      </c>
      <c r="I875">
        <v>0</v>
      </c>
      <c r="U875">
        <v>2001</v>
      </c>
      <c r="V875">
        <v>681</v>
      </c>
      <c r="W875" t="s">
        <v>77</v>
      </c>
      <c r="X875" t="s">
        <v>118</v>
      </c>
      <c r="Y875">
        <v>0</v>
      </c>
      <c r="Z875">
        <v>30.08</v>
      </c>
      <c r="AA875">
        <v>67.45</v>
      </c>
      <c r="AB875">
        <v>37.369999999999997</v>
      </c>
      <c r="AC875">
        <v>0.61460000000000004</v>
      </c>
    </row>
    <row r="876" spans="1:29" x14ac:dyDescent="0.3">
      <c r="A876">
        <v>2003</v>
      </c>
      <c r="B876">
        <v>2124</v>
      </c>
      <c r="C876">
        <v>2124</v>
      </c>
      <c r="D876">
        <v>41640</v>
      </c>
      <c r="E876">
        <v>0.53100000000000003</v>
      </c>
      <c r="F876">
        <v>29.2</v>
      </c>
      <c r="G876">
        <v>66.63</v>
      </c>
      <c r="H876">
        <v>37.43</v>
      </c>
      <c r="I876">
        <v>0</v>
      </c>
      <c r="U876">
        <v>2005</v>
      </c>
      <c r="V876">
        <v>3280</v>
      </c>
      <c r="W876" t="s">
        <v>82</v>
      </c>
      <c r="X876" t="s">
        <v>118</v>
      </c>
      <c r="Y876">
        <v>0</v>
      </c>
      <c r="Z876">
        <v>30.78</v>
      </c>
      <c r="AA876">
        <v>72.7</v>
      </c>
      <c r="AB876">
        <v>41.92</v>
      </c>
      <c r="AC876">
        <v>0.61680000000000001</v>
      </c>
    </row>
    <row r="877" spans="1:29" x14ac:dyDescent="0.3">
      <c r="A877">
        <v>2003</v>
      </c>
      <c r="B877">
        <v>2125</v>
      </c>
      <c r="C877">
        <v>2125</v>
      </c>
      <c r="D877">
        <v>42005</v>
      </c>
      <c r="E877">
        <v>0.53603000000000001</v>
      </c>
      <c r="F877">
        <v>29.3</v>
      </c>
      <c r="G877">
        <v>67.3</v>
      </c>
      <c r="H877">
        <v>38</v>
      </c>
      <c r="I877">
        <v>0</v>
      </c>
      <c r="U877">
        <v>2001</v>
      </c>
      <c r="V877">
        <v>812</v>
      </c>
      <c r="W877" t="s">
        <v>77</v>
      </c>
      <c r="X877" t="s">
        <v>118</v>
      </c>
      <c r="Y877">
        <v>0</v>
      </c>
      <c r="Z877">
        <v>29.25</v>
      </c>
      <c r="AA877">
        <v>68.900000000000006</v>
      </c>
      <c r="AB877">
        <v>39.65</v>
      </c>
      <c r="AC877">
        <v>0.61829999999999996</v>
      </c>
    </row>
    <row r="878" spans="1:29" x14ac:dyDescent="0.3">
      <c r="A878">
        <v>2003</v>
      </c>
      <c r="B878">
        <v>2128</v>
      </c>
      <c r="C878">
        <v>2128</v>
      </c>
      <c r="D878">
        <v>13</v>
      </c>
      <c r="E878">
        <v>0.6472</v>
      </c>
      <c r="F878">
        <v>30.64</v>
      </c>
      <c r="G878">
        <v>69.36</v>
      </c>
      <c r="H878">
        <v>38.72</v>
      </c>
      <c r="I878">
        <v>0</v>
      </c>
      <c r="U878">
        <v>2009</v>
      </c>
      <c r="V878">
        <v>5041</v>
      </c>
      <c r="W878" t="s">
        <v>77</v>
      </c>
      <c r="X878" t="s">
        <v>118</v>
      </c>
      <c r="Y878">
        <v>0</v>
      </c>
      <c r="Z878">
        <v>31.3</v>
      </c>
      <c r="AA878">
        <v>69.02</v>
      </c>
      <c r="AC878">
        <v>0.61960000000000004</v>
      </c>
    </row>
    <row r="879" spans="1:29" x14ac:dyDescent="0.3">
      <c r="A879">
        <v>2003</v>
      </c>
      <c r="B879">
        <v>2130</v>
      </c>
      <c r="C879">
        <v>2130</v>
      </c>
      <c r="D879">
        <v>15</v>
      </c>
      <c r="E879">
        <v>0.58560000000000001</v>
      </c>
      <c r="F879">
        <v>30.78</v>
      </c>
      <c r="G879">
        <v>70.05</v>
      </c>
      <c r="H879">
        <v>39.270000000000003</v>
      </c>
      <c r="I879">
        <v>0</v>
      </c>
      <c r="U879">
        <v>2011</v>
      </c>
      <c r="V879">
        <v>6020</v>
      </c>
      <c r="W879" t="s">
        <v>77</v>
      </c>
      <c r="X879" t="s">
        <v>118</v>
      </c>
      <c r="Y879">
        <v>0</v>
      </c>
      <c r="Z879">
        <v>31.06</v>
      </c>
      <c r="AA879">
        <v>70.98</v>
      </c>
      <c r="AB879">
        <v>39.92</v>
      </c>
      <c r="AC879">
        <v>0.62280000000000002</v>
      </c>
    </row>
    <row r="880" spans="1:29" x14ac:dyDescent="0.3">
      <c r="A880">
        <v>2003</v>
      </c>
      <c r="B880">
        <v>2132</v>
      </c>
      <c r="C880">
        <v>2132</v>
      </c>
      <c r="D880">
        <v>22</v>
      </c>
      <c r="E880">
        <v>0.57230000000000003</v>
      </c>
      <c r="F880">
        <v>30.68</v>
      </c>
      <c r="G880">
        <v>68.09</v>
      </c>
      <c r="H880">
        <v>37.409999999999997</v>
      </c>
      <c r="I880">
        <v>0</v>
      </c>
      <c r="U880">
        <v>2006</v>
      </c>
      <c r="V880">
        <v>3809</v>
      </c>
      <c r="W880" t="s">
        <v>82</v>
      </c>
      <c r="X880" t="s">
        <v>118</v>
      </c>
      <c r="Y880">
        <v>0</v>
      </c>
      <c r="Z880">
        <v>29.62</v>
      </c>
      <c r="AA880">
        <v>71.900000000000006</v>
      </c>
      <c r="AB880">
        <v>42.28</v>
      </c>
      <c r="AC880">
        <v>0.62290000000000001</v>
      </c>
    </row>
    <row r="881" spans="1:29" x14ac:dyDescent="0.3">
      <c r="A881">
        <v>2003</v>
      </c>
      <c r="B881">
        <v>2133</v>
      </c>
      <c r="C881">
        <v>2133</v>
      </c>
      <c r="D881">
        <v>23</v>
      </c>
      <c r="E881">
        <v>0.53169999999999995</v>
      </c>
      <c r="F881">
        <v>31.29</v>
      </c>
      <c r="G881">
        <v>68.819999999999993</v>
      </c>
      <c r="H881">
        <v>37.53</v>
      </c>
      <c r="I881">
        <v>0</v>
      </c>
      <c r="U881">
        <v>2008</v>
      </c>
      <c r="V881">
        <v>4769</v>
      </c>
      <c r="W881" t="s">
        <v>77</v>
      </c>
      <c r="X881" t="s">
        <v>118</v>
      </c>
      <c r="Y881">
        <v>0</v>
      </c>
      <c r="Z881">
        <v>30.98</v>
      </c>
      <c r="AA881">
        <v>68.95</v>
      </c>
      <c r="AB881">
        <v>37.97</v>
      </c>
      <c r="AC881">
        <v>0.62690000000000001</v>
      </c>
    </row>
    <row r="882" spans="1:29" x14ac:dyDescent="0.3">
      <c r="A882">
        <v>2003</v>
      </c>
      <c r="B882">
        <v>2134</v>
      </c>
      <c r="C882">
        <v>2134</v>
      </c>
      <c r="D882">
        <v>24</v>
      </c>
      <c r="E882">
        <v>0.65049999999999997</v>
      </c>
      <c r="F882">
        <v>30.3</v>
      </c>
      <c r="G882">
        <v>67.42</v>
      </c>
      <c r="H882">
        <v>37.119999999999997</v>
      </c>
      <c r="I882">
        <v>0</v>
      </c>
      <c r="U882">
        <v>2006</v>
      </c>
      <c r="V882">
        <v>3760</v>
      </c>
      <c r="W882" t="s">
        <v>82</v>
      </c>
      <c r="X882" t="s">
        <v>118</v>
      </c>
      <c r="Y882">
        <v>0</v>
      </c>
      <c r="Z882">
        <v>31.09</v>
      </c>
      <c r="AA882">
        <v>71.77</v>
      </c>
      <c r="AB882">
        <v>40.68</v>
      </c>
      <c r="AC882">
        <v>0.63019999999999998</v>
      </c>
    </row>
    <row r="883" spans="1:29" x14ac:dyDescent="0.3">
      <c r="A883">
        <v>2003</v>
      </c>
      <c r="B883">
        <v>2137</v>
      </c>
      <c r="C883">
        <v>2137</v>
      </c>
      <c r="D883">
        <v>32</v>
      </c>
      <c r="E883">
        <v>0.53849999999999998</v>
      </c>
      <c r="F883">
        <v>28.18</v>
      </c>
      <c r="G883">
        <v>64.150000000000006</v>
      </c>
      <c r="H883">
        <v>35.97</v>
      </c>
      <c r="I883">
        <v>0</v>
      </c>
      <c r="U883">
        <v>2009</v>
      </c>
      <c r="V883">
        <v>4986</v>
      </c>
      <c r="W883" t="s">
        <v>77</v>
      </c>
      <c r="X883" t="s">
        <v>118</v>
      </c>
      <c r="Y883">
        <v>0</v>
      </c>
      <c r="Z883">
        <v>30.75</v>
      </c>
      <c r="AA883">
        <v>70.349999999999994</v>
      </c>
      <c r="AC883">
        <v>0.63129999999999997</v>
      </c>
    </row>
    <row r="884" spans="1:29" x14ac:dyDescent="0.3">
      <c r="A884">
        <v>2003</v>
      </c>
      <c r="B884">
        <v>2139</v>
      </c>
      <c r="C884">
        <v>2139</v>
      </c>
      <c r="D884">
        <v>34</v>
      </c>
      <c r="E884">
        <v>0.53739999999999999</v>
      </c>
      <c r="F884">
        <v>30.5</v>
      </c>
      <c r="G884">
        <v>67.08</v>
      </c>
      <c r="H884">
        <v>36.58</v>
      </c>
      <c r="I884">
        <v>0</v>
      </c>
      <c r="U884">
        <v>2005</v>
      </c>
      <c r="V884">
        <v>3326</v>
      </c>
      <c r="W884" t="s">
        <v>82</v>
      </c>
      <c r="X884" t="s">
        <v>118</v>
      </c>
      <c r="Y884">
        <v>0</v>
      </c>
      <c r="Z884">
        <v>32.1</v>
      </c>
      <c r="AA884">
        <v>74.790000000000006</v>
      </c>
      <c r="AB884">
        <v>42.69</v>
      </c>
      <c r="AC884">
        <v>0.63580000000000003</v>
      </c>
    </row>
    <row r="885" spans="1:29" x14ac:dyDescent="0.3">
      <c r="A885">
        <v>2003</v>
      </c>
      <c r="B885">
        <v>2147</v>
      </c>
      <c r="C885">
        <v>2147</v>
      </c>
      <c r="D885">
        <v>51</v>
      </c>
      <c r="E885">
        <v>0.60909999999999997</v>
      </c>
      <c r="F885">
        <v>30.45</v>
      </c>
      <c r="G885">
        <v>67.930000000000007</v>
      </c>
      <c r="H885">
        <v>37.479999999999997</v>
      </c>
      <c r="I885">
        <v>0</v>
      </c>
      <c r="U885">
        <v>2004</v>
      </c>
      <c r="V885">
        <v>2487</v>
      </c>
      <c r="W885" t="s">
        <v>82</v>
      </c>
      <c r="X885" t="s">
        <v>118</v>
      </c>
      <c r="Y885">
        <v>0</v>
      </c>
      <c r="Z885">
        <v>30.4</v>
      </c>
      <c r="AA885">
        <v>70.150000000000006</v>
      </c>
      <c r="AB885">
        <v>39.75</v>
      </c>
      <c r="AC885">
        <v>0.63729999999999998</v>
      </c>
    </row>
    <row r="886" spans="1:29" x14ac:dyDescent="0.3">
      <c r="A886">
        <v>2003</v>
      </c>
      <c r="B886">
        <v>2148</v>
      </c>
      <c r="C886">
        <v>2148</v>
      </c>
      <c r="D886">
        <v>52</v>
      </c>
      <c r="E886">
        <v>0.60560000000000003</v>
      </c>
      <c r="F886">
        <v>29.77</v>
      </c>
      <c r="G886">
        <v>66.45</v>
      </c>
      <c r="H886">
        <v>36.68</v>
      </c>
      <c r="I886">
        <v>0</v>
      </c>
      <c r="U886">
        <v>2004</v>
      </c>
      <c r="V886">
        <v>2692</v>
      </c>
      <c r="W886" t="s">
        <v>77</v>
      </c>
      <c r="X886" t="s">
        <v>118</v>
      </c>
      <c r="Y886">
        <v>0</v>
      </c>
      <c r="Z886">
        <v>30.45</v>
      </c>
      <c r="AA886">
        <v>73.2</v>
      </c>
      <c r="AB886">
        <v>42.75</v>
      </c>
      <c r="AC886">
        <v>0.64</v>
      </c>
    </row>
    <row r="887" spans="1:29" x14ac:dyDescent="0.3">
      <c r="A887">
        <v>2003</v>
      </c>
      <c r="B887">
        <v>2153</v>
      </c>
      <c r="C887">
        <v>2153</v>
      </c>
      <c r="D887">
        <v>102</v>
      </c>
      <c r="E887">
        <v>0.62350000000000005</v>
      </c>
      <c r="F887">
        <v>30.57</v>
      </c>
      <c r="G887">
        <v>67.599999999999994</v>
      </c>
      <c r="H887">
        <v>37.03</v>
      </c>
      <c r="I887">
        <v>0</v>
      </c>
      <c r="U887">
        <v>2004</v>
      </c>
      <c r="V887">
        <v>2631</v>
      </c>
      <c r="W887" t="s">
        <v>82</v>
      </c>
      <c r="X887" t="s">
        <v>118</v>
      </c>
      <c r="Y887">
        <v>0</v>
      </c>
      <c r="Z887">
        <v>30.24</v>
      </c>
      <c r="AA887">
        <v>71.34</v>
      </c>
      <c r="AB887">
        <v>41.1</v>
      </c>
      <c r="AC887">
        <v>0.64410000000000001</v>
      </c>
    </row>
    <row r="888" spans="1:29" x14ac:dyDescent="0.3">
      <c r="A888">
        <v>2003</v>
      </c>
      <c r="B888">
        <v>2157</v>
      </c>
      <c r="C888">
        <v>2157</v>
      </c>
      <c r="D888">
        <v>110</v>
      </c>
      <c r="E888">
        <v>0.57289999999999996</v>
      </c>
      <c r="F888">
        <v>31.07</v>
      </c>
      <c r="G888">
        <v>68.900000000000006</v>
      </c>
      <c r="H888">
        <v>37.83</v>
      </c>
      <c r="I888">
        <v>0</v>
      </c>
      <c r="U888">
        <v>2007</v>
      </c>
      <c r="V888">
        <v>4371</v>
      </c>
      <c r="W888" t="s">
        <v>82</v>
      </c>
      <c r="X888" t="s">
        <v>118</v>
      </c>
      <c r="Y888">
        <v>0</v>
      </c>
      <c r="Z888">
        <v>30.6</v>
      </c>
      <c r="AA888">
        <v>69.02</v>
      </c>
      <c r="AB888">
        <v>38.42</v>
      </c>
      <c r="AC888">
        <v>0.64580000000000004</v>
      </c>
    </row>
    <row r="889" spans="1:29" x14ac:dyDescent="0.3">
      <c r="A889">
        <v>2003</v>
      </c>
      <c r="B889">
        <v>2159</v>
      </c>
      <c r="C889">
        <v>2159</v>
      </c>
      <c r="D889">
        <v>112</v>
      </c>
      <c r="E889">
        <v>0.62529999999999997</v>
      </c>
      <c r="F889">
        <v>31.07</v>
      </c>
      <c r="G889">
        <v>69.290000000000006</v>
      </c>
      <c r="H889">
        <v>38.22</v>
      </c>
      <c r="I889">
        <v>0</v>
      </c>
      <c r="U889">
        <v>2004</v>
      </c>
      <c r="V889">
        <v>2630</v>
      </c>
      <c r="W889" t="s">
        <v>82</v>
      </c>
      <c r="X889" t="s">
        <v>118</v>
      </c>
      <c r="Y889">
        <v>0</v>
      </c>
      <c r="Z889">
        <v>30.23</v>
      </c>
      <c r="AA889">
        <v>71.599999999999994</v>
      </c>
      <c r="AB889">
        <v>41.37</v>
      </c>
      <c r="AC889">
        <v>0.65149999999999997</v>
      </c>
    </row>
    <row r="890" spans="1:29" x14ac:dyDescent="0.3">
      <c r="A890">
        <v>2003</v>
      </c>
      <c r="B890">
        <v>2160</v>
      </c>
      <c r="C890">
        <v>2160</v>
      </c>
      <c r="D890">
        <v>113</v>
      </c>
      <c r="E890">
        <v>0.47110000000000002</v>
      </c>
      <c r="F890">
        <v>28.15</v>
      </c>
      <c r="I890">
        <v>0</v>
      </c>
      <c r="U890">
        <v>2011</v>
      </c>
      <c r="V890">
        <v>5845</v>
      </c>
      <c r="W890" t="s">
        <v>77</v>
      </c>
      <c r="X890" t="s">
        <v>118</v>
      </c>
      <c r="Y890">
        <v>0</v>
      </c>
      <c r="Z890">
        <v>29.05</v>
      </c>
      <c r="AA890">
        <v>67.099999999999994</v>
      </c>
      <c r="AB890">
        <v>38.049999999999997</v>
      </c>
      <c r="AC890">
        <v>0.65200000000000002</v>
      </c>
    </row>
    <row r="891" spans="1:29" x14ac:dyDescent="0.3">
      <c r="A891">
        <v>2003</v>
      </c>
      <c r="B891">
        <v>2162</v>
      </c>
      <c r="C891">
        <v>2162</v>
      </c>
      <c r="D891">
        <v>115</v>
      </c>
      <c r="E891">
        <v>0.52180000000000004</v>
      </c>
      <c r="F891">
        <v>28.62</v>
      </c>
      <c r="G891">
        <v>63.09</v>
      </c>
      <c r="H891">
        <v>34.47</v>
      </c>
      <c r="I891">
        <v>0</v>
      </c>
      <c r="U891">
        <v>2009</v>
      </c>
      <c r="V891">
        <v>4995</v>
      </c>
      <c r="W891" t="s">
        <v>77</v>
      </c>
      <c r="X891" t="s">
        <v>118</v>
      </c>
      <c r="Y891">
        <v>0</v>
      </c>
      <c r="Z891">
        <v>31.14</v>
      </c>
      <c r="AA891">
        <v>69.040000000000006</v>
      </c>
      <c r="AC891">
        <v>0.66290000000000004</v>
      </c>
    </row>
    <row r="892" spans="1:29" x14ac:dyDescent="0.3">
      <c r="A892">
        <v>2003</v>
      </c>
      <c r="B892">
        <v>2164</v>
      </c>
      <c r="C892">
        <v>2164</v>
      </c>
      <c r="D892">
        <v>121</v>
      </c>
      <c r="E892">
        <v>0.59299999999999997</v>
      </c>
      <c r="F892">
        <v>30.85</v>
      </c>
      <c r="G892">
        <v>70.38</v>
      </c>
      <c r="H892">
        <v>39.53</v>
      </c>
      <c r="I892">
        <v>0</v>
      </c>
      <c r="U892">
        <v>2006</v>
      </c>
      <c r="V892">
        <v>3815</v>
      </c>
      <c r="W892" t="s">
        <v>82</v>
      </c>
      <c r="X892" t="s">
        <v>118</v>
      </c>
      <c r="Y892">
        <v>0</v>
      </c>
      <c r="Z892">
        <v>29.4</v>
      </c>
      <c r="AA892">
        <v>67.48</v>
      </c>
      <c r="AB892">
        <v>38.08</v>
      </c>
      <c r="AC892">
        <v>0.68579999999999997</v>
      </c>
    </row>
    <row r="893" spans="1:29" x14ac:dyDescent="0.3">
      <c r="A893">
        <v>2003</v>
      </c>
      <c r="B893">
        <v>2166</v>
      </c>
      <c r="C893">
        <v>2166</v>
      </c>
      <c r="D893">
        <v>123</v>
      </c>
      <c r="E893">
        <v>0.57120000000000004</v>
      </c>
      <c r="F893">
        <v>29.53</v>
      </c>
      <c r="G893">
        <v>65.930000000000007</v>
      </c>
      <c r="H893">
        <v>36.4</v>
      </c>
      <c r="I893">
        <v>0</v>
      </c>
      <c r="U893">
        <v>2006</v>
      </c>
      <c r="V893">
        <v>3796</v>
      </c>
      <c r="W893" t="s">
        <v>82</v>
      </c>
      <c r="X893" t="s">
        <v>118</v>
      </c>
      <c r="Y893">
        <v>0</v>
      </c>
      <c r="Z893">
        <v>31.23</v>
      </c>
      <c r="AA893">
        <v>74.56</v>
      </c>
      <c r="AB893">
        <v>43.33</v>
      </c>
      <c r="AC893">
        <v>0.68920000000000003</v>
      </c>
    </row>
    <row r="894" spans="1:29" x14ac:dyDescent="0.3">
      <c r="A894">
        <v>2003</v>
      </c>
      <c r="B894">
        <v>2167</v>
      </c>
      <c r="C894">
        <v>2167</v>
      </c>
      <c r="D894">
        <v>124</v>
      </c>
      <c r="E894">
        <v>0.55159999999999998</v>
      </c>
      <c r="F894">
        <v>30.05</v>
      </c>
      <c r="G894">
        <v>67.400000000000006</v>
      </c>
      <c r="H894">
        <v>37.35</v>
      </c>
      <c r="I894">
        <v>0</v>
      </c>
      <c r="U894">
        <v>2003</v>
      </c>
      <c r="V894">
        <v>1913</v>
      </c>
      <c r="W894" t="s">
        <v>77</v>
      </c>
      <c r="X894" t="s">
        <v>118</v>
      </c>
      <c r="Y894">
        <v>0</v>
      </c>
      <c r="Z894">
        <v>31.22</v>
      </c>
      <c r="AA894">
        <v>72.819999999999993</v>
      </c>
      <c r="AB894">
        <v>41.6</v>
      </c>
      <c r="AC894">
        <v>0.71140000000000003</v>
      </c>
    </row>
    <row r="895" spans="1:29" x14ac:dyDescent="0.3">
      <c r="A895">
        <v>2003</v>
      </c>
      <c r="B895">
        <v>2168</v>
      </c>
      <c r="C895">
        <v>2168</v>
      </c>
      <c r="D895">
        <v>125</v>
      </c>
      <c r="E895">
        <v>0.63859999999999995</v>
      </c>
      <c r="F895">
        <v>30.2</v>
      </c>
      <c r="G895">
        <v>67.180000000000007</v>
      </c>
      <c r="H895">
        <v>36.979999999999997</v>
      </c>
      <c r="I895">
        <v>0</v>
      </c>
      <c r="U895">
        <v>2004</v>
      </c>
      <c r="V895">
        <v>1622</v>
      </c>
      <c r="W895" t="s">
        <v>77</v>
      </c>
      <c r="X895" t="s">
        <v>118</v>
      </c>
      <c r="Y895">
        <v>0</v>
      </c>
      <c r="Z895">
        <v>31.38</v>
      </c>
      <c r="AA895">
        <v>72.540000000000006</v>
      </c>
      <c r="AB895">
        <v>41.16</v>
      </c>
      <c r="AC895">
        <v>0.7208</v>
      </c>
    </row>
    <row r="896" spans="1:29" x14ac:dyDescent="0.3">
      <c r="A896">
        <v>2003</v>
      </c>
      <c r="B896">
        <v>2169</v>
      </c>
      <c r="C896">
        <v>2169</v>
      </c>
      <c r="D896">
        <v>130</v>
      </c>
      <c r="E896">
        <v>0.64570000000000005</v>
      </c>
      <c r="F896">
        <v>30.62</v>
      </c>
      <c r="G896">
        <v>66.94</v>
      </c>
      <c r="H896">
        <v>36.32</v>
      </c>
      <c r="I896">
        <v>0</v>
      </c>
      <c r="U896">
        <v>2005</v>
      </c>
      <c r="V896">
        <v>3294</v>
      </c>
      <c r="W896" t="s">
        <v>82</v>
      </c>
      <c r="X896" t="s">
        <v>118</v>
      </c>
      <c r="Y896">
        <v>0</v>
      </c>
      <c r="Z896">
        <v>32.880000000000003</v>
      </c>
      <c r="AA896">
        <v>76.3</v>
      </c>
      <c r="AB896">
        <v>43.42</v>
      </c>
      <c r="AC896">
        <v>0.78300000000000003</v>
      </c>
    </row>
    <row r="897" spans="1:29" x14ac:dyDescent="0.3">
      <c r="A897">
        <v>2003</v>
      </c>
      <c r="B897">
        <v>2170</v>
      </c>
      <c r="C897">
        <v>2170</v>
      </c>
      <c r="D897">
        <v>131</v>
      </c>
      <c r="E897">
        <v>0.61319999999999997</v>
      </c>
      <c r="F897">
        <v>30.12</v>
      </c>
      <c r="G897">
        <v>66.84</v>
      </c>
      <c r="H897">
        <v>36.72</v>
      </c>
      <c r="I897">
        <v>0</v>
      </c>
      <c r="U897">
        <v>2005</v>
      </c>
      <c r="V897">
        <v>3102</v>
      </c>
      <c r="W897" t="s">
        <v>82</v>
      </c>
      <c r="X897" t="s">
        <v>118</v>
      </c>
      <c r="Y897">
        <v>0</v>
      </c>
      <c r="Z897">
        <v>31.12</v>
      </c>
      <c r="AA897">
        <v>71.22</v>
      </c>
      <c r="AB897">
        <v>40.1</v>
      </c>
      <c r="AC897">
        <v>0.67769999999999997</v>
      </c>
    </row>
    <row r="898" spans="1:29" x14ac:dyDescent="0.3">
      <c r="A898">
        <v>2003</v>
      </c>
      <c r="B898">
        <v>2171</v>
      </c>
      <c r="C898">
        <v>2171</v>
      </c>
      <c r="D898">
        <v>132</v>
      </c>
      <c r="E898">
        <v>0.62</v>
      </c>
      <c r="F898">
        <v>29.71</v>
      </c>
      <c r="G898">
        <v>66.14</v>
      </c>
      <c r="H898">
        <v>36.43</v>
      </c>
      <c r="I898">
        <v>0</v>
      </c>
      <c r="U898">
        <v>2009</v>
      </c>
      <c r="V898">
        <v>5094</v>
      </c>
      <c r="W898" t="s">
        <v>77</v>
      </c>
      <c r="X898" t="s">
        <v>118</v>
      </c>
      <c r="Y898">
        <v>0</v>
      </c>
    </row>
    <row r="899" spans="1:29" x14ac:dyDescent="0.3">
      <c r="A899">
        <v>2003</v>
      </c>
      <c r="B899">
        <v>2172</v>
      </c>
      <c r="C899">
        <v>2172</v>
      </c>
      <c r="D899">
        <v>133</v>
      </c>
      <c r="E899">
        <v>0.61350000000000005</v>
      </c>
      <c r="F899">
        <v>29.93</v>
      </c>
      <c r="G899">
        <v>66.510000000000005</v>
      </c>
      <c r="H899">
        <v>36.58</v>
      </c>
      <c r="I899">
        <v>0</v>
      </c>
      <c r="U899">
        <v>2004</v>
      </c>
      <c r="V899">
        <v>2118</v>
      </c>
      <c r="W899" t="s">
        <v>77</v>
      </c>
      <c r="X899" t="s">
        <v>118</v>
      </c>
      <c r="Y899">
        <v>1</v>
      </c>
      <c r="Z899">
        <v>59</v>
      </c>
      <c r="AA899">
        <v>133</v>
      </c>
      <c r="AB899">
        <v>0</v>
      </c>
      <c r="AC899">
        <v>3.3773</v>
      </c>
    </row>
    <row r="900" spans="1:29" x14ac:dyDescent="0.3">
      <c r="A900">
        <v>2003</v>
      </c>
      <c r="B900">
        <v>2173</v>
      </c>
      <c r="C900">
        <v>2173</v>
      </c>
      <c r="D900">
        <v>134</v>
      </c>
      <c r="E900">
        <v>0.51539999999999997</v>
      </c>
      <c r="F900">
        <v>28.1</v>
      </c>
      <c r="G900">
        <v>58.99</v>
      </c>
      <c r="H900">
        <v>30.89</v>
      </c>
      <c r="I900">
        <v>0</v>
      </c>
      <c r="U900">
        <v>2006</v>
      </c>
      <c r="V900">
        <v>3221</v>
      </c>
      <c r="W900" t="s">
        <v>77</v>
      </c>
      <c r="X900" t="s">
        <v>118</v>
      </c>
      <c r="Y900">
        <v>1</v>
      </c>
      <c r="Z900">
        <v>62</v>
      </c>
      <c r="AA900">
        <v>144</v>
      </c>
      <c r="AB900">
        <v>0</v>
      </c>
      <c r="AC900">
        <v>4.9592000000000001</v>
      </c>
    </row>
    <row r="901" spans="1:29" x14ac:dyDescent="0.3">
      <c r="A901">
        <v>2003</v>
      </c>
      <c r="B901">
        <v>2175</v>
      </c>
      <c r="C901">
        <v>2175</v>
      </c>
      <c r="D901">
        <v>140</v>
      </c>
      <c r="E901">
        <v>0.60580000000000001</v>
      </c>
      <c r="F901">
        <v>30.65</v>
      </c>
      <c r="G901">
        <v>66.569999999999993</v>
      </c>
      <c r="H901">
        <v>35.92</v>
      </c>
      <c r="I901">
        <v>0</v>
      </c>
      <c r="U901">
        <v>2012</v>
      </c>
      <c r="V901">
        <v>6020</v>
      </c>
      <c r="W901" t="s">
        <v>77</v>
      </c>
      <c r="X901" t="s">
        <v>118</v>
      </c>
      <c r="Y901">
        <v>1</v>
      </c>
      <c r="Z901">
        <v>62</v>
      </c>
      <c r="AA901">
        <v>141</v>
      </c>
      <c r="AB901">
        <v>0</v>
      </c>
    </row>
    <row r="902" spans="1:29" x14ac:dyDescent="0.3">
      <c r="A902">
        <v>2003</v>
      </c>
      <c r="B902">
        <v>2176</v>
      </c>
      <c r="C902">
        <v>2176</v>
      </c>
      <c r="D902">
        <v>141</v>
      </c>
      <c r="E902">
        <v>0.59870000000000001</v>
      </c>
      <c r="F902">
        <v>30.35</v>
      </c>
      <c r="G902">
        <v>68.64</v>
      </c>
      <c r="H902">
        <v>38.29</v>
      </c>
      <c r="I902">
        <v>0</v>
      </c>
      <c r="U902">
        <v>2004</v>
      </c>
      <c r="V902">
        <v>1441</v>
      </c>
      <c r="W902" t="s">
        <v>77</v>
      </c>
      <c r="X902" t="s">
        <v>118</v>
      </c>
      <c r="Y902">
        <v>2</v>
      </c>
      <c r="Z902">
        <v>61</v>
      </c>
      <c r="AA902">
        <v>115</v>
      </c>
      <c r="AB902">
        <v>23</v>
      </c>
      <c r="AC902">
        <v>3.1318000000000001</v>
      </c>
    </row>
    <row r="903" spans="1:29" x14ac:dyDescent="0.3">
      <c r="A903">
        <v>2003</v>
      </c>
      <c r="B903">
        <v>2177</v>
      </c>
      <c r="C903">
        <v>2177</v>
      </c>
      <c r="D903">
        <v>142</v>
      </c>
      <c r="E903">
        <v>0.58299999999999996</v>
      </c>
      <c r="F903">
        <v>30.69</v>
      </c>
      <c r="G903">
        <v>68.09</v>
      </c>
      <c r="H903">
        <v>37.4</v>
      </c>
      <c r="I903">
        <v>0</v>
      </c>
      <c r="U903">
        <v>2006</v>
      </c>
      <c r="V903">
        <v>2602</v>
      </c>
      <c r="W903" t="s">
        <v>77</v>
      </c>
      <c r="X903" t="s">
        <v>118</v>
      </c>
      <c r="Y903">
        <v>2</v>
      </c>
      <c r="Z903">
        <v>55</v>
      </c>
      <c r="AA903">
        <v>132</v>
      </c>
      <c r="AB903">
        <v>0</v>
      </c>
      <c r="AC903">
        <v>3.2</v>
      </c>
    </row>
    <row r="904" spans="1:29" x14ac:dyDescent="0.3">
      <c r="A904">
        <v>2003</v>
      </c>
      <c r="B904">
        <v>2179</v>
      </c>
      <c r="C904">
        <v>2179</v>
      </c>
      <c r="D904">
        <v>144</v>
      </c>
      <c r="E904">
        <v>0.59889999999999999</v>
      </c>
      <c r="F904">
        <v>29.93</v>
      </c>
      <c r="G904">
        <v>67.510000000000005</v>
      </c>
      <c r="H904">
        <v>37.58</v>
      </c>
      <c r="I904">
        <v>0</v>
      </c>
      <c r="U904">
        <v>2005</v>
      </c>
      <c r="V904">
        <v>2117</v>
      </c>
      <c r="W904" t="s">
        <v>77</v>
      </c>
      <c r="X904" t="s">
        <v>118</v>
      </c>
      <c r="Y904">
        <v>2</v>
      </c>
      <c r="Z904">
        <v>59</v>
      </c>
      <c r="AA904">
        <v>115</v>
      </c>
      <c r="AB904">
        <v>15</v>
      </c>
      <c r="AC904">
        <v>3.3052999999999999</v>
      </c>
    </row>
    <row r="905" spans="1:29" x14ac:dyDescent="0.3">
      <c r="A905">
        <v>2003</v>
      </c>
      <c r="B905">
        <v>2180</v>
      </c>
      <c r="C905">
        <v>2180</v>
      </c>
      <c r="D905">
        <v>145</v>
      </c>
      <c r="E905">
        <v>0.60119999999999996</v>
      </c>
      <c r="F905">
        <v>29.34</v>
      </c>
      <c r="G905">
        <v>65.34</v>
      </c>
      <c r="H905">
        <v>36</v>
      </c>
      <c r="I905">
        <v>0</v>
      </c>
      <c r="U905">
        <v>2006</v>
      </c>
      <c r="V905">
        <v>2692</v>
      </c>
      <c r="W905" t="s">
        <v>77</v>
      </c>
      <c r="X905" t="s">
        <v>118</v>
      </c>
      <c r="Y905">
        <v>2</v>
      </c>
      <c r="Z905">
        <v>57</v>
      </c>
      <c r="AA905">
        <v>94</v>
      </c>
      <c r="AB905">
        <v>8</v>
      </c>
      <c r="AC905">
        <v>3.32</v>
      </c>
    </row>
    <row r="906" spans="1:29" x14ac:dyDescent="0.3">
      <c r="A906">
        <v>2003</v>
      </c>
      <c r="B906">
        <v>2182</v>
      </c>
      <c r="C906">
        <v>2182</v>
      </c>
      <c r="D906">
        <v>153</v>
      </c>
      <c r="E906">
        <v>0.54520000000000002</v>
      </c>
      <c r="F906">
        <v>29.65</v>
      </c>
      <c r="G906">
        <v>68.760000000000005</v>
      </c>
      <c r="H906">
        <v>39.11</v>
      </c>
      <c r="I906">
        <v>0</v>
      </c>
      <c r="U906">
        <v>2005</v>
      </c>
      <c r="V906">
        <v>1981</v>
      </c>
      <c r="W906" t="s">
        <v>77</v>
      </c>
      <c r="X906" t="s">
        <v>118</v>
      </c>
      <c r="Y906">
        <v>2</v>
      </c>
      <c r="Z906">
        <v>58</v>
      </c>
      <c r="AA906">
        <v>117</v>
      </c>
      <c r="AB906">
        <v>36</v>
      </c>
      <c r="AC906">
        <v>3.3996</v>
      </c>
    </row>
    <row r="907" spans="1:29" x14ac:dyDescent="0.3">
      <c r="A907">
        <v>2003</v>
      </c>
      <c r="B907">
        <v>2183</v>
      </c>
      <c r="C907">
        <v>2183</v>
      </c>
      <c r="D907">
        <v>151</v>
      </c>
      <c r="E907">
        <v>0.66100000000000003</v>
      </c>
      <c r="F907">
        <v>31.38</v>
      </c>
      <c r="G907">
        <v>68.92</v>
      </c>
      <c r="H907">
        <v>37.54</v>
      </c>
      <c r="I907">
        <v>0</v>
      </c>
      <c r="U907">
        <v>2006</v>
      </c>
      <c r="V907">
        <v>2553</v>
      </c>
      <c r="W907" t="s">
        <v>77</v>
      </c>
      <c r="X907" t="s">
        <v>118</v>
      </c>
      <c r="Y907">
        <v>2</v>
      </c>
      <c r="Z907">
        <v>58</v>
      </c>
      <c r="AA907">
        <v>131</v>
      </c>
      <c r="AB907">
        <v>65</v>
      </c>
      <c r="AC907">
        <v>3.4830000000000001</v>
      </c>
    </row>
    <row r="908" spans="1:29" x14ac:dyDescent="0.3">
      <c r="A908">
        <v>2003</v>
      </c>
      <c r="B908">
        <v>2188</v>
      </c>
      <c r="C908">
        <v>2188</v>
      </c>
      <c r="D908">
        <v>155</v>
      </c>
      <c r="E908">
        <v>0.63400000000000001</v>
      </c>
      <c r="F908">
        <v>30.38</v>
      </c>
      <c r="G908">
        <v>68.64</v>
      </c>
      <c r="H908">
        <v>38.26</v>
      </c>
      <c r="I908">
        <v>0</v>
      </c>
      <c r="U908">
        <v>2005</v>
      </c>
      <c r="V908">
        <v>1931</v>
      </c>
      <c r="W908" t="s">
        <v>77</v>
      </c>
      <c r="X908" t="s">
        <v>118</v>
      </c>
      <c r="Y908">
        <v>2</v>
      </c>
      <c r="Z908">
        <v>60</v>
      </c>
      <c r="AA908">
        <v>130</v>
      </c>
      <c r="AB908">
        <v>35</v>
      </c>
      <c r="AC908">
        <v>3.4874000000000001</v>
      </c>
    </row>
    <row r="909" spans="1:29" x14ac:dyDescent="0.3">
      <c r="A909">
        <v>2003</v>
      </c>
      <c r="B909">
        <v>2189</v>
      </c>
      <c r="C909">
        <v>2189</v>
      </c>
      <c r="D909">
        <v>201</v>
      </c>
      <c r="E909">
        <v>0.59640000000000004</v>
      </c>
      <c r="F909">
        <v>30.7</v>
      </c>
      <c r="G909">
        <v>69.88</v>
      </c>
      <c r="H909">
        <v>39.18</v>
      </c>
      <c r="I909">
        <v>0</v>
      </c>
      <c r="U909">
        <v>2005</v>
      </c>
      <c r="V909">
        <v>1975</v>
      </c>
      <c r="W909" t="s">
        <v>77</v>
      </c>
      <c r="X909" t="s">
        <v>118</v>
      </c>
      <c r="Y909">
        <v>2</v>
      </c>
      <c r="Z909">
        <v>61</v>
      </c>
      <c r="AA909">
        <v>117</v>
      </c>
      <c r="AB909">
        <v>21</v>
      </c>
      <c r="AC909">
        <v>3.4895</v>
      </c>
    </row>
    <row r="910" spans="1:29" x14ac:dyDescent="0.3">
      <c r="A910">
        <v>2003</v>
      </c>
      <c r="B910">
        <v>2191</v>
      </c>
      <c r="C910">
        <v>2191</v>
      </c>
      <c r="D910">
        <v>203</v>
      </c>
      <c r="E910">
        <v>0.66259999999999997</v>
      </c>
      <c r="F910">
        <v>29.97</v>
      </c>
      <c r="G910">
        <v>68.430000000000007</v>
      </c>
      <c r="H910">
        <v>38.46</v>
      </c>
      <c r="I910">
        <v>0</v>
      </c>
      <c r="U910">
        <v>2003</v>
      </c>
      <c r="V910">
        <v>759</v>
      </c>
      <c r="W910" t="s">
        <v>77</v>
      </c>
      <c r="X910" t="s">
        <v>118</v>
      </c>
      <c r="Y910">
        <v>2</v>
      </c>
      <c r="Z910">
        <v>59</v>
      </c>
      <c r="AA910">
        <v>112</v>
      </c>
      <c r="AB910">
        <v>13</v>
      </c>
      <c r="AC910">
        <v>3.4899</v>
      </c>
    </row>
    <row r="911" spans="1:29" x14ac:dyDescent="0.3">
      <c r="A911">
        <v>2003</v>
      </c>
      <c r="B911">
        <v>2192</v>
      </c>
      <c r="C911">
        <v>2192</v>
      </c>
      <c r="D911">
        <v>210</v>
      </c>
      <c r="E911">
        <v>0.6069</v>
      </c>
      <c r="F911">
        <v>30.44</v>
      </c>
      <c r="G911">
        <v>66.66</v>
      </c>
      <c r="H911">
        <v>36.22</v>
      </c>
      <c r="I911">
        <v>0</v>
      </c>
      <c r="U911">
        <v>2006</v>
      </c>
      <c r="V911">
        <v>2503</v>
      </c>
      <c r="W911" t="s">
        <v>77</v>
      </c>
      <c r="X911" t="s">
        <v>118</v>
      </c>
      <c r="Y911">
        <v>2</v>
      </c>
      <c r="Z911">
        <v>60</v>
      </c>
      <c r="AA911">
        <v>134</v>
      </c>
      <c r="AB911">
        <v>63</v>
      </c>
      <c r="AC911">
        <v>3.5304000000000002</v>
      </c>
    </row>
    <row r="912" spans="1:29" x14ac:dyDescent="0.3">
      <c r="A912">
        <v>2003</v>
      </c>
      <c r="B912">
        <v>2193</v>
      </c>
      <c r="C912">
        <v>2193</v>
      </c>
      <c r="D912">
        <v>211</v>
      </c>
      <c r="E912">
        <v>0.59650000000000003</v>
      </c>
      <c r="F912">
        <v>29.74</v>
      </c>
      <c r="G912">
        <v>68.53</v>
      </c>
      <c r="H912">
        <v>38.79</v>
      </c>
      <c r="I912">
        <v>0</v>
      </c>
      <c r="U912">
        <v>2009</v>
      </c>
      <c r="V912">
        <v>4408</v>
      </c>
      <c r="W912" t="s">
        <v>82</v>
      </c>
      <c r="X912" t="s">
        <v>118</v>
      </c>
      <c r="Y912">
        <v>2</v>
      </c>
      <c r="Z912">
        <v>63</v>
      </c>
      <c r="AA912">
        <v>116</v>
      </c>
      <c r="AB912">
        <v>3</v>
      </c>
      <c r="AC912">
        <v>3.6758000000000002</v>
      </c>
    </row>
    <row r="913" spans="1:29" x14ac:dyDescent="0.3">
      <c r="A913">
        <v>2003</v>
      </c>
      <c r="B913">
        <v>2196</v>
      </c>
      <c r="C913">
        <v>2196</v>
      </c>
      <c r="D913">
        <v>214</v>
      </c>
      <c r="E913">
        <v>0.61529999999999996</v>
      </c>
      <c r="F913">
        <v>29.45</v>
      </c>
      <c r="G913">
        <v>69.86</v>
      </c>
      <c r="H913">
        <v>40.409999999999997</v>
      </c>
      <c r="I913">
        <v>0</v>
      </c>
      <c r="U913">
        <v>2006</v>
      </c>
      <c r="V913">
        <v>2665</v>
      </c>
      <c r="W913" t="s">
        <v>77</v>
      </c>
      <c r="X913" t="s">
        <v>118</v>
      </c>
      <c r="Y913">
        <v>2</v>
      </c>
      <c r="Z913">
        <v>60</v>
      </c>
      <c r="AA913">
        <v>131</v>
      </c>
      <c r="AB913">
        <v>65</v>
      </c>
      <c r="AC913">
        <v>3.6869000000000001</v>
      </c>
    </row>
    <row r="914" spans="1:29" x14ac:dyDescent="0.3">
      <c r="A914">
        <v>2003</v>
      </c>
      <c r="B914">
        <v>2199</v>
      </c>
      <c r="C914">
        <v>2199</v>
      </c>
      <c r="D914">
        <v>221</v>
      </c>
      <c r="E914">
        <v>0.61660000000000004</v>
      </c>
      <c r="F914">
        <v>30.4</v>
      </c>
      <c r="G914">
        <v>69.069999999999993</v>
      </c>
      <c r="H914">
        <v>38.67</v>
      </c>
      <c r="I914">
        <v>0</v>
      </c>
      <c r="U914">
        <v>2002</v>
      </c>
      <c r="V914">
        <v>40</v>
      </c>
      <c r="W914" t="s">
        <v>77</v>
      </c>
      <c r="X914" t="s">
        <v>118</v>
      </c>
      <c r="Y914">
        <v>2</v>
      </c>
      <c r="Z914">
        <v>62</v>
      </c>
      <c r="AA914">
        <v>134</v>
      </c>
      <c r="AB914">
        <v>61</v>
      </c>
      <c r="AC914">
        <v>3.7077</v>
      </c>
    </row>
    <row r="915" spans="1:29" x14ac:dyDescent="0.3">
      <c r="A915">
        <v>2003</v>
      </c>
      <c r="B915">
        <v>2202</v>
      </c>
      <c r="C915">
        <v>2202</v>
      </c>
      <c r="D915">
        <v>224</v>
      </c>
      <c r="E915">
        <v>0.65129999999999999</v>
      </c>
      <c r="F915">
        <v>31.2</v>
      </c>
      <c r="G915">
        <v>69.959999999999994</v>
      </c>
      <c r="H915">
        <v>38.76</v>
      </c>
      <c r="I915">
        <v>0</v>
      </c>
      <c r="U915">
        <v>2008</v>
      </c>
      <c r="V915">
        <v>3706</v>
      </c>
      <c r="W915" t="s">
        <v>82</v>
      </c>
      <c r="X915" t="s">
        <v>118</v>
      </c>
      <c r="Y915">
        <v>2</v>
      </c>
      <c r="Z915">
        <v>59</v>
      </c>
      <c r="AA915">
        <v>136</v>
      </c>
      <c r="AB915">
        <v>0</v>
      </c>
      <c r="AC915">
        <v>3.7650999999999999</v>
      </c>
    </row>
    <row r="916" spans="1:29" x14ac:dyDescent="0.3">
      <c r="A916">
        <v>2003</v>
      </c>
      <c r="B916">
        <v>2204</v>
      </c>
      <c r="C916">
        <v>2204</v>
      </c>
      <c r="D916">
        <v>225</v>
      </c>
      <c r="E916">
        <v>0.63749999999999996</v>
      </c>
      <c r="F916">
        <v>30.6</v>
      </c>
      <c r="G916">
        <v>69.06</v>
      </c>
      <c r="H916">
        <v>38.46</v>
      </c>
      <c r="I916">
        <v>0</v>
      </c>
      <c r="U916">
        <v>2010</v>
      </c>
      <c r="V916">
        <v>4809</v>
      </c>
      <c r="W916" t="s">
        <v>82</v>
      </c>
      <c r="X916" t="s">
        <v>118</v>
      </c>
      <c r="Y916">
        <v>2</v>
      </c>
      <c r="Z916">
        <v>61</v>
      </c>
      <c r="AA916">
        <v>138</v>
      </c>
      <c r="AB916">
        <v>56</v>
      </c>
      <c r="AC916">
        <v>3.7873999999999999</v>
      </c>
    </row>
    <row r="917" spans="1:29" x14ac:dyDescent="0.3">
      <c r="A917">
        <v>2003</v>
      </c>
      <c r="B917">
        <v>2205</v>
      </c>
      <c r="C917">
        <v>2205</v>
      </c>
      <c r="D917">
        <v>230</v>
      </c>
      <c r="E917">
        <v>0.5837</v>
      </c>
      <c r="F917">
        <v>30.79</v>
      </c>
      <c r="G917">
        <v>69</v>
      </c>
      <c r="H917">
        <v>38.21</v>
      </c>
      <c r="I917">
        <v>0</v>
      </c>
      <c r="U917">
        <v>2009</v>
      </c>
      <c r="V917">
        <v>4371</v>
      </c>
      <c r="W917" t="s">
        <v>82</v>
      </c>
      <c r="X917" t="s">
        <v>118</v>
      </c>
      <c r="Y917">
        <v>2</v>
      </c>
      <c r="Z917">
        <v>60</v>
      </c>
      <c r="AA917">
        <v>138</v>
      </c>
      <c r="AC917">
        <v>3.8227000000000002</v>
      </c>
    </row>
    <row r="918" spans="1:29" x14ac:dyDescent="0.3">
      <c r="A918">
        <v>2003</v>
      </c>
      <c r="B918">
        <v>2206</v>
      </c>
      <c r="C918">
        <v>2206</v>
      </c>
      <c r="D918">
        <v>231</v>
      </c>
      <c r="E918">
        <v>0.65059999999999996</v>
      </c>
      <c r="F918">
        <v>31.35</v>
      </c>
      <c r="G918">
        <v>70.260000000000005</v>
      </c>
      <c r="H918">
        <v>38.909999999999997</v>
      </c>
      <c r="I918">
        <v>0</v>
      </c>
      <c r="U918">
        <v>2005</v>
      </c>
      <c r="V918">
        <v>1934</v>
      </c>
      <c r="W918" t="s">
        <v>82</v>
      </c>
      <c r="X918" t="s">
        <v>118</v>
      </c>
      <c r="Y918">
        <v>2</v>
      </c>
      <c r="Z918">
        <v>63</v>
      </c>
      <c r="AA918">
        <v>145</v>
      </c>
      <c r="AB918">
        <v>76</v>
      </c>
      <c r="AC918">
        <v>3.9575999999999998</v>
      </c>
    </row>
    <row r="919" spans="1:29" x14ac:dyDescent="0.3">
      <c r="A919">
        <v>2003</v>
      </c>
      <c r="B919">
        <v>2207</v>
      </c>
      <c r="C919">
        <v>2207</v>
      </c>
      <c r="D919">
        <v>232</v>
      </c>
      <c r="E919">
        <v>0.62129999999999996</v>
      </c>
      <c r="F919">
        <v>31.25</v>
      </c>
      <c r="G919">
        <v>69.510000000000005</v>
      </c>
      <c r="H919">
        <v>38.26</v>
      </c>
      <c r="I919">
        <v>0</v>
      </c>
      <c r="U919">
        <v>2003</v>
      </c>
      <c r="V919">
        <v>701</v>
      </c>
      <c r="W919" t="s">
        <v>77</v>
      </c>
      <c r="X919" t="s">
        <v>118</v>
      </c>
      <c r="Y919">
        <v>2</v>
      </c>
      <c r="Z919">
        <v>61</v>
      </c>
      <c r="AA919">
        <v>136</v>
      </c>
      <c r="AB919">
        <v>75</v>
      </c>
      <c r="AC919">
        <v>3.9649000000000001</v>
      </c>
    </row>
    <row r="920" spans="1:29" x14ac:dyDescent="0.3">
      <c r="A920">
        <v>2003</v>
      </c>
      <c r="B920">
        <v>2209</v>
      </c>
      <c r="C920">
        <v>2209</v>
      </c>
      <c r="D920">
        <v>234</v>
      </c>
      <c r="E920">
        <v>0.62690000000000001</v>
      </c>
      <c r="F920">
        <v>31.08</v>
      </c>
      <c r="G920">
        <v>69.17</v>
      </c>
      <c r="H920">
        <v>38.090000000000003</v>
      </c>
      <c r="I920">
        <v>0</v>
      </c>
      <c r="U920">
        <v>2007</v>
      </c>
      <c r="V920">
        <v>3221</v>
      </c>
      <c r="W920" t="s">
        <v>82</v>
      </c>
      <c r="X920" t="s">
        <v>118</v>
      </c>
      <c r="Y920">
        <v>2</v>
      </c>
      <c r="Z920">
        <v>62</v>
      </c>
      <c r="AA920">
        <v>144</v>
      </c>
      <c r="AB920">
        <v>0</v>
      </c>
      <c r="AC920">
        <v>3.9986999999999999</v>
      </c>
    </row>
    <row r="921" spans="1:29" x14ac:dyDescent="0.3">
      <c r="A921">
        <v>2003</v>
      </c>
      <c r="B921">
        <v>2210</v>
      </c>
      <c r="C921">
        <v>2210</v>
      </c>
      <c r="D921">
        <v>235</v>
      </c>
      <c r="E921">
        <v>0.59819999999999995</v>
      </c>
      <c r="F921">
        <v>30.88</v>
      </c>
      <c r="G921">
        <v>67.819999999999993</v>
      </c>
      <c r="H921">
        <v>36.94</v>
      </c>
      <c r="I921">
        <v>0</v>
      </c>
      <c r="U921">
        <v>2010</v>
      </c>
      <c r="V921">
        <v>4857</v>
      </c>
      <c r="W921" t="s">
        <v>82</v>
      </c>
      <c r="X921" t="s">
        <v>118</v>
      </c>
      <c r="Y921">
        <v>2</v>
      </c>
      <c r="Z921">
        <v>55</v>
      </c>
      <c r="AA921">
        <v>101</v>
      </c>
      <c r="AB921">
        <v>31</v>
      </c>
      <c r="AC921">
        <v>3.9990999999999999</v>
      </c>
    </row>
    <row r="922" spans="1:29" x14ac:dyDescent="0.3">
      <c r="A922">
        <v>2003</v>
      </c>
      <c r="B922">
        <v>2212</v>
      </c>
      <c r="C922">
        <v>2212</v>
      </c>
      <c r="D922">
        <v>241</v>
      </c>
      <c r="E922">
        <v>0.65720000000000001</v>
      </c>
      <c r="F922">
        <v>30.48</v>
      </c>
      <c r="G922">
        <v>70.73</v>
      </c>
      <c r="H922">
        <v>40.25</v>
      </c>
      <c r="I922">
        <v>0</v>
      </c>
      <c r="U922">
        <v>2009</v>
      </c>
      <c r="V922">
        <v>4404</v>
      </c>
      <c r="W922" t="s">
        <v>82</v>
      </c>
      <c r="X922" t="s">
        <v>118</v>
      </c>
      <c r="Y922">
        <v>2</v>
      </c>
      <c r="Z922">
        <v>63</v>
      </c>
      <c r="AA922">
        <v>140</v>
      </c>
      <c r="AC922">
        <v>4.032</v>
      </c>
    </row>
    <row r="923" spans="1:29" x14ac:dyDescent="0.3">
      <c r="A923">
        <v>2003</v>
      </c>
      <c r="B923">
        <v>2213</v>
      </c>
      <c r="C923">
        <v>2213</v>
      </c>
      <c r="D923">
        <v>242</v>
      </c>
      <c r="E923">
        <v>0.60099999999999998</v>
      </c>
      <c r="F923">
        <v>30.7</v>
      </c>
      <c r="G923">
        <v>67.94</v>
      </c>
      <c r="H923">
        <v>37.24</v>
      </c>
      <c r="I923">
        <v>0</v>
      </c>
      <c r="U923">
        <v>2010</v>
      </c>
      <c r="V923">
        <v>4874</v>
      </c>
      <c r="W923" t="s">
        <v>82</v>
      </c>
      <c r="X923" t="s">
        <v>118</v>
      </c>
      <c r="Y923">
        <v>2</v>
      </c>
      <c r="Z923">
        <v>57</v>
      </c>
      <c r="AA923">
        <v>128</v>
      </c>
      <c r="AC923">
        <v>4.0622999999999996</v>
      </c>
    </row>
    <row r="924" spans="1:29" x14ac:dyDescent="0.3">
      <c r="A924">
        <v>2003</v>
      </c>
      <c r="B924">
        <v>2215</v>
      </c>
      <c r="C924">
        <v>2215</v>
      </c>
      <c r="D924">
        <v>244</v>
      </c>
      <c r="E924">
        <v>0.64929999999999999</v>
      </c>
      <c r="F924">
        <v>29.99</v>
      </c>
      <c r="G924">
        <v>66.400000000000006</v>
      </c>
      <c r="H924">
        <v>36.409999999999997</v>
      </c>
      <c r="I924">
        <v>0</v>
      </c>
      <c r="U924">
        <v>2007</v>
      </c>
      <c r="V924">
        <v>3041</v>
      </c>
      <c r="W924" t="s">
        <v>82</v>
      </c>
      <c r="X924" t="s">
        <v>118</v>
      </c>
      <c r="Y924">
        <v>2</v>
      </c>
      <c r="Z924">
        <v>60</v>
      </c>
      <c r="AA924">
        <v>126</v>
      </c>
      <c r="AB924">
        <v>34</v>
      </c>
      <c r="AC924">
        <v>4.0670999999999999</v>
      </c>
    </row>
    <row r="925" spans="1:29" x14ac:dyDescent="0.3">
      <c r="A925">
        <v>2003</v>
      </c>
      <c r="B925">
        <v>2216</v>
      </c>
      <c r="C925">
        <v>2216</v>
      </c>
      <c r="D925">
        <v>245</v>
      </c>
      <c r="E925">
        <v>0.58299999999999996</v>
      </c>
      <c r="F925">
        <v>30.25</v>
      </c>
      <c r="G925">
        <v>67.78</v>
      </c>
      <c r="H925">
        <v>37.53</v>
      </c>
      <c r="I925">
        <v>0</v>
      </c>
      <c r="U925">
        <v>2009</v>
      </c>
      <c r="V925">
        <v>4280</v>
      </c>
      <c r="W925" t="s">
        <v>82</v>
      </c>
      <c r="X925" t="s">
        <v>118</v>
      </c>
      <c r="Y925">
        <v>2</v>
      </c>
      <c r="Z925">
        <v>60</v>
      </c>
      <c r="AA925">
        <v>129</v>
      </c>
      <c r="AB925">
        <v>43</v>
      </c>
      <c r="AC925">
        <v>4.1138000000000003</v>
      </c>
    </row>
    <row r="926" spans="1:29" x14ac:dyDescent="0.3">
      <c r="A926">
        <v>2003</v>
      </c>
      <c r="B926">
        <v>2222</v>
      </c>
      <c r="C926">
        <v>2222</v>
      </c>
      <c r="D926">
        <v>255</v>
      </c>
      <c r="E926">
        <v>0.64249999999999996</v>
      </c>
      <c r="F926">
        <v>30.48</v>
      </c>
      <c r="G926">
        <v>68.430000000000007</v>
      </c>
      <c r="H926">
        <v>37.950000000000003</v>
      </c>
      <c r="I926">
        <v>0</v>
      </c>
      <c r="U926">
        <v>2002</v>
      </c>
      <c r="V926">
        <v>53</v>
      </c>
      <c r="W926" t="s">
        <v>77</v>
      </c>
      <c r="X926" t="s">
        <v>118</v>
      </c>
      <c r="Y926">
        <v>2</v>
      </c>
      <c r="Z926">
        <v>60</v>
      </c>
      <c r="AA926">
        <v>131</v>
      </c>
      <c r="AB926">
        <v>41</v>
      </c>
      <c r="AC926">
        <v>4.1657999999999999</v>
      </c>
    </row>
    <row r="927" spans="1:29" x14ac:dyDescent="0.3">
      <c r="A927">
        <v>2003</v>
      </c>
      <c r="B927">
        <v>2225</v>
      </c>
      <c r="C927">
        <v>2225</v>
      </c>
      <c r="D927">
        <v>303</v>
      </c>
      <c r="E927">
        <v>0.58409999999999995</v>
      </c>
      <c r="F927">
        <v>29.92</v>
      </c>
      <c r="G927">
        <v>68.17</v>
      </c>
      <c r="H927">
        <v>38.25</v>
      </c>
      <c r="I927">
        <v>0</v>
      </c>
      <c r="U927">
        <v>2008</v>
      </c>
      <c r="V927">
        <v>3768</v>
      </c>
      <c r="W927" t="s">
        <v>82</v>
      </c>
      <c r="X927" t="s">
        <v>118</v>
      </c>
      <c r="Y927">
        <v>2</v>
      </c>
      <c r="Z927">
        <v>57</v>
      </c>
      <c r="AA927">
        <v>129</v>
      </c>
      <c r="AB927">
        <v>44</v>
      </c>
      <c r="AC927">
        <v>4.2485999999999997</v>
      </c>
    </row>
    <row r="928" spans="1:29" x14ac:dyDescent="0.3">
      <c r="A928">
        <v>2003</v>
      </c>
      <c r="B928">
        <v>2226</v>
      </c>
      <c r="C928">
        <v>2226</v>
      </c>
      <c r="D928">
        <v>304</v>
      </c>
      <c r="E928">
        <v>0.58130000000000004</v>
      </c>
      <c r="F928">
        <v>30.52</v>
      </c>
      <c r="G928">
        <v>68.08</v>
      </c>
      <c r="H928">
        <v>37.56</v>
      </c>
      <c r="I928">
        <v>0</v>
      </c>
      <c r="U928">
        <v>2012</v>
      </c>
      <c r="V928">
        <v>5453</v>
      </c>
      <c r="W928" t="s">
        <v>77</v>
      </c>
      <c r="X928" t="s">
        <v>118</v>
      </c>
      <c r="Y928">
        <v>2</v>
      </c>
      <c r="Z928">
        <v>62</v>
      </c>
      <c r="AA928">
        <v>134</v>
      </c>
      <c r="AB928" t="s">
        <v>110</v>
      </c>
      <c r="AC928">
        <v>4.3240999999999996</v>
      </c>
    </row>
    <row r="929" spans="1:29" x14ac:dyDescent="0.3">
      <c r="A929">
        <v>2003</v>
      </c>
      <c r="B929">
        <v>2229</v>
      </c>
      <c r="C929">
        <v>2229</v>
      </c>
      <c r="D929">
        <v>311</v>
      </c>
      <c r="E929">
        <v>0.63160000000000005</v>
      </c>
      <c r="F929">
        <v>30.11</v>
      </c>
      <c r="G929">
        <v>69.56</v>
      </c>
      <c r="H929">
        <v>39.450000000000003</v>
      </c>
      <c r="I929">
        <v>0</v>
      </c>
      <c r="U929">
        <v>2006</v>
      </c>
      <c r="V929">
        <v>2479</v>
      </c>
      <c r="W929" t="s">
        <v>77</v>
      </c>
      <c r="X929" t="s">
        <v>118</v>
      </c>
      <c r="Y929">
        <v>2</v>
      </c>
      <c r="Z929">
        <v>62</v>
      </c>
      <c r="AA929">
        <v>141</v>
      </c>
      <c r="AB929">
        <v>73</v>
      </c>
      <c r="AC929">
        <v>4.3345000000000002</v>
      </c>
    </row>
    <row r="930" spans="1:29" x14ac:dyDescent="0.3">
      <c r="A930">
        <v>2003</v>
      </c>
      <c r="B930">
        <v>2233</v>
      </c>
      <c r="C930">
        <v>2233</v>
      </c>
      <c r="D930">
        <v>315</v>
      </c>
      <c r="E930">
        <v>0.68989999999999996</v>
      </c>
      <c r="F930">
        <v>30.33</v>
      </c>
      <c r="G930">
        <v>67.83</v>
      </c>
      <c r="H930">
        <v>37.5</v>
      </c>
      <c r="I930">
        <v>0</v>
      </c>
      <c r="U930">
        <v>2011</v>
      </c>
      <c r="V930">
        <v>5000</v>
      </c>
      <c r="W930" t="s">
        <v>77</v>
      </c>
      <c r="X930" t="s">
        <v>118</v>
      </c>
      <c r="Y930">
        <v>2</v>
      </c>
      <c r="Z930">
        <v>59</v>
      </c>
      <c r="AA930">
        <v>138</v>
      </c>
      <c r="AC930">
        <v>4.3465999999999996</v>
      </c>
    </row>
    <row r="931" spans="1:29" x14ac:dyDescent="0.3">
      <c r="A931">
        <v>2003</v>
      </c>
      <c r="B931">
        <v>2234</v>
      </c>
      <c r="C931">
        <v>2234</v>
      </c>
      <c r="D931">
        <v>320</v>
      </c>
      <c r="E931">
        <v>0.65400000000000003</v>
      </c>
      <c r="F931">
        <v>30.51</v>
      </c>
      <c r="G931">
        <v>69.599999999999994</v>
      </c>
      <c r="H931">
        <v>39.090000000000003</v>
      </c>
      <c r="I931">
        <v>0</v>
      </c>
      <c r="U931">
        <v>2006</v>
      </c>
      <c r="V931">
        <v>2625</v>
      </c>
      <c r="W931" t="s">
        <v>77</v>
      </c>
      <c r="X931" t="s">
        <v>118</v>
      </c>
      <c r="Y931">
        <v>2</v>
      </c>
      <c r="Z931">
        <v>66</v>
      </c>
      <c r="AA931">
        <v>139</v>
      </c>
      <c r="AB931">
        <v>41</v>
      </c>
      <c r="AC931">
        <v>4.3468999999999998</v>
      </c>
    </row>
    <row r="932" spans="1:29" x14ac:dyDescent="0.3">
      <c r="A932">
        <v>2003</v>
      </c>
      <c r="B932">
        <v>2235</v>
      </c>
      <c r="C932">
        <v>2235</v>
      </c>
      <c r="D932">
        <v>321</v>
      </c>
      <c r="E932">
        <v>0.59909999999999997</v>
      </c>
      <c r="F932">
        <v>29.76</v>
      </c>
      <c r="G932">
        <v>66.55</v>
      </c>
      <c r="H932">
        <v>36.79</v>
      </c>
      <c r="I932">
        <v>0</v>
      </c>
      <c r="U932">
        <v>2008</v>
      </c>
      <c r="V932">
        <v>3728</v>
      </c>
      <c r="W932" t="s">
        <v>82</v>
      </c>
      <c r="X932" t="s">
        <v>118</v>
      </c>
      <c r="Y932">
        <v>2</v>
      </c>
      <c r="Z932">
        <v>58</v>
      </c>
      <c r="AA932">
        <v>136</v>
      </c>
      <c r="AB932">
        <v>0</v>
      </c>
      <c r="AC932">
        <v>4.38</v>
      </c>
    </row>
    <row r="933" spans="1:29" x14ac:dyDescent="0.3">
      <c r="A933">
        <v>2003</v>
      </c>
      <c r="B933">
        <v>2239</v>
      </c>
      <c r="C933">
        <v>2239</v>
      </c>
      <c r="D933">
        <v>325</v>
      </c>
      <c r="E933">
        <v>0.71309999999999996</v>
      </c>
      <c r="F933">
        <v>31.45</v>
      </c>
      <c r="G933">
        <v>70.08</v>
      </c>
      <c r="H933">
        <v>38.630000000000003</v>
      </c>
      <c r="I933">
        <v>0</v>
      </c>
      <c r="U933">
        <v>2010</v>
      </c>
      <c r="V933">
        <v>4909</v>
      </c>
      <c r="W933" t="s">
        <v>82</v>
      </c>
      <c r="X933" t="s">
        <v>118</v>
      </c>
      <c r="Y933">
        <v>2</v>
      </c>
      <c r="Z933">
        <v>55</v>
      </c>
      <c r="AA933">
        <v>127</v>
      </c>
      <c r="AC933">
        <v>4.3802000000000003</v>
      </c>
    </row>
    <row r="934" spans="1:29" x14ac:dyDescent="0.3">
      <c r="A934">
        <v>2003</v>
      </c>
      <c r="B934">
        <v>2240</v>
      </c>
      <c r="C934">
        <v>2240</v>
      </c>
      <c r="D934">
        <v>351</v>
      </c>
      <c r="E934">
        <v>0.70130000000000003</v>
      </c>
      <c r="F934">
        <v>31.49</v>
      </c>
      <c r="G934">
        <v>72.75</v>
      </c>
      <c r="H934">
        <v>41.26</v>
      </c>
      <c r="I934">
        <v>0</v>
      </c>
      <c r="U934">
        <v>2006</v>
      </c>
      <c r="V934">
        <v>2589</v>
      </c>
      <c r="W934" t="s">
        <v>77</v>
      </c>
      <c r="X934" t="s">
        <v>118</v>
      </c>
      <c r="Y934">
        <v>2</v>
      </c>
      <c r="Z934">
        <v>62</v>
      </c>
      <c r="AA934">
        <v>139</v>
      </c>
      <c r="AB934">
        <v>0</v>
      </c>
      <c r="AC934">
        <v>4.41</v>
      </c>
    </row>
    <row r="935" spans="1:29" x14ac:dyDescent="0.3">
      <c r="A935">
        <v>2003</v>
      </c>
      <c r="B935">
        <v>2242</v>
      </c>
      <c r="C935">
        <v>2242</v>
      </c>
      <c r="D935">
        <v>405</v>
      </c>
      <c r="E935">
        <v>0.66279999999999994</v>
      </c>
      <c r="F935">
        <v>30.9</v>
      </c>
      <c r="G935">
        <v>70.55</v>
      </c>
      <c r="H935">
        <v>39.65</v>
      </c>
      <c r="I935">
        <v>0</v>
      </c>
      <c r="U935">
        <v>2011</v>
      </c>
      <c r="V935">
        <v>4986</v>
      </c>
      <c r="W935" t="s">
        <v>77</v>
      </c>
      <c r="X935" t="s">
        <v>118</v>
      </c>
      <c r="Y935">
        <v>2</v>
      </c>
      <c r="Z935">
        <v>61</v>
      </c>
      <c r="AA935">
        <v>140</v>
      </c>
      <c r="AB935">
        <v>61</v>
      </c>
      <c r="AC935">
        <v>4.41</v>
      </c>
    </row>
    <row r="936" spans="1:29" x14ac:dyDescent="0.3">
      <c r="A936">
        <v>2003</v>
      </c>
      <c r="B936">
        <v>2243</v>
      </c>
      <c r="C936">
        <v>2243</v>
      </c>
      <c r="D936">
        <v>330</v>
      </c>
      <c r="E936">
        <v>0.59389999999999998</v>
      </c>
      <c r="F936">
        <v>29.99</v>
      </c>
      <c r="G936">
        <v>68.459999999999994</v>
      </c>
      <c r="H936">
        <v>38.47</v>
      </c>
      <c r="I936">
        <v>0</v>
      </c>
      <c r="U936">
        <v>2012</v>
      </c>
      <c r="V936">
        <v>5495</v>
      </c>
      <c r="W936" t="s">
        <v>77</v>
      </c>
      <c r="X936" t="s">
        <v>118</v>
      </c>
      <c r="Y936">
        <v>2</v>
      </c>
      <c r="Z936">
        <v>58</v>
      </c>
      <c r="AA936">
        <v>134</v>
      </c>
      <c r="AB936">
        <v>64</v>
      </c>
      <c r="AC936">
        <v>4.4173999999999998</v>
      </c>
    </row>
    <row r="937" spans="1:29" x14ac:dyDescent="0.3">
      <c r="A937">
        <v>2003</v>
      </c>
      <c r="B937">
        <v>2244</v>
      </c>
      <c r="C937">
        <v>2244</v>
      </c>
      <c r="D937">
        <v>331</v>
      </c>
      <c r="E937">
        <v>0.5585</v>
      </c>
      <c r="F937">
        <v>30.12</v>
      </c>
      <c r="G937">
        <v>66.89</v>
      </c>
      <c r="H937">
        <v>36.770000000000003</v>
      </c>
      <c r="I937">
        <v>0</v>
      </c>
      <c r="U937">
        <v>2006</v>
      </c>
      <c r="V937">
        <v>2587</v>
      </c>
      <c r="W937" t="s">
        <v>77</v>
      </c>
      <c r="X937" t="s">
        <v>118</v>
      </c>
      <c r="Y937">
        <v>2</v>
      </c>
      <c r="Z937">
        <v>60</v>
      </c>
      <c r="AA937">
        <v>127</v>
      </c>
      <c r="AB937">
        <v>28</v>
      </c>
      <c r="AC937">
        <v>4.468</v>
      </c>
    </row>
    <row r="938" spans="1:29" x14ac:dyDescent="0.3">
      <c r="A938">
        <v>2003</v>
      </c>
      <c r="B938">
        <v>2245</v>
      </c>
      <c r="C938">
        <v>2245</v>
      </c>
      <c r="D938">
        <v>332</v>
      </c>
      <c r="E938">
        <v>0.5776</v>
      </c>
      <c r="F938">
        <v>29.65</v>
      </c>
      <c r="G938">
        <v>68.599999999999994</v>
      </c>
      <c r="H938">
        <v>38.950000000000003</v>
      </c>
      <c r="I938">
        <v>0</v>
      </c>
      <c r="U938">
        <v>2008</v>
      </c>
      <c r="V938">
        <v>3829</v>
      </c>
      <c r="W938" t="s">
        <v>82</v>
      </c>
      <c r="X938" t="s">
        <v>118</v>
      </c>
      <c r="Y938">
        <v>2</v>
      </c>
      <c r="Z938">
        <v>61</v>
      </c>
      <c r="AA938">
        <v>138</v>
      </c>
      <c r="AB938">
        <v>60</v>
      </c>
      <c r="AC938">
        <v>4.4950000000000001</v>
      </c>
    </row>
    <row r="939" spans="1:29" x14ac:dyDescent="0.3">
      <c r="A939">
        <v>2003</v>
      </c>
      <c r="B939">
        <v>2246</v>
      </c>
      <c r="C939">
        <v>2246</v>
      </c>
      <c r="D939">
        <v>333</v>
      </c>
      <c r="E939">
        <v>0.54520000000000002</v>
      </c>
      <c r="F939">
        <v>30</v>
      </c>
      <c r="G939">
        <v>67.86</v>
      </c>
      <c r="H939">
        <v>37.86</v>
      </c>
      <c r="I939">
        <v>0</v>
      </c>
      <c r="U939">
        <v>2008</v>
      </c>
      <c r="V939">
        <v>3796</v>
      </c>
      <c r="W939" t="s">
        <v>82</v>
      </c>
      <c r="X939" t="s">
        <v>118</v>
      </c>
      <c r="Y939">
        <v>2</v>
      </c>
      <c r="Z939">
        <v>58</v>
      </c>
      <c r="AA939">
        <v>135</v>
      </c>
      <c r="AB939">
        <v>0</v>
      </c>
      <c r="AC939">
        <v>4.5096999999999996</v>
      </c>
    </row>
    <row r="940" spans="1:29" x14ac:dyDescent="0.3">
      <c r="A940">
        <v>2003</v>
      </c>
      <c r="B940">
        <v>2250</v>
      </c>
      <c r="C940">
        <v>2250</v>
      </c>
      <c r="D940">
        <v>334</v>
      </c>
      <c r="E940">
        <v>0.54500000000000004</v>
      </c>
      <c r="F940">
        <v>30.19</v>
      </c>
      <c r="G940">
        <v>68.13</v>
      </c>
      <c r="H940">
        <v>37.94</v>
      </c>
      <c r="I940">
        <v>0</v>
      </c>
      <c r="U940">
        <v>2011</v>
      </c>
      <c r="V940">
        <v>5108</v>
      </c>
      <c r="W940" t="s">
        <v>77</v>
      </c>
      <c r="X940" t="s">
        <v>118</v>
      </c>
      <c r="Y940">
        <v>2</v>
      </c>
      <c r="Z940">
        <v>64</v>
      </c>
      <c r="AA940">
        <v>146</v>
      </c>
      <c r="AC940">
        <v>4.51</v>
      </c>
    </row>
    <row r="941" spans="1:29" x14ac:dyDescent="0.3">
      <c r="A941">
        <v>2003</v>
      </c>
      <c r="B941">
        <v>2251</v>
      </c>
      <c r="C941">
        <v>2251</v>
      </c>
      <c r="D941">
        <v>335</v>
      </c>
      <c r="E941">
        <v>0.65839999999999999</v>
      </c>
      <c r="F941">
        <v>30.9</v>
      </c>
      <c r="G941">
        <v>71.14</v>
      </c>
      <c r="H941">
        <v>40.24</v>
      </c>
      <c r="I941">
        <v>0</v>
      </c>
      <c r="U941">
        <v>2007</v>
      </c>
      <c r="V941">
        <v>3155</v>
      </c>
      <c r="W941" t="s">
        <v>82</v>
      </c>
      <c r="X941" t="s">
        <v>118</v>
      </c>
      <c r="Y941">
        <v>2</v>
      </c>
      <c r="Z941">
        <v>61</v>
      </c>
      <c r="AA941">
        <v>95</v>
      </c>
      <c r="AB941">
        <v>34</v>
      </c>
      <c r="AC941">
        <v>4.6086</v>
      </c>
    </row>
    <row r="942" spans="1:29" x14ac:dyDescent="0.3">
      <c r="A942">
        <v>2003</v>
      </c>
      <c r="B942">
        <v>2252</v>
      </c>
      <c r="C942">
        <v>2252</v>
      </c>
      <c r="D942">
        <v>340</v>
      </c>
      <c r="E942">
        <v>0.58140000000000003</v>
      </c>
      <c r="F942">
        <v>30.36</v>
      </c>
      <c r="G942">
        <v>70.61</v>
      </c>
      <c r="H942">
        <v>40.25</v>
      </c>
      <c r="I942">
        <v>0</v>
      </c>
      <c r="U942">
        <v>2011</v>
      </c>
      <c r="V942">
        <v>5078</v>
      </c>
      <c r="W942" t="s">
        <v>77</v>
      </c>
      <c r="X942" t="s">
        <v>118</v>
      </c>
      <c r="Y942">
        <v>2</v>
      </c>
      <c r="Z942">
        <v>62</v>
      </c>
      <c r="AA942">
        <v>146</v>
      </c>
      <c r="AB942">
        <v>0</v>
      </c>
      <c r="AC942">
        <v>4.6669999999999998</v>
      </c>
    </row>
    <row r="943" spans="1:29" x14ac:dyDescent="0.3">
      <c r="A943">
        <v>2003</v>
      </c>
      <c r="B943">
        <v>2255</v>
      </c>
      <c r="C943">
        <v>2255</v>
      </c>
      <c r="D943">
        <v>343</v>
      </c>
      <c r="E943">
        <v>0.62329999999999997</v>
      </c>
      <c r="F943">
        <v>29.87</v>
      </c>
      <c r="G943">
        <v>64.94</v>
      </c>
      <c r="H943">
        <v>35.07</v>
      </c>
      <c r="I943">
        <v>0</v>
      </c>
      <c r="U943">
        <v>2013</v>
      </c>
      <c r="V943">
        <v>5845</v>
      </c>
      <c r="W943" t="s">
        <v>77</v>
      </c>
      <c r="X943" t="s">
        <v>118</v>
      </c>
      <c r="Y943">
        <v>2</v>
      </c>
      <c r="Z943">
        <v>62</v>
      </c>
      <c r="AA943">
        <v>122</v>
      </c>
      <c r="AB943">
        <v>30</v>
      </c>
      <c r="AC943">
        <v>4.7370000000000001</v>
      </c>
    </row>
    <row r="944" spans="1:29" x14ac:dyDescent="0.3">
      <c r="A944">
        <v>2003</v>
      </c>
      <c r="B944">
        <v>2256</v>
      </c>
      <c r="C944">
        <v>2256</v>
      </c>
      <c r="D944">
        <v>344</v>
      </c>
      <c r="E944">
        <v>0.53969999999999996</v>
      </c>
      <c r="F944">
        <v>29.38</v>
      </c>
      <c r="G944">
        <v>66.84</v>
      </c>
      <c r="H944">
        <v>37.46</v>
      </c>
      <c r="I944">
        <v>0</v>
      </c>
      <c r="U944">
        <v>2006</v>
      </c>
      <c r="V944">
        <v>2598</v>
      </c>
      <c r="W944" t="s">
        <v>77</v>
      </c>
      <c r="X944" t="s">
        <v>118</v>
      </c>
      <c r="Y944">
        <v>2</v>
      </c>
      <c r="Z944">
        <v>63</v>
      </c>
      <c r="AA944">
        <v>129</v>
      </c>
      <c r="AB944">
        <v>34</v>
      </c>
      <c r="AC944">
        <v>4.8628</v>
      </c>
    </row>
    <row r="945" spans="1:29" x14ac:dyDescent="0.3">
      <c r="A945">
        <v>2003</v>
      </c>
      <c r="B945">
        <v>2257</v>
      </c>
      <c r="C945">
        <v>2257</v>
      </c>
      <c r="D945">
        <v>345</v>
      </c>
      <c r="E945">
        <v>0.59740000000000004</v>
      </c>
      <c r="F945">
        <v>30.17</v>
      </c>
      <c r="G945">
        <v>68.790000000000006</v>
      </c>
      <c r="H945">
        <v>38.619999999999997</v>
      </c>
      <c r="I945">
        <v>0</v>
      </c>
      <c r="U945">
        <v>2009</v>
      </c>
      <c r="V945">
        <v>4313</v>
      </c>
      <c r="W945" t="s">
        <v>82</v>
      </c>
      <c r="X945" t="s">
        <v>118</v>
      </c>
      <c r="Y945">
        <v>2</v>
      </c>
      <c r="Z945">
        <v>68</v>
      </c>
      <c r="AA945">
        <v>155</v>
      </c>
      <c r="AC945">
        <v>4.8700999999999999</v>
      </c>
    </row>
    <row r="946" spans="1:29" x14ac:dyDescent="0.3">
      <c r="A946">
        <v>2003</v>
      </c>
      <c r="B946">
        <v>2259</v>
      </c>
      <c r="C946">
        <v>2259</v>
      </c>
      <c r="D946">
        <v>351</v>
      </c>
      <c r="E946">
        <v>0.55400000000000005</v>
      </c>
      <c r="F946">
        <v>30.35</v>
      </c>
      <c r="G946">
        <v>66.98</v>
      </c>
      <c r="H946">
        <v>36.630000000000003</v>
      </c>
      <c r="I946">
        <v>0</v>
      </c>
      <c r="U946">
        <v>2010</v>
      </c>
      <c r="V946">
        <v>4911</v>
      </c>
      <c r="W946" t="s">
        <v>82</v>
      </c>
      <c r="X946" t="s">
        <v>118</v>
      </c>
      <c r="Y946">
        <v>2</v>
      </c>
      <c r="Z946">
        <v>57</v>
      </c>
      <c r="AA946">
        <v>128</v>
      </c>
      <c r="AC946">
        <v>5.0315000000000003</v>
      </c>
    </row>
    <row r="947" spans="1:29" x14ac:dyDescent="0.3">
      <c r="A947">
        <v>2003</v>
      </c>
      <c r="B947">
        <v>2260</v>
      </c>
      <c r="C947">
        <v>2260</v>
      </c>
      <c r="D947">
        <v>353</v>
      </c>
      <c r="E947">
        <v>0.55400000000000005</v>
      </c>
      <c r="F947">
        <v>29.13</v>
      </c>
      <c r="G947">
        <v>64.66</v>
      </c>
      <c r="H947">
        <v>35.53</v>
      </c>
      <c r="I947">
        <v>0</v>
      </c>
      <c r="U947">
        <v>2010</v>
      </c>
      <c r="V947">
        <v>4753</v>
      </c>
      <c r="W947" t="s">
        <v>82</v>
      </c>
      <c r="X947" t="s">
        <v>118</v>
      </c>
      <c r="Y947">
        <v>2</v>
      </c>
      <c r="Z947">
        <v>62</v>
      </c>
      <c r="AA947">
        <v>121</v>
      </c>
      <c r="AB947">
        <v>25</v>
      </c>
      <c r="AC947">
        <v>5.0499000000000001</v>
      </c>
    </row>
    <row r="948" spans="1:29" x14ac:dyDescent="0.3">
      <c r="A948">
        <v>2003</v>
      </c>
      <c r="B948">
        <v>2263</v>
      </c>
      <c r="C948">
        <v>2263</v>
      </c>
      <c r="D948">
        <v>401</v>
      </c>
      <c r="E948">
        <v>0.56559999999999999</v>
      </c>
      <c r="F948">
        <v>29.07</v>
      </c>
      <c r="G948">
        <v>65.05</v>
      </c>
      <c r="H948">
        <v>35.979999999999997</v>
      </c>
      <c r="I948">
        <v>0</v>
      </c>
      <c r="U948">
        <v>2009</v>
      </c>
      <c r="V948">
        <v>4340</v>
      </c>
      <c r="W948" t="s">
        <v>82</v>
      </c>
      <c r="X948" t="s">
        <v>118</v>
      </c>
      <c r="Y948">
        <v>2</v>
      </c>
      <c r="Z948">
        <v>65</v>
      </c>
      <c r="AA948">
        <v>155</v>
      </c>
      <c r="AC948">
        <v>5.0724</v>
      </c>
    </row>
    <row r="949" spans="1:29" x14ac:dyDescent="0.3">
      <c r="A949">
        <v>2003</v>
      </c>
      <c r="B949">
        <v>2264</v>
      </c>
      <c r="C949">
        <v>2264</v>
      </c>
      <c r="D949">
        <v>402</v>
      </c>
      <c r="E949">
        <v>0.45600000000000002</v>
      </c>
      <c r="F949">
        <v>28.8</v>
      </c>
      <c r="G949">
        <v>63.31</v>
      </c>
      <c r="H949">
        <v>34.51</v>
      </c>
      <c r="I949">
        <v>0</v>
      </c>
      <c r="U949">
        <v>2002</v>
      </c>
      <c r="V949">
        <v>171</v>
      </c>
      <c r="W949" t="s">
        <v>77</v>
      </c>
      <c r="X949" t="s">
        <v>118</v>
      </c>
      <c r="Y949">
        <v>2</v>
      </c>
      <c r="Z949">
        <v>68</v>
      </c>
      <c r="AA949">
        <v>121</v>
      </c>
      <c r="AB949">
        <v>17</v>
      </c>
      <c r="AC949">
        <v>5.0800999999999998</v>
      </c>
    </row>
    <row r="950" spans="1:29" x14ac:dyDescent="0.3">
      <c r="A950">
        <v>2003</v>
      </c>
      <c r="B950">
        <v>2268</v>
      </c>
      <c r="C950">
        <v>2268</v>
      </c>
      <c r="D950">
        <v>415</v>
      </c>
      <c r="E950">
        <v>0.53090000000000004</v>
      </c>
      <c r="F950">
        <v>30.35</v>
      </c>
      <c r="G950">
        <v>65.930000000000007</v>
      </c>
      <c r="H950">
        <v>35.58</v>
      </c>
      <c r="I950">
        <v>0</v>
      </c>
      <c r="U950">
        <v>2007</v>
      </c>
      <c r="V950">
        <v>3294</v>
      </c>
      <c r="W950" t="s">
        <v>82</v>
      </c>
      <c r="X950" t="s">
        <v>118</v>
      </c>
      <c r="Y950">
        <v>2</v>
      </c>
      <c r="Z950">
        <v>63</v>
      </c>
      <c r="AA950">
        <v>138</v>
      </c>
      <c r="AB950">
        <v>68</v>
      </c>
      <c r="AC950">
        <v>5.0827</v>
      </c>
    </row>
    <row r="951" spans="1:29" x14ac:dyDescent="0.3">
      <c r="A951">
        <v>2003</v>
      </c>
      <c r="B951">
        <v>2270</v>
      </c>
      <c r="C951">
        <v>2270</v>
      </c>
      <c r="D951">
        <v>421</v>
      </c>
      <c r="E951">
        <v>0.61</v>
      </c>
      <c r="F951">
        <v>31.02</v>
      </c>
      <c r="G951">
        <v>69.709999999999994</v>
      </c>
      <c r="H951">
        <v>38.69</v>
      </c>
      <c r="I951">
        <v>0</v>
      </c>
      <c r="U951">
        <v>2008</v>
      </c>
      <c r="V951">
        <v>3774</v>
      </c>
      <c r="W951" t="s">
        <v>82</v>
      </c>
      <c r="X951" t="s">
        <v>118</v>
      </c>
      <c r="Y951">
        <v>2</v>
      </c>
      <c r="Z951">
        <v>67</v>
      </c>
      <c r="AA951">
        <v>136</v>
      </c>
      <c r="AB951">
        <v>32</v>
      </c>
      <c r="AC951">
        <v>5.2714999999999996</v>
      </c>
    </row>
    <row r="952" spans="1:29" x14ac:dyDescent="0.3">
      <c r="A952">
        <v>2003</v>
      </c>
      <c r="B952">
        <v>2274</v>
      </c>
      <c r="C952">
        <v>2274</v>
      </c>
      <c r="D952">
        <v>425</v>
      </c>
      <c r="E952">
        <v>0.58179999999999998</v>
      </c>
      <c r="F952">
        <v>30.39</v>
      </c>
      <c r="G952">
        <v>67.099999999999994</v>
      </c>
      <c r="H952">
        <v>36.71</v>
      </c>
      <c r="I952">
        <v>0</v>
      </c>
      <c r="U952">
        <v>2013</v>
      </c>
      <c r="V952">
        <v>6020</v>
      </c>
      <c r="W952" t="s">
        <v>77</v>
      </c>
      <c r="X952" t="s">
        <v>118</v>
      </c>
      <c r="Y952">
        <v>2</v>
      </c>
      <c r="Z952">
        <v>62</v>
      </c>
      <c r="AA952">
        <v>138</v>
      </c>
      <c r="AB952">
        <v>0</v>
      </c>
      <c r="AC952">
        <v>5.4359999999999999</v>
      </c>
    </row>
    <row r="953" spans="1:29" x14ac:dyDescent="0.3">
      <c r="A953">
        <v>2003</v>
      </c>
      <c r="B953">
        <v>2275</v>
      </c>
      <c r="C953">
        <v>2275</v>
      </c>
      <c r="D953">
        <v>430</v>
      </c>
      <c r="E953">
        <v>0.59379999999999999</v>
      </c>
      <c r="F953">
        <v>31.01</v>
      </c>
      <c r="G953">
        <v>68.56</v>
      </c>
      <c r="H953">
        <v>37.549999999999997</v>
      </c>
      <c r="I953">
        <v>0</v>
      </c>
      <c r="U953">
        <v>2008</v>
      </c>
      <c r="V953">
        <v>3775</v>
      </c>
      <c r="W953" t="s">
        <v>82</v>
      </c>
      <c r="X953" t="s">
        <v>118</v>
      </c>
      <c r="Y953">
        <v>2</v>
      </c>
      <c r="Z953">
        <v>56</v>
      </c>
      <c r="AA953">
        <v>120</v>
      </c>
      <c r="AB953">
        <v>32</v>
      </c>
      <c r="AC953">
        <v>5.4683000000000002</v>
      </c>
    </row>
    <row r="954" spans="1:29" x14ac:dyDescent="0.3">
      <c r="A954">
        <v>2003</v>
      </c>
      <c r="B954">
        <v>2276</v>
      </c>
      <c r="C954">
        <v>2276</v>
      </c>
      <c r="D954">
        <v>431</v>
      </c>
      <c r="E954">
        <v>0.59360000000000002</v>
      </c>
      <c r="F954">
        <v>30.07</v>
      </c>
      <c r="G954">
        <v>68.61</v>
      </c>
      <c r="H954">
        <v>38.54</v>
      </c>
      <c r="I954">
        <v>0</v>
      </c>
      <c r="U954">
        <v>2005</v>
      </c>
      <c r="V954">
        <v>103</v>
      </c>
      <c r="W954" t="s">
        <v>77</v>
      </c>
      <c r="X954" t="s">
        <v>118</v>
      </c>
      <c r="Y954">
        <v>2</v>
      </c>
      <c r="Z954">
        <v>69</v>
      </c>
      <c r="AA954">
        <v>106</v>
      </c>
      <c r="AB954">
        <v>7</v>
      </c>
      <c r="AC954">
        <v>6.0826000000000002</v>
      </c>
    </row>
    <row r="955" spans="1:29" x14ac:dyDescent="0.3">
      <c r="A955">
        <v>2003</v>
      </c>
      <c r="B955">
        <v>2277</v>
      </c>
      <c r="C955">
        <v>2277</v>
      </c>
      <c r="D955">
        <v>432</v>
      </c>
      <c r="E955">
        <v>0.57989999999999997</v>
      </c>
      <c r="F955">
        <v>29.95</v>
      </c>
      <c r="G955">
        <v>66.849999999999994</v>
      </c>
      <c r="H955">
        <v>36.9</v>
      </c>
      <c r="I955">
        <v>0</v>
      </c>
      <c r="U955">
        <v>2008</v>
      </c>
      <c r="V955">
        <v>1943</v>
      </c>
      <c r="W955" t="s">
        <v>82</v>
      </c>
      <c r="X955" t="s">
        <v>118</v>
      </c>
      <c r="Y955">
        <v>2</v>
      </c>
    </row>
    <row r="956" spans="1:29" x14ac:dyDescent="0.3">
      <c r="A956">
        <v>2003</v>
      </c>
      <c r="B956">
        <v>2278</v>
      </c>
      <c r="C956">
        <v>2278</v>
      </c>
      <c r="D956">
        <v>433</v>
      </c>
      <c r="E956">
        <v>0.65349999999999997</v>
      </c>
      <c r="F956">
        <v>30.9</v>
      </c>
      <c r="G956">
        <v>69.709999999999994</v>
      </c>
      <c r="H956">
        <v>38.81</v>
      </c>
      <c r="I956">
        <v>0</v>
      </c>
      <c r="U956">
        <v>2007</v>
      </c>
      <c r="V956">
        <v>3073</v>
      </c>
      <c r="W956" t="s">
        <v>82</v>
      </c>
      <c r="X956" t="s">
        <v>118</v>
      </c>
      <c r="Y956">
        <v>2</v>
      </c>
      <c r="Z956">
        <v>64</v>
      </c>
      <c r="AA956">
        <v>129</v>
      </c>
      <c r="AB956">
        <v>35</v>
      </c>
    </row>
    <row r="957" spans="1:29" x14ac:dyDescent="0.3">
      <c r="A957">
        <v>2003</v>
      </c>
      <c r="B957">
        <v>2279</v>
      </c>
      <c r="C957">
        <v>2279</v>
      </c>
      <c r="D957">
        <v>434</v>
      </c>
      <c r="E957">
        <v>0.54530000000000001</v>
      </c>
      <c r="F957">
        <v>29.7</v>
      </c>
      <c r="G957">
        <v>68.78</v>
      </c>
      <c r="H957">
        <v>39.08</v>
      </c>
      <c r="I957">
        <v>0</v>
      </c>
      <c r="U957">
        <v>2007</v>
      </c>
      <c r="V957">
        <v>3097</v>
      </c>
      <c r="W957" t="s">
        <v>82</v>
      </c>
      <c r="X957" t="s">
        <v>118</v>
      </c>
      <c r="Y957">
        <v>2</v>
      </c>
    </row>
    <row r="958" spans="1:29" x14ac:dyDescent="0.3">
      <c r="A958">
        <v>2003</v>
      </c>
      <c r="B958">
        <v>2280</v>
      </c>
      <c r="C958">
        <v>2280</v>
      </c>
      <c r="D958">
        <v>435</v>
      </c>
      <c r="E958">
        <v>0.6099</v>
      </c>
      <c r="F958">
        <v>30.5</v>
      </c>
      <c r="G958">
        <v>69.13</v>
      </c>
      <c r="H958">
        <v>38.630000000000003</v>
      </c>
      <c r="I958">
        <v>0</v>
      </c>
      <c r="U958">
        <v>2008</v>
      </c>
      <c r="V958">
        <v>3716</v>
      </c>
      <c r="W958" t="s">
        <v>82</v>
      </c>
      <c r="X958" t="s">
        <v>118</v>
      </c>
      <c r="Y958">
        <v>2</v>
      </c>
    </row>
    <row r="959" spans="1:29" x14ac:dyDescent="0.3">
      <c r="A959">
        <v>2003</v>
      </c>
      <c r="B959">
        <v>2281</v>
      </c>
      <c r="C959">
        <v>2281</v>
      </c>
      <c r="D959">
        <v>440</v>
      </c>
      <c r="E959">
        <v>0.61250000000000004</v>
      </c>
      <c r="F959">
        <v>29.78</v>
      </c>
      <c r="G959">
        <v>68.48</v>
      </c>
      <c r="H959">
        <v>38.700000000000003</v>
      </c>
      <c r="I959">
        <v>0</v>
      </c>
      <c r="U959">
        <v>2008</v>
      </c>
      <c r="V959">
        <v>3722</v>
      </c>
      <c r="W959" t="s">
        <v>82</v>
      </c>
      <c r="X959" t="s">
        <v>118</v>
      </c>
      <c r="Y959">
        <v>2</v>
      </c>
    </row>
    <row r="960" spans="1:29" x14ac:dyDescent="0.3">
      <c r="A960">
        <v>2003</v>
      </c>
      <c r="B960">
        <v>2283</v>
      </c>
      <c r="C960">
        <v>2283</v>
      </c>
      <c r="D960">
        <v>442</v>
      </c>
      <c r="E960">
        <v>0.627</v>
      </c>
      <c r="F960">
        <v>30.78</v>
      </c>
      <c r="G960">
        <v>67.56</v>
      </c>
      <c r="H960">
        <v>36.78</v>
      </c>
      <c r="I960">
        <v>0</v>
      </c>
      <c r="U960">
        <v>2008</v>
      </c>
      <c r="V960">
        <v>3760</v>
      </c>
      <c r="W960" t="s">
        <v>82</v>
      </c>
      <c r="X960" t="s">
        <v>118</v>
      </c>
      <c r="Y960">
        <v>2</v>
      </c>
    </row>
    <row r="961" spans="1:29" x14ac:dyDescent="0.3">
      <c r="A961">
        <v>2003</v>
      </c>
      <c r="B961">
        <v>2288</v>
      </c>
      <c r="C961">
        <v>2288</v>
      </c>
      <c r="D961">
        <v>451</v>
      </c>
      <c r="E961">
        <v>0.58399999999999996</v>
      </c>
      <c r="F961">
        <v>30.1</v>
      </c>
      <c r="G961">
        <v>69.13</v>
      </c>
      <c r="H961">
        <v>39.03</v>
      </c>
      <c r="I961">
        <v>0</v>
      </c>
      <c r="U961">
        <v>2008</v>
      </c>
      <c r="V961">
        <v>3784</v>
      </c>
      <c r="W961" t="s">
        <v>82</v>
      </c>
      <c r="X961" t="s">
        <v>118</v>
      </c>
      <c r="Y961">
        <v>2</v>
      </c>
    </row>
    <row r="962" spans="1:29" x14ac:dyDescent="0.3">
      <c r="A962">
        <v>2003</v>
      </c>
      <c r="B962">
        <v>2289</v>
      </c>
      <c r="C962">
        <v>2289</v>
      </c>
      <c r="D962">
        <v>452</v>
      </c>
      <c r="E962">
        <v>0.4698</v>
      </c>
      <c r="F962">
        <v>28.66</v>
      </c>
      <c r="G962">
        <v>65.75</v>
      </c>
      <c r="H962">
        <v>37.090000000000003</v>
      </c>
      <c r="I962">
        <v>0</v>
      </c>
      <c r="U962">
        <v>2008</v>
      </c>
      <c r="V962">
        <v>3809</v>
      </c>
      <c r="W962" t="s">
        <v>82</v>
      </c>
      <c r="X962" t="s">
        <v>118</v>
      </c>
      <c r="Y962">
        <v>2</v>
      </c>
    </row>
    <row r="963" spans="1:29" x14ac:dyDescent="0.3">
      <c r="A963">
        <v>2003</v>
      </c>
      <c r="B963">
        <v>2291</v>
      </c>
      <c r="C963">
        <v>2291</v>
      </c>
      <c r="D963">
        <v>454</v>
      </c>
      <c r="E963">
        <v>0.62</v>
      </c>
      <c r="F963">
        <v>30.82</v>
      </c>
      <c r="G963">
        <v>66.31</v>
      </c>
      <c r="H963">
        <v>35.49</v>
      </c>
      <c r="I963">
        <v>0</v>
      </c>
      <c r="U963">
        <v>2008</v>
      </c>
      <c r="V963">
        <v>3815</v>
      </c>
      <c r="W963" t="s">
        <v>82</v>
      </c>
      <c r="X963" t="s">
        <v>118</v>
      </c>
      <c r="Y963">
        <v>2</v>
      </c>
    </row>
    <row r="964" spans="1:29" x14ac:dyDescent="0.3">
      <c r="A964">
        <v>2003</v>
      </c>
      <c r="B964">
        <v>2294</v>
      </c>
      <c r="C964">
        <v>2294</v>
      </c>
      <c r="D964">
        <v>502</v>
      </c>
      <c r="E964">
        <v>0.55789999999999995</v>
      </c>
      <c r="F964">
        <v>30.36</v>
      </c>
      <c r="G964">
        <v>66.83</v>
      </c>
      <c r="H964">
        <v>36.47</v>
      </c>
      <c r="I964">
        <v>0</v>
      </c>
      <c r="U964">
        <v>2008</v>
      </c>
      <c r="V964">
        <v>3835</v>
      </c>
      <c r="W964" t="s">
        <v>82</v>
      </c>
      <c r="X964" t="s">
        <v>118</v>
      </c>
      <c r="Y964">
        <v>2</v>
      </c>
    </row>
    <row r="965" spans="1:29" x14ac:dyDescent="0.3">
      <c r="A965">
        <v>2003</v>
      </c>
      <c r="B965">
        <v>2295</v>
      </c>
      <c r="C965">
        <v>2295</v>
      </c>
      <c r="D965">
        <v>503</v>
      </c>
      <c r="E965">
        <v>0.5544</v>
      </c>
      <c r="F965">
        <v>29.98</v>
      </c>
      <c r="G965">
        <v>66.44</v>
      </c>
      <c r="H965">
        <v>36.46</v>
      </c>
      <c r="I965">
        <v>0</v>
      </c>
      <c r="U965">
        <v>2010</v>
      </c>
      <c r="V965">
        <v>4914</v>
      </c>
      <c r="W965" t="s">
        <v>82</v>
      </c>
      <c r="X965" t="s">
        <v>118</v>
      </c>
      <c r="Y965">
        <v>2</v>
      </c>
      <c r="Z965">
        <v>54</v>
      </c>
      <c r="AA965">
        <v>126</v>
      </c>
    </row>
    <row r="966" spans="1:29" x14ac:dyDescent="0.3">
      <c r="A966">
        <v>2003</v>
      </c>
      <c r="B966">
        <v>2296</v>
      </c>
      <c r="C966">
        <v>2296</v>
      </c>
      <c r="D966">
        <v>504</v>
      </c>
      <c r="E966">
        <v>0.5</v>
      </c>
      <c r="F966">
        <v>29.5</v>
      </c>
      <c r="G966">
        <v>66.11</v>
      </c>
      <c r="H966">
        <v>36.61</v>
      </c>
      <c r="I966">
        <v>0</v>
      </c>
      <c r="U966">
        <v>2010</v>
      </c>
      <c r="V966">
        <v>4393</v>
      </c>
      <c r="W966" t="s">
        <v>82</v>
      </c>
      <c r="X966" t="s">
        <v>118</v>
      </c>
      <c r="Y966">
        <v>3</v>
      </c>
      <c r="Z966">
        <v>55</v>
      </c>
      <c r="AA966">
        <v>112</v>
      </c>
      <c r="AB966">
        <v>17</v>
      </c>
      <c r="AC966">
        <v>2.9744999999999999</v>
      </c>
    </row>
    <row r="967" spans="1:29" x14ac:dyDescent="0.3">
      <c r="A967">
        <v>2003</v>
      </c>
      <c r="B967">
        <v>2301</v>
      </c>
      <c r="C967">
        <v>2301</v>
      </c>
      <c r="D967">
        <v>513</v>
      </c>
      <c r="E967">
        <v>0.58460000000000001</v>
      </c>
      <c r="F967">
        <v>30.41</v>
      </c>
      <c r="G967">
        <v>67.3</v>
      </c>
      <c r="H967">
        <v>36.89</v>
      </c>
      <c r="I967">
        <v>0</v>
      </c>
      <c r="U967">
        <v>2004</v>
      </c>
      <c r="V967">
        <v>772</v>
      </c>
      <c r="W967" t="s">
        <v>77</v>
      </c>
      <c r="X967" t="s">
        <v>118</v>
      </c>
      <c r="Y967">
        <v>3</v>
      </c>
      <c r="Z967">
        <v>60</v>
      </c>
      <c r="AA967">
        <v>124</v>
      </c>
      <c r="AB967">
        <v>38</v>
      </c>
      <c r="AC967">
        <v>3.3231000000000002</v>
      </c>
    </row>
    <row r="968" spans="1:29" x14ac:dyDescent="0.3">
      <c r="A968">
        <v>2003</v>
      </c>
      <c r="B968">
        <v>2302</v>
      </c>
      <c r="C968">
        <v>2302</v>
      </c>
      <c r="D968">
        <v>514</v>
      </c>
      <c r="E968">
        <v>0.71</v>
      </c>
      <c r="F968">
        <v>30.89</v>
      </c>
      <c r="G968">
        <v>69.81</v>
      </c>
      <c r="H968">
        <v>38.92</v>
      </c>
      <c r="I968">
        <v>0</v>
      </c>
      <c r="U968">
        <v>2009</v>
      </c>
      <c r="V968">
        <v>3879</v>
      </c>
      <c r="W968" t="s">
        <v>82</v>
      </c>
      <c r="X968" t="s">
        <v>118</v>
      </c>
      <c r="Y968">
        <v>3</v>
      </c>
      <c r="Z968">
        <v>63</v>
      </c>
      <c r="AA968">
        <v>137</v>
      </c>
      <c r="AB968">
        <v>40</v>
      </c>
      <c r="AC968">
        <v>3.3671000000000002</v>
      </c>
    </row>
    <row r="969" spans="1:29" x14ac:dyDescent="0.3">
      <c r="A969">
        <v>2003</v>
      </c>
      <c r="B969">
        <v>2303</v>
      </c>
      <c r="C969">
        <v>2303</v>
      </c>
      <c r="D969">
        <v>515</v>
      </c>
      <c r="E969">
        <v>0.63729999999999998</v>
      </c>
      <c r="F969">
        <v>30.7</v>
      </c>
      <c r="G969">
        <v>69.72</v>
      </c>
      <c r="H969">
        <v>39.020000000000003</v>
      </c>
      <c r="I969">
        <v>0</v>
      </c>
      <c r="U969">
        <v>2005</v>
      </c>
      <c r="V969">
        <v>1426</v>
      </c>
      <c r="W969" t="s">
        <v>77</v>
      </c>
      <c r="X969" t="s">
        <v>118</v>
      </c>
      <c r="Y969">
        <v>3</v>
      </c>
      <c r="Z969">
        <v>59</v>
      </c>
      <c r="AA969">
        <v>88</v>
      </c>
      <c r="AB969">
        <v>23</v>
      </c>
      <c r="AC969">
        <v>3.3831000000000002</v>
      </c>
    </row>
    <row r="970" spans="1:29" x14ac:dyDescent="0.3">
      <c r="A970">
        <v>2003</v>
      </c>
      <c r="B970">
        <v>2304</v>
      </c>
      <c r="C970">
        <v>2304</v>
      </c>
      <c r="D970">
        <v>520</v>
      </c>
      <c r="E970">
        <v>0.56610000000000005</v>
      </c>
      <c r="F970">
        <v>28.81</v>
      </c>
      <c r="G970">
        <v>65.290000000000006</v>
      </c>
      <c r="H970">
        <v>36.479999999999997</v>
      </c>
      <c r="I970">
        <v>0</v>
      </c>
      <c r="U970">
        <v>2004</v>
      </c>
      <c r="V970">
        <v>720</v>
      </c>
      <c r="W970" t="s">
        <v>77</v>
      </c>
      <c r="X970" t="s">
        <v>118</v>
      </c>
      <c r="Y970">
        <v>3</v>
      </c>
      <c r="Z970">
        <v>58</v>
      </c>
      <c r="AA970">
        <v>138</v>
      </c>
      <c r="AB970">
        <v>0</v>
      </c>
      <c r="AC970">
        <v>3.4205000000000001</v>
      </c>
    </row>
    <row r="971" spans="1:29" x14ac:dyDescent="0.3">
      <c r="A971">
        <v>2003</v>
      </c>
      <c r="B971">
        <v>2306</v>
      </c>
      <c r="C971">
        <v>2306</v>
      </c>
      <c r="D971">
        <v>522</v>
      </c>
      <c r="E971">
        <v>0.48609999999999998</v>
      </c>
      <c r="F971">
        <v>29.39</v>
      </c>
      <c r="G971">
        <v>65.95</v>
      </c>
      <c r="H971">
        <v>36.56</v>
      </c>
      <c r="I971">
        <v>0</v>
      </c>
      <c r="U971">
        <v>2010</v>
      </c>
      <c r="V971">
        <v>4346</v>
      </c>
      <c r="W971" t="s">
        <v>82</v>
      </c>
      <c r="X971" t="s">
        <v>118</v>
      </c>
      <c r="Y971">
        <v>3</v>
      </c>
      <c r="Z971">
        <v>57</v>
      </c>
      <c r="AA971">
        <v>100</v>
      </c>
      <c r="AB971">
        <v>3</v>
      </c>
      <c r="AC971">
        <v>3.5611000000000002</v>
      </c>
    </row>
    <row r="972" spans="1:29" x14ac:dyDescent="0.3">
      <c r="A972">
        <v>2003</v>
      </c>
      <c r="B972">
        <v>2308</v>
      </c>
      <c r="C972">
        <v>2308</v>
      </c>
      <c r="D972">
        <v>524</v>
      </c>
      <c r="E972">
        <v>0.66769999999999996</v>
      </c>
      <c r="F972">
        <v>31.1</v>
      </c>
      <c r="G972">
        <v>68.75</v>
      </c>
      <c r="H972">
        <v>37.65</v>
      </c>
      <c r="I972">
        <v>0</v>
      </c>
      <c r="U972">
        <v>2004</v>
      </c>
      <c r="V972">
        <v>815</v>
      </c>
      <c r="W972" t="s">
        <v>77</v>
      </c>
      <c r="X972" t="s">
        <v>118</v>
      </c>
      <c r="Y972">
        <v>3</v>
      </c>
      <c r="Z972">
        <v>59</v>
      </c>
      <c r="AA972">
        <v>112</v>
      </c>
      <c r="AB972">
        <v>16</v>
      </c>
      <c r="AC972">
        <v>3.6703000000000001</v>
      </c>
    </row>
    <row r="973" spans="1:29" x14ac:dyDescent="0.3">
      <c r="A973">
        <v>2003</v>
      </c>
      <c r="B973">
        <v>2309</v>
      </c>
      <c r="C973">
        <v>2309</v>
      </c>
      <c r="D973">
        <v>525</v>
      </c>
      <c r="E973">
        <v>0.55530000000000002</v>
      </c>
      <c r="F973">
        <v>30.83</v>
      </c>
      <c r="G973">
        <v>69.08</v>
      </c>
      <c r="H973">
        <v>38.25</v>
      </c>
      <c r="I973">
        <v>0</v>
      </c>
      <c r="U973">
        <v>2008</v>
      </c>
      <c r="V973">
        <v>3299</v>
      </c>
      <c r="W973" t="s">
        <v>82</v>
      </c>
      <c r="X973" t="s">
        <v>118</v>
      </c>
      <c r="Y973">
        <v>3</v>
      </c>
      <c r="Z973">
        <v>67</v>
      </c>
      <c r="AA973">
        <v>125</v>
      </c>
      <c r="AB973">
        <v>9</v>
      </c>
      <c r="AC973">
        <v>3.7480000000000002</v>
      </c>
    </row>
    <row r="974" spans="1:29" x14ac:dyDescent="0.3">
      <c r="A974">
        <v>2003</v>
      </c>
      <c r="B974">
        <v>2311</v>
      </c>
      <c r="C974">
        <v>2311</v>
      </c>
      <c r="D974">
        <v>531</v>
      </c>
      <c r="E974">
        <v>0.63170000000000004</v>
      </c>
      <c r="F974">
        <v>30.47</v>
      </c>
      <c r="G974">
        <v>69.31</v>
      </c>
      <c r="H974">
        <v>38.840000000000003</v>
      </c>
      <c r="I974">
        <v>0</v>
      </c>
      <c r="U974">
        <v>2012</v>
      </c>
      <c r="V974">
        <v>4995</v>
      </c>
      <c r="W974" t="s">
        <v>77</v>
      </c>
      <c r="X974" t="s">
        <v>118</v>
      </c>
      <c r="Y974">
        <v>3</v>
      </c>
      <c r="Z974">
        <v>59</v>
      </c>
      <c r="AA974">
        <v>110</v>
      </c>
      <c r="AB974">
        <v>17</v>
      </c>
      <c r="AC974">
        <v>3.8022999999999998</v>
      </c>
    </row>
    <row r="975" spans="1:29" x14ac:dyDescent="0.3">
      <c r="A975">
        <v>2003</v>
      </c>
      <c r="B975">
        <v>2312</v>
      </c>
      <c r="C975">
        <v>2312</v>
      </c>
      <c r="D975">
        <v>532</v>
      </c>
      <c r="E975">
        <v>0.59240000000000004</v>
      </c>
      <c r="F975">
        <v>31.1</v>
      </c>
      <c r="G975">
        <v>69.95</v>
      </c>
      <c r="H975">
        <v>38.85</v>
      </c>
      <c r="I975">
        <v>0</v>
      </c>
      <c r="U975">
        <v>2011</v>
      </c>
      <c r="V975">
        <v>4961</v>
      </c>
      <c r="W975" t="s">
        <v>77</v>
      </c>
      <c r="X975" t="s">
        <v>118</v>
      </c>
      <c r="Y975">
        <v>3</v>
      </c>
      <c r="Z975">
        <v>59</v>
      </c>
      <c r="AA975">
        <v>110</v>
      </c>
      <c r="AB975">
        <v>13</v>
      </c>
      <c r="AC975">
        <v>3.8027000000000002</v>
      </c>
    </row>
    <row r="976" spans="1:29" x14ac:dyDescent="0.3">
      <c r="A976">
        <v>2003</v>
      </c>
      <c r="B976">
        <v>2314</v>
      </c>
      <c r="C976">
        <v>2314</v>
      </c>
      <c r="D976">
        <v>534</v>
      </c>
      <c r="E976">
        <v>0.64319999999999999</v>
      </c>
      <c r="F976">
        <v>31.01</v>
      </c>
      <c r="G976">
        <v>67.11</v>
      </c>
      <c r="H976">
        <v>36.1</v>
      </c>
      <c r="I976">
        <v>0</v>
      </c>
      <c r="U976">
        <v>2006</v>
      </c>
      <c r="V976">
        <v>2118</v>
      </c>
      <c r="W976" t="s">
        <v>77</v>
      </c>
      <c r="X976" t="s">
        <v>118</v>
      </c>
      <c r="Y976">
        <v>3</v>
      </c>
      <c r="Z976">
        <v>60</v>
      </c>
      <c r="AA976">
        <v>136</v>
      </c>
      <c r="AB976">
        <v>62</v>
      </c>
      <c r="AC976">
        <v>3.8060999999999998</v>
      </c>
    </row>
    <row r="977" spans="1:29" x14ac:dyDescent="0.3">
      <c r="A977">
        <v>2003</v>
      </c>
      <c r="B977">
        <v>2316</v>
      </c>
      <c r="C977">
        <v>2316</v>
      </c>
      <c r="D977">
        <v>535</v>
      </c>
      <c r="E977">
        <v>0.63329999999999997</v>
      </c>
      <c r="F977">
        <v>31.02</v>
      </c>
      <c r="G977">
        <v>69.08</v>
      </c>
      <c r="H977">
        <v>38.06</v>
      </c>
      <c r="I977">
        <v>0</v>
      </c>
      <c r="U977">
        <v>2007</v>
      </c>
      <c r="V977">
        <v>2587</v>
      </c>
      <c r="W977" t="s">
        <v>82</v>
      </c>
      <c r="X977" t="s">
        <v>118</v>
      </c>
      <c r="Y977">
        <v>3</v>
      </c>
      <c r="Z977">
        <v>61</v>
      </c>
      <c r="AA977">
        <v>73</v>
      </c>
      <c r="AB977">
        <v>6</v>
      </c>
      <c r="AC977">
        <v>3.8125</v>
      </c>
    </row>
    <row r="978" spans="1:29" x14ac:dyDescent="0.3">
      <c r="A978">
        <v>2003</v>
      </c>
      <c r="B978">
        <v>2319</v>
      </c>
      <c r="C978">
        <v>2319</v>
      </c>
      <c r="D978">
        <v>542</v>
      </c>
      <c r="E978">
        <v>0.57030000000000003</v>
      </c>
      <c r="F978">
        <v>29.5</v>
      </c>
      <c r="G978">
        <v>64.510000000000005</v>
      </c>
      <c r="H978">
        <v>35.01</v>
      </c>
      <c r="I978">
        <v>0</v>
      </c>
      <c r="U978">
        <v>2007</v>
      </c>
      <c r="V978">
        <v>2606</v>
      </c>
      <c r="W978" t="s">
        <v>82</v>
      </c>
      <c r="X978" t="s">
        <v>118</v>
      </c>
      <c r="Y978">
        <v>3</v>
      </c>
      <c r="Z978">
        <v>67</v>
      </c>
      <c r="AA978">
        <v>148</v>
      </c>
      <c r="AB978">
        <v>81</v>
      </c>
      <c r="AC978">
        <v>3.8351999999999999</v>
      </c>
    </row>
    <row r="979" spans="1:29" x14ac:dyDescent="0.3">
      <c r="A979">
        <v>2003</v>
      </c>
      <c r="B979">
        <v>2320</v>
      </c>
      <c r="C979">
        <v>2320</v>
      </c>
      <c r="D979">
        <v>543</v>
      </c>
      <c r="E979">
        <v>0.61</v>
      </c>
      <c r="F979">
        <v>30.51</v>
      </c>
      <c r="G979">
        <v>68.930000000000007</v>
      </c>
      <c r="H979">
        <v>38.42</v>
      </c>
      <c r="I979">
        <v>0</v>
      </c>
      <c r="U979">
        <v>2005</v>
      </c>
      <c r="V979">
        <v>1450</v>
      </c>
      <c r="W979" t="s">
        <v>77</v>
      </c>
      <c r="X979" t="s">
        <v>118</v>
      </c>
      <c r="Y979">
        <v>3</v>
      </c>
      <c r="Z979">
        <v>62</v>
      </c>
      <c r="AA979">
        <v>135</v>
      </c>
      <c r="AB979">
        <v>38</v>
      </c>
      <c r="AC979">
        <v>3.8500999999999999</v>
      </c>
    </row>
    <row r="980" spans="1:29" x14ac:dyDescent="0.3">
      <c r="A980">
        <v>2003</v>
      </c>
      <c r="B980">
        <v>2323</v>
      </c>
      <c r="C980">
        <v>2323</v>
      </c>
      <c r="D980">
        <v>550</v>
      </c>
      <c r="E980">
        <v>0.66639999999999999</v>
      </c>
      <c r="F980">
        <v>30.8</v>
      </c>
      <c r="G980">
        <v>69.209999999999994</v>
      </c>
      <c r="H980">
        <v>38.409999999999997</v>
      </c>
      <c r="I980">
        <v>0</v>
      </c>
      <c r="U980">
        <v>2010</v>
      </c>
      <c r="V980">
        <v>4306</v>
      </c>
      <c r="W980" t="s">
        <v>82</v>
      </c>
      <c r="X980" t="s">
        <v>118</v>
      </c>
      <c r="Y980">
        <v>3</v>
      </c>
      <c r="Z980">
        <v>56</v>
      </c>
      <c r="AA980">
        <v>136</v>
      </c>
      <c r="AC980">
        <v>3.8862999999999999</v>
      </c>
    </row>
    <row r="981" spans="1:29" x14ac:dyDescent="0.3">
      <c r="A981">
        <v>2003</v>
      </c>
      <c r="B981">
        <v>2325</v>
      </c>
      <c r="C981">
        <v>2325</v>
      </c>
      <c r="D981">
        <v>552</v>
      </c>
      <c r="E981">
        <v>0.70599999999999996</v>
      </c>
      <c r="F981">
        <v>32.08</v>
      </c>
      <c r="G981">
        <v>71.05</v>
      </c>
      <c r="H981">
        <v>38.97</v>
      </c>
      <c r="I981">
        <v>0</v>
      </c>
      <c r="U981">
        <v>2007</v>
      </c>
      <c r="V981">
        <v>2503</v>
      </c>
      <c r="W981" t="s">
        <v>82</v>
      </c>
      <c r="X981" t="s">
        <v>118</v>
      </c>
      <c r="Y981">
        <v>3</v>
      </c>
      <c r="Z981">
        <v>64</v>
      </c>
      <c r="AA981">
        <v>124</v>
      </c>
      <c r="AB981">
        <v>28</v>
      </c>
      <c r="AC981">
        <v>3.891</v>
      </c>
    </row>
    <row r="982" spans="1:29" x14ac:dyDescent="0.3">
      <c r="A982">
        <v>2003</v>
      </c>
      <c r="B982">
        <v>2329</v>
      </c>
      <c r="C982">
        <v>2329</v>
      </c>
      <c r="D982">
        <v>73051</v>
      </c>
      <c r="E982">
        <v>0.56920000000000004</v>
      </c>
      <c r="F982">
        <v>29.03</v>
      </c>
      <c r="G982">
        <v>63.13</v>
      </c>
      <c r="H982">
        <v>34.1</v>
      </c>
      <c r="I982">
        <v>0</v>
      </c>
      <c r="U982">
        <v>2008</v>
      </c>
      <c r="V982">
        <v>3186</v>
      </c>
      <c r="W982" t="s">
        <v>82</v>
      </c>
      <c r="X982" t="s">
        <v>118</v>
      </c>
      <c r="Y982">
        <v>3</v>
      </c>
      <c r="Z982">
        <v>58</v>
      </c>
      <c r="AA982">
        <v>135</v>
      </c>
      <c r="AB982">
        <v>0</v>
      </c>
      <c r="AC982">
        <v>3.9011999999999998</v>
      </c>
    </row>
    <row r="983" spans="1:29" x14ac:dyDescent="0.3">
      <c r="A983">
        <v>2003</v>
      </c>
      <c r="B983">
        <v>2330</v>
      </c>
      <c r="C983">
        <v>2330</v>
      </c>
      <c r="D983">
        <v>73416</v>
      </c>
      <c r="E983">
        <v>0.49559999999999998</v>
      </c>
      <c r="F983">
        <v>28.58</v>
      </c>
      <c r="G983">
        <v>61.95</v>
      </c>
      <c r="H983">
        <v>33.369999999999997</v>
      </c>
      <c r="I983">
        <v>0</v>
      </c>
      <c r="U983">
        <v>2004</v>
      </c>
      <c r="V983">
        <v>715</v>
      </c>
      <c r="W983" t="s">
        <v>77</v>
      </c>
      <c r="X983" t="s">
        <v>118</v>
      </c>
      <c r="Y983">
        <v>3</v>
      </c>
      <c r="Z983">
        <v>58</v>
      </c>
      <c r="AA983">
        <v>124</v>
      </c>
      <c r="AB983">
        <v>47</v>
      </c>
      <c r="AC983">
        <v>3.9340000000000002</v>
      </c>
    </row>
    <row r="984" spans="1:29" x14ac:dyDescent="0.3">
      <c r="A984">
        <v>2003</v>
      </c>
      <c r="B984">
        <v>2333</v>
      </c>
      <c r="C984">
        <v>2333</v>
      </c>
      <c r="D984">
        <v>74511</v>
      </c>
      <c r="E984">
        <v>0.50460000000000005</v>
      </c>
      <c r="F984">
        <v>27.38</v>
      </c>
      <c r="G984">
        <v>59.62</v>
      </c>
      <c r="H984">
        <v>32.24</v>
      </c>
      <c r="I984">
        <v>0</v>
      </c>
      <c r="U984">
        <v>2003</v>
      </c>
      <c r="V984">
        <v>58</v>
      </c>
      <c r="W984" t="s">
        <v>77</v>
      </c>
      <c r="X984" t="s">
        <v>118</v>
      </c>
      <c r="Y984">
        <v>3</v>
      </c>
      <c r="Z984">
        <v>59</v>
      </c>
      <c r="AA984">
        <v>133</v>
      </c>
      <c r="AB984">
        <v>60</v>
      </c>
      <c r="AC984">
        <v>4.0327000000000002</v>
      </c>
    </row>
    <row r="985" spans="1:29" x14ac:dyDescent="0.3">
      <c r="A985">
        <v>2003</v>
      </c>
      <c r="B985">
        <v>2336</v>
      </c>
      <c r="C985">
        <v>2336</v>
      </c>
      <c r="D985">
        <v>77068</v>
      </c>
      <c r="E985">
        <v>0.69179999999999997</v>
      </c>
      <c r="F985">
        <v>30.9</v>
      </c>
      <c r="G985">
        <v>71.569999999999993</v>
      </c>
      <c r="H985">
        <v>40.67</v>
      </c>
      <c r="I985">
        <v>0</v>
      </c>
      <c r="U985">
        <v>2005</v>
      </c>
      <c r="V985">
        <v>1424</v>
      </c>
      <c r="W985" t="s">
        <v>77</v>
      </c>
      <c r="X985" t="s">
        <v>118</v>
      </c>
      <c r="Y985">
        <v>3</v>
      </c>
      <c r="Z985">
        <v>63</v>
      </c>
      <c r="AA985">
        <v>115</v>
      </c>
      <c r="AB985">
        <v>24</v>
      </c>
      <c r="AC985">
        <v>4.0739000000000001</v>
      </c>
    </row>
    <row r="986" spans="1:29" x14ac:dyDescent="0.3">
      <c r="A986">
        <v>2003</v>
      </c>
      <c r="B986">
        <v>2339</v>
      </c>
      <c r="C986">
        <v>2339</v>
      </c>
      <c r="D986">
        <v>77799</v>
      </c>
      <c r="E986">
        <v>0.65239999999999998</v>
      </c>
      <c r="F986">
        <v>30.73</v>
      </c>
      <c r="G986">
        <v>68.209999999999994</v>
      </c>
      <c r="H986">
        <v>37.479999999999997</v>
      </c>
      <c r="I986">
        <v>0</v>
      </c>
      <c r="U986">
        <v>2006</v>
      </c>
      <c r="V986">
        <v>1941</v>
      </c>
      <c r="W986" t="s">
        <v>77</v>
      </c>
      <c r="X986" t="s">
        <v>118</v>
      </c>
      <c r="Y986">
        <v>3</v>
      </c>
      <c r="Z986">
        <v>65</v>
      </c>
      <c r="AA986">
        <v>143</v>
      </c>
      <c r="AB986">
        <v>7</v>
      </c>
      <c r="AC986">
        <v>4.0808</v>
      </c>
    </row>
    <row r="987" spans="1:29" x14ac:dyDescent="0.3">
      <c r="A987">
        <v>2003</v>
      </c>
      <c r="B987">
        <v>2341</v>
      </c>
      <c r="C987">
        <v>2341</v>
      </c>
      <c r="D987">
        <v>84008</v>
      </c>
      <c r="E987">
        <v>0.67159999999999997</v>
      </c>
      <c r="F987">
        <v>30.93</v>
      </c>
      <c r="G987">
        <v>70.319999999999993</v>
      </c>
      <c r="H987">
        <v>39.39</v>
      </c>
      <c r="I987">
        <v>0</v>
      </c>
      <c r="U987">
        <v>2006</v>
      </c>
      <c r="V987">
        <v>2117</v>
      </c>
      <c r="W987" t="s">
        <v>77</v>
      </c>
      <c r="X987" t="s">
        <v>118</v>
      </c>
      <c r="Y987">
        <v>3</v>
      </c>
      <c r="Z987">
        <v>62</v>
      </c>
      <c r="AA987">
        <v>112</v>
      </c>
      <c r="AB987">
        <v>14</v>
      </c>
      <c r="AC987">
        <v>4.0919999999999996</v>
      </c>
    </row>
    <row r="988" spans="1:29" x14ac:dyDescent="0.3">
      <c r="A988">
        <v>2003</v>
      </c>
      <c r="B988">
        <v>2342</v>
      </c>
      <c r="C988">
        <v>2342</v>
      </c>
      <c r="D988">
        <v>78529</v>
      </c>
      <c r="E988">
        <v>0.53500000000000003</v>
      </c>
      <c r="F988">
        <v>30.37</v>
      </c>
      <c r="G988">
        <v>66.239999999999995</v>
      </c>
      <c r="H988">
        <v>35.869999999999997</v>
      </c>
      <c r="I988">
        <v>0</v>
      </c>
      <c r="U988">
        <v>2008</v>
      </c>
      <c r="V988">
        <v>3137</v>
      </c>
      <c r="W988" t="s">
        <v>82</v>
      </c>
      <c r="X988" t="s">
        <v>118</v>
      </c>
      <c r="Y988">
        <v>3</v>
      </c>
      <c r="Z988">
        <v>58</v>
      </c>
      <c r="AA988">
        <v>130</v>
      </c>
      <c r="AB988">
        <v>56</v>
      </c>
      <c r="AC988">
        <v>4.1013000000000002</v>
      </c>
    </row>
    <row r="989" spans="1:29" x14ac:dyDescent="0.3">
      <c r="A989">
        <v>2003</v>
      </c>
      <c r="B989">
        <v>2343</v>
      </c>
      <c r="C989">
        <v>2343</v>
      </c>
      <c r="D989">
        <v>80355</v>
      </c>
      <c r="E989">
        <v>0.58599999999999997</v>
      </c>
      <c r="F989">
        <v>29.76</v>
      </c>
      <c r="G989">
        <v>66.37</v>
      </c>
      <c r="H989">
        <v>36.61</v>
      </c>
      <c r="I989">
        <v>0</v>
      </c>
      <c r="U989">
        <v>2012</v>
      </c>
      <c r="V989">
        <v>5192</v>
      </c>
      <c r="W989" t="s">
        <v>77</v>
      </c>
      <c r="X989" t="s">
        <v>118</v>
      </c>
      <c r="Y989">
        <v>3</v>
      </c>
      <c r="Z989">
        <v>61</v>
      </c>
      <c r="AA989">
        <v>124</v>
      </c>
      <c r="AB989">
        <v>43</v>
      </c>
      <c r="AC989">
        <v>4.1017999999999999</v>
      </c>
    </row>
    <row r="990" spans="1:29" x14ac:dyDescent="0.3">
      <c r="A990">
        <v>2003</v>
      </c>
      <c r="B990">
        <v>2347</v>
      </c>
      <c r="C990">
        <v>2347</v>
      </c>
      <c r="D990">
        <v>81816</v>
      </c>
      <c r="E990">
        <v>0.62860000000000005</v>
      </c>
      <c r="F990">
        <v>30.09</v>
      </c>
      <c r="G990">
        <v>69.69</v>
      </c>
      <c r="H990">
        <v>39.6</v>
      </c>
      <c r="I990">
        <v>0</v>
      </c>
      <c r="U990">
        <v>2007</v>
      </c>
      <c r="V990">
        <v>2581</v>
      </c>
      <c r="W990" t="s">
        <v>82</v>
      </c>
      <c r="X990" t="s">
        <v>118</v>
      </c>
      <c r="Y990">
        <v>3</v>
      </c>
      <c r="Z990">
        <v>61</v>
      </c>
      <c r="AA990">
        <v>128</v>
      </c>
      <c r="AB990">
        <v>58</v>
      </c>
      <c r="AC990">
        <v>4.109</v>
      </c>
    </row>
    <row r="991" spans="1:29" x14ac:dyDescent="0.3">
      <c r="A991">
        <v>2003</v>
      </c>
      <c r="B991">
        <v>2349</v>
      </c>
      <c r="C991">
        <v>2349</v>
      </c>
      <c r="D991">
        <v>84373</v>
      </c>
      <c r="E991">
        <v>0.67020000000000002</v>
      </c>
      <c r="F991">
        <v>30.8</v>
      </c>
      <c r="G991">
        <v>72.61</v>
      </c>
      <c r="H991">
        <v>41.81</v>
      </c>
      <c r="I991">
        <v>0</v>
      </c>
      <c r="U991">
        <v>2007</v>
      </c>
      <c r="V991">
        <v>2626</v>
      </c>
      <c r="W991" t="s">
        <v>82</v>
      </c>
      <c r="X991" t="s">
        <v>118</v>
      </c>
      <c r="Y991">
        <v>3</v>
      </c>
      <c r="Z991">
        <v>60</v>
      </c>
      <c r="AA991">
        <v>135</v>
      </c>
      <c r="AB991">
        <v>60</v>
      </c>
      <c r="AC991">
        <v>4.1115000000000004</v>
      </c>
    </row>
    <row r="992" spans="1:29" x14ac:dyDescent="0.3">
      <c r="A992">
        <v>2003</v>
      </c>
      <c r="B992">
        <v>2350</v>
      </c>
      <c r="C992">
        <v>2350</v>
      </c>
      <c r="D992">
        <v>84738</v>
      </c>
      <c r="E992">
        <v>0.65780000000000005</v>
      </c>
      <c r="F992">
        <v>30.64</v>
      </c>
      <c r="G992">
        <v>71.709999999999994</v>
      </c>
      <c r="H992">
        <v>41.07</v>
      </c>
      <c r="I992">
        <v>0</v>
      </c>
      <c r="U992">
        <v>2007</v>
      </c>
      <c r="V992">
        <v>2487</v>
      </c>
      <c r="W992" t="s">
        <v>82</v>
      </c>
      <c r="X992" t="s">
        <v>118</v>
      </c>
      <c r="Y992">
        <v>3</v>
      </c>
      <c r="Z992">
        <v>62</v>
      </c>
      <c r="AA992">
        <v>127</v>
      </c>
      <c r="AB992">
        <v>44</v>
      </c>
      <c r="AC992">
        <v>4.1315999999999997</v>
      </c>
    </row>
    <row r="993" spans="1:29" x14ac:dyDescent="0.3">
      <c r="A993">
        <v>2003</v>
      </c>
      <c r="B993">
        <v>2353</v>
      </c>
      <c r="C993">
        <v>2353</v>
      </c>
      <c r="D993">
        <v>85469</v>
      </c>
      <c r="E993">
        <v>0.60750000000000004</v>
      </c>
      <c r="F993">
        <v>30.14</v>
      </c>
      <c r="G993">
        <v>67.94</v>
      </c>
      <c r="H993">
        <v>37.799999999999997</v>
      </c>
      <c r="I993">
        <v>0</v>
      </c>
      <c r="U993">
        <v>2007</v>
      </c>
      <c r="V993">
        <v>2622</v>
      </c>
      <c r="W993" t="s">
        <v>82</v>
      </c>
      <c r="X993" t="s">
        <v>118</v>
      </c>
      <c r="Y993">
        <v>3</v>
      </c>
      <c r="Z993">
        <v>63</v>
      </c>
      <c r="AA993">
        <v>139</v>
      </c>
      <c r="AB993">
        <v>67</v>
      </c>
      <c r="AC993">
        <v>4.1509999999999998</v>
      </c>
    </row>
    <row r="994" spans="1:29" x14ac:dyDescent="0.3">
      <c r="A994">
        <v>2003</v>
      </c>
      <c r="B994">
        <v>2354</v>
      </c>
      <c r="C994">
        <v>2354</v>
      </c>
      <c r="D994">
        <v>85834</v>
      </c>
      <c r="E994">
        <v>0.61180000000000001</v>
      </c>
      <c r="F994">
        <v>30.88</v>
      </c>
      <c r="G994">
        <v>68.89</v>
      </c>
      <c r="H994">
        <v>38.01</v>
      </c>
      <c r="I994">
        <v>0</v>
      </c>
      <c r="U994">
        <v>2008</v>
      </c>
      <c r="V994">
        <v>3102</v>
      </c>
      <c r="W994" t="s">
        <v>82</v>
      </c>
      <c r="X994" t="s">
        <v>118</v>
      </c>
      <c r="Y994">
        <v>3</v>
      </c>
      <c r="Z994">
        <v>60</v>
      </c>
      <c r="AA994">
        <v>128</v>
      </c>
      <c r="AB994">
        <v>0</v>
      </c>
      <c r="AC994">
        <v>4.1764999999999999</v>
      </c>
    </row>
    <row r="995" spans="1:29" x14ac:dyDescent="0.3">
      <c r="A995">
        <v>2003</v>
      </c>
      <c r="B995">
        <v>2356</v>
      </c>
      <c r="C995">
        <v>2356</v>
      </c>
      <c r="D995">
        <v>110305</v>
      </c>
      <c r="E995">
        <v>0.66520000000000001</v>
      </c>
      <c r="F995">
        <v>30.89</v>
      </c>
      <c r="G995">
        <v>69.900000000000006</v>
      </c>
      <c r="H995">
        <v>39.01</v>
      </c>
      <c r="I995">
        <v>0</v>
      </c>
      <c r="U995">
        <v>2006</v>
      </c>
      <c r="V995">
        <v>1975</v>
      </c>
      <c r="W995" t="s">
        <v>77</v>
      </c>
      <c r="X995" t="s">
        <v>118</v>
      </c>
      <c r="Y995">
        <v>3</v>
      </c>
      <c r="Z995">
        <v>64</v>
      </c>
      <c r="AA995">
        <v>122</v>
      </c>
      <c r="AB995">
        <v>24</v>
      </c>
      <c r="AC995">
        <v>4.1966000000000001</v>
      </c>
    </row>
    <row r="996" spans="1:29" x14ac:dyDescent="0.3">
      <c r="A996">
        <v>2003</v>
      </c>
      <c r="B996">
        <v>2357</v>
      </c>
      <c r="C996">
        <v>2357</v>
      </c>
      <c r="D996">
        <v>110670</v>
      </c>
      <c r="E996">
        <v>0.65739999999999998</v>
      </c>
      <c r="F996">
        <v>30.85</v>
      </c>
      <c r="G996">
        <v>68.569999999999993</v>
      </c>
      <c r="H996">
        <v>37.72</v>
      </c>
      <c r="I996">
        <v>0</v>
      </c>
      <c r="U996">
        <v>2004</v>
      </c>
      <c r="V996">
        <v>701</v>
      </c>
      <c r="W996" t="s">
        <v>77</v>
      </c>
      <c r="X996" t="s">
        <v>118</v>
      </c>
      <c r="Y996">
        <v>3</v>
      </c>
      <c r="Z996">
        <v>63</v>
      </c>
      <c r="AA996">
        <v>120</v>
      </c>
      <c r="AB996">
        <v>16</v>
      </c>
      <c r="AC996">
        <v>4.2131999999999996</v>
      </c>
    </row>
    <row r="997" spans="1:29" x14ac:dyDescent="0.3">
      <c r="A997">
        <v>2003</v>
      </c>
      <c r="B997">
        <v>2358</v>
      </c>
      <c r="C997">
        <v>2358</v>
      </c>
      <c r="D997">
        <v>88026</v>
      </c>
      <c r="E997">
        <v>0.74550000000000005</v>
      </c>
      <c r="F997">
        <v>32.43</v>
      </c>
      <c r="G997">
        <v>72.760000000000005</v>
      </c>
      <c r="H997">
        <v>40.33</v>
      </c>
      <c r="I997">
        <v>0</v>
      </c>
      <c r="U997">
        <v>2009</v>
      </c>
      <c r="V997">
        <v>3796</v>
      </c>
      <c r="W997" t="s">
        <v>82</v>
      </c>
      <c r="X997" t="s">
        <v>118</v>
      </c>
      <c r="Y997">
        <v>3</v>
      </c>
      <c r="Z997">
        <v>60</v>
      </c>
      <c r="AA997">
        <v>138</v>
      </c>
      <c r="AC997">
        <v>4.2295999999999996</v>
      </c>
    </row>
    <row r="998" spans="1:29" x14ac:dyDescent="0.3">
      <c r="A998">
        <v>2003</v>
      </c>
      <c r="B998">
        <v>2359</v>
      </c>
      <c r="C998">
        <v>2359</v>
      </c>
      <c r="D998">
        <v>88391</v>
      </c>
      <c r="E998">
        <v>0.72450000000000003</v>
      </c>
      <c r="F998">
        <v>30.83</v>
      </c>
      <c r="G998">
        <v>67.87</v>
      </c>
      <c r="H998">
        <v>37.04</v>
      </c>
      <c r="I998">
        <v>0</v>
      </c>
      <c r="U998">
        <v>2012</v>
      </c>
      <c r="V998">
        <v>5464</v>
      </c>
      <c r="W998" t="s">
        <v>77</v>
      </c>
      <c r="X998" t="s">
        <v>118</v>
      </c>
      <c r="Y998">
        <v>3</v>
      </c>
      <c r="Z998">
        <v>57</v>
      </c>
      <c r="AA998">
        <v>134</v>
      </c>
      <c r="AB998">
        <v>0</v>
      </c>
      <c r="AC998">
        <v>4.2739000000000003</v>
      </c>
    </row>
    <row r="999" spans="1:29" x14ac:dyDescent="0.3">
      <c r="A999">
        <v>2003</v>
      </c>
      <c r="B999">
        <v>2361</v>
      </c>
      <c r="C999">
        <v>2361</v>
      </c>
      <c r="D999">
        <v>89121</v>
      </c>
      <c r="E999">
        <v>0.73399999999999999</v>
      </c>
      <c r="F999">
        <v>31.65</v>
      </c>
      <c r="G999">
        <v>71.5</v>
      </c>
      <c r="H999">
        <v>39.85</v>
      </c>
      <c r="I999">
        <v>0</v>
      </c>
      <c r="U999">
        <v>2004</v>
      </c>
      <c r="V999">
        <v>730</v>
      </c>
      <c r="W999" t="s">
        <v>77</v>
      </c>
      <c r="X999" t="s">
        <v>118</v>
      </c>
      <c r="Y999">
        <v>3</v>
      </c>
      <c r="Z999">
        <v>63</v>
      </c>
      <c r="AA999">
        <v>120</v>
      </c>
      <c r="AB999">
        <v>28</v>
      </c>
      <c r="AC999">
        <v>4.2893999999999997</v>
      </c>
    </row>
    <row r="1000" spans="1:29" x14ac:dyDescent="0.3">
      <c r="A1000">
        <v>2003</v>
      </c>
      <c r="B1000">
        <v>2362</v>
      </c>
      <c r="C1000">
        <v>2362</v>
      </c>
      <c r="D1000">
        <v>89487</v>
      </c>
      <c r="E1000">
        <v>0.61770000000000003</v>
      </c>
      <c r="F1000">
        <v>30.57</v>
      </c>
      <c r="G1000">
        <v>70.290000000000006</v>
      </c>
      <c r="H1000">
        <v>39.72</v>
      </c>
      <c r="I1000">
        <v>0</v>
      </c>
      <c r="U1000">
        <v>2004</v>
      </c>
      <c r="V1000">
        <v>721</v>
      </c>
      <c r="W1000" t="s">
        <v>77</v>
      </c>
      <c r="X1000" t="s">
        <v>118</v>
      </c>
      <c r="Y1000">
        <v>3</v>
      </c>
      <c r="Z1000">
        <v>65</v>
      </c>
      <c r="AA1000">
        <v>89</v>
      </c>
      <c r="AB1000">
        <v>14</v>
      </c>
      <c r="AC1000">
        <v>4.3010999999999999</v>
      </c>
    </row>
    <row r="1001" spans="1:29" x14ac:dyDescent="0.3">
      <c r="A1001">
        <v>2003</v>
      </c>
      <c r="B1001">
        <v>2363</v>
      </c>
      <c r="C1001">
        <v>2363</v>
      </c>
      <c r="D1001">
        <v>91313</v>
      </c>
      <c r="E1001">
        <v>0.70050000000000001</v>
      </c>
      <c r="F1001">
        <v>30.54</v>
      </c>
      <c r="G1001">
        <v>70.63</v>
      </c>
      <c r="H1001">
        <v>40.090000000000003</v>
      </c>
      <c r="I1001">
        <v>0</v>
      </c>
      <c r="U1001">
        <v>2011</v>
      </c>
      <c r="V1001">
        <v>4957</v>
      </c>
      <c r="W1001" t="s">
        <v>77</v>
      </c>
      <c r="X1001" t="s">
        <v>118</v>
      </c>
      <c r="Y1001">
        <v>3</v>
      </c>
      <c r="Z1001">
        <v>63</v>
      </c>
      <c r="AA1001">
        <v>118</v>
      </c>
      <c r="AB1001">
        <v>13</v>
      </c>
      <c r="AC1001">
        <v>4.3041999999999998</v>
      </c>
    </row>
    <row r="1002" spans="1:29" x14ac:dyDescent="0.3">
      <c r="A1002">
        <v>2003</v>
      </c>
      <c r="B1002">
        <v>2366</v>
      </c>
      <c r="C1002">
        <v>2366</v>
      </c>
      <c r="D1002">
        <v>92409</v>
      </c>
      <c r="E1002">
        <v>0.4768</v>
      </c>
      <c r="F1002">
        <v>28.86</v>
      </c>
      <c r="G1002">
        <v>63.73</v>
      </c>
      <c r="H1002">
        <v>34.869999999999997</v>
      </c>
      <c r="I1002">
        <v>0</v>
      </c>
      <c r="U1002">
        <v>2007</v>
      </c>
      <c r="V1002">
        <v>2488</v>
      </c>
      <c r="W1002" t="s">
        <v>82</v>
      </c>
      <c r="X1002" t="s">
        <v>118</v>
      </c>
      <c r="Y1002">
        <v>3</v>
      </c>
      <c r="Z1002">
        <v>59</v>
      </c>
      <c r="AA1002">
        <v>124</v>
      </c>
      <c r="AB1002">
        <v>26</v>
      </c>
      <c r="AC1002">
        <v>4.3144</v>
      </c>
    </row>
    <row r="1003" spans="1:29" x14ac:dyDescent="0.3">
      <c r="A1003">
        <v>2003</v>
      </c>
      <c r="B1003">
        <v>2368</v>
      </c>
      <c r="C1003">
        <v>2368</v>
      </c>
      <c r="D1003">
        <v>93139</v>
      </c>
      <c r="E1003">
        <v>0.50780000000000003</v>
      </c>
      <c r="F1003">
        <v>29.07</v>
      </c>
      <c r="G1003">
        <v>64.8</v>
      </c>
      <c r="H1003">
        <v>35.729999999999997</v>
      </c>
      <c r="I1003">
        <v>0</v>
      </c>
      <c r="U1003">
        <v>2003</v>
      </c>
      <c r="V1003">
        <v>59</v>
      </c>
      <c r="W1003" t="s">
        <v>77</v>
      </c>
      <c r="X1003" t="s">
        <v>118</v>
      </c>
      <c r="Y1003">
        <v>3</v>
      </c>
      <c r="Z1003">
        <v>60</v>
      </c>
      <c r="AA1003">
        <v>145</v>
      </c>
      <c r="AB1003">
        <v>0</v>
      </c>
      <c r="AC1003">
        <v>4.3726000000000003</v>
      </c>
    </row>
    <row r="1004" spans="1:29" x14ac:dyDescent="0.3">
      <c r="A1004">
        <v>2003</v>
      </c>
      <c r="B1004">
        <v>2369</v>
      </c>
      <c r="C1004">
        <v>2369</v>
      </c>
      <c r="D1004">
        <v>109575</v>
      </c>
      <c r="E1004">
        <v>0.73860000000000003</v>
      </c>
      <c r="F1004">
        <v>31.84</v>
      </c>
      <c r="G1004">
        <v>71.98</v>
      </c>
      <c r="H1004">
        <v>40.14</v>
      </c>
      <c r="I1004">
        <v>0</v>
      </c>
      <c r="U1004">
        <v>2009</v>
      </c>
      <c r="V1004">
        <v>3835</v>
      </c>
      <c r="W1004" t="s">
        <v>82</v>
      </c>
      <c r="X1004" t="s">
        <v>118</v>
      </c>
      <c r="Y1004">
        <v>3</v>
      </c>
      <c r="Z1004">
        <v>61</v>
      </c>
      <c r="AA1004">
        <v>132</v>
      </c>
      <c r="AB1004">
        <v>43</v>
      </c>
      <c r="AC1004">
        <v>4.3787000000000003</v>
      </c>
    </row>
    <row r="1005" spans="1:29" x14ac:dyDescent="0.3">
      <c r="A1005">
        <v>2003</v>
      </c>
      <c r="B1005">
        <v>2373</v>
      </c>
      <c r="C1005">
        <v>2373</v>
      </c>
      <c r="D1005">
        <v>113227</v>
      </c>
      <c r="E1005">
        <v>0.70430000000000004</v>
      </c>
      <c r="F1005">
        <v>31</v>
      </c>
      <c r="G1005">
        <v>70.290000000000006</v>
      </c>
      <c r="H1005">
        <v>39.29</v>
      </c>
      <c r="I1005">
        <v>0</v>
      </c>
      <c r="U1005">
        <v>2009</v>
      </c>
      <c r="V1005">
        <v>3806</v>
      </c>
      <c r="W1005" t="s">
        <v>82</v>
      </c>
      <c r="X1005" t="s">
        <v>118</v>
      </c>
      <c r="Y1005">
        <v>3</v>
      </c>
      <c r="Z1005">
        <v>56</v>
      </c>
      <c r="AA1005">
        <v>134</v>
      </c>
      <c r="AC1005">
        <v>4.3895</v>
      </c>
    </row>
    <row r="1006" spans="1:29" x14ac:dyDescent="0.3">
      <c r="A1006">
        <v>2003</v>
      </c>
      <c r="B1006">
        <v>2374</v>
      </c>
      <c r="C1006">
        <v>2374</v>
      </c>
      <c r="D1006">
        <v>113592</v>
      </c>
      <c r="E1006">
        <v>0.73019999999999996</v>
      </c>
      <c r="F1006">
        <v>30.7</v>
      </c>
      <c r="G1006">
        <v>71.5</v>
      </c>
      <c r="H1006">
        <v>40.799999999999997</v>
      </c>
      <c r="I1006">
        <v>0</v>
      </c>
      <c r="U1006">
        <v>2011</v>
      </c>
      <c r="V1006">
        <v>4902</v>
      </c>
      <c r="W1006" t="s">
        <v>77</v>
      </c>
      <c r="X1006" t="s">
        <v>118</v>
      </c>
      <c r="Y1006">
        <v>3</v>
      </c>
      <c r="Z1006">
        <v>59</v>
      </c>
      <c r="AA1006">
        <v>133</v>
      </c>
      <c r="AB1006">
        <v>53</v>
      </c>
      <c r="AC1006">
        <v>4.3899999999999997</v>
      </c>
    </row>
    <row r="1007" spans="1:29" x14ac:dyDescent="0.3">
      <c r="A1007">
        <v>2003</v>
      </c>
      <c r="B1007">
        <v>2377</v>
      </c>
      <c r="C1007">
        <v>2377</v>
      </c>
      <c r="D1007">
        <v>114688</v>
      </c>
      <c r="E1007">
        <v>0.59179999999999999</v>
      </c>
      <c r="F1007">
        <v>30.96</v>
      </c>
      <c r="G1007">
        <v>66.41</v>
      </c>
      <c r="H1007">
        <v>35.450000000000003</v>
      </c>
      <c r="I1007">
        <v>0</v>
      </c>
      <c r="U1007">
        <v>2011</v>
      </c>
      <c r="V1007">
        <v>4881</v>
      </c>
      <c r="W1007" t="s">
        <v>77</v>
      </c>
      <c r="X1007" t="s">
        <v>118</v>
      </c>
      <c r="Y1007">
        <v>3</v>
      </c>
      <c r="Z1007">
        <v>59</v>
      </c>
      <c r="AA1007">
        <v>137</v>
      </c>
      <c r="AB1007">
        <v>66</v>
      </c>
      <c r="AC1007">
        <v>4.3912000000000004</v>
      </c>
    </row>
    <row r="1008" spans="1:29" x14ac:dyDescent="0.3">
      <c r="A1008">
        <v>2003</v>
      </c>
      <c r="B1008">
        <v>2380</v>
      </c>
      <c r="C1008">
        <v>2380</v>
      </c>
      <c r="D1008">
        <v>117610</v>
      </c>
      <c r="E1008">
        <v>0.60150000000000003</v>
      </c>
      <c r="F1008">
        <v>30.47</v>
      </c>
      <c r="G1008">
        <v>67.430000000000007</v>
      </c>
      <c r="H1008">
        <v>36.96</v>
      </c>
      <c r="I1008">
        <v>0</v>
      </c>
      <c r="U1008">
        <v>2011</v>
      </c>
      <c r="V1008">
        <v>4933</v>
      </c>
      <c r="W1008" t="s">
        <v>77</v>
      </c>
      <c r="X1008" t="s">
        <v>118</v>
      </c>
      <c r="Y1008">
        <v>3</v>
      </c>
      <c r="Z1008">
        <v>61</v>
      </c>
      <c r="AA1008">
        <v>128</v>
      </c>
      <c r="AB1008">
        <v>41</v>
      </c>
      <c r="AC1008">
        <v>4.4160000000000004</v>
      </c>
    </row>
    <row r="1009" spans="1:29" x14ac:dyDescent="0.3">
      <c r="A1009">
        <v>2003</v>
      </c>
      <c r="B1009">
        <v>2383</v>
      </c>
      <c r="C1009">
        <v>2383</v>
      </c>
      <c r="D1009">
        <v>118706</v>
      </c>
      <c r="E1009">
        <v>0.62319999999999998</v>
      </c>
      <c r="F1009">
        <v>30.2</v>
      </c>
      <c r="G1009">
        <v>70.12</v>
      </c>
      <c r="H1009">
        <v>39.92</v>
      </c>
      <c r="I1009">
        <v>0</v>
      </c>
      <c r="U1009">
        <v>2010</v>
      </c>
      <c r="V1009">
        <v>4368</v>
      </c>
      <c r="W1009" t="s">
        <v>82</v>
      </c>
      <c r="X1009" t="s">
        <v>118</v>
      </c>
      <c r="Y1009">
        <v>3</v>
      </c>
      <c r="Z1009">
        <v>61</v>
      </c>
      <c r="AA1009">
        <v>124</v>
      </c>
      <c r="AB1009">
        <v>32</v>
      </c>
      <c r="AC1009">
        <v>4.4596</v>
      </c>
    </row>
    <row r="1010" spans="1:29" x14ac:dyDescent="0.3">
      <c r="A1010">
        <v>2003</v>
      </c>
      <c r="B1010">
        <v>2384</v>
      </c>
      <c r="C1010">
        <v>2384</v>
      </c>
      <c r="D1010">
        <v>120532</v>
      </c>
      <c r="E1010">
        <v>0.62280000000000002</v>
      </c>
      <c r="F1010">
        <v>30.5</v>
      </c>
      <c r="G1010">
        <v>72.349999999999994</v>
      </c>
      <c r="H1010">
        <v>41.85</v>
      </c>
      <c r="I1010">
        <v>0</v>
      </c>
      <c r="U1010">
        <v>2008</v>
      </c>
      <c r="V1010">
        <v>3264</v>
      </c>
      <c r="W1010" t="s">
        <v>82</v>
      </c>
      <c r="X1010" t="s">
        <v>118</v>
      </c>
      <c r="Y1010">
        <v>3</v>
      </c>
      <c r="Z1010">
        <v>57</v>
      </c>
      <c r="AA1010">
        <v>122</v>
      </c>
      <c r="AB1010">
        <v>36</v>
      </c>
      <c r="AC1010">
        <v>4.4612999999999996</v>
      </c>
    </row>
    <row r="1011" spans="1:29" x14ac:dyDescent="0.3">
      <c r="A1011">
        <v>2003</v>
      </c>
      <c r="B1011">
        <v>2385</v>
      </c>
      <c r="C1011">
        <v>2385</v>
      </c>
      <c r="D1011">
        <v>120897</v>
      </c>
      <c r="E1011">
        <v>0.55659999999999998</v>
      </c>
      <c r="F1011">
        <v>29.89</v>
      </c>
      <c r="G1011">
        <v>68.900000000000006</v>
      </c>
      <c r="H1011">
        <v>39.01</v>
      </c>
      <c r="I1011">
        <v>0</v>
      </c>
      <c r="U1011">
        <v>2008</v>
      </c>
      <c r="V1011">
        <v>3173</v>
      </c>
      <c r="W1011" t="s">
        <v>82</v>
      </c>
      <c r="X1011" t="s">
        <v>118</v>
      </c>
      <c r="Y1011">
        <v>3</v>
      </c>
      <c r="Z1011">
        <v>61</v>
      </c>
      <c r="AA1011">
        <v>137</v>
      </c>
      <c r="AB1011">
        <v>0</v>
      </c>
      <c r="AC1011">
        <v>4.4687000000000001</v>
      </c>
    </row>
    <row r="1012" spans="1:29" x14ac:dyDescent="0.3">
      <c r="A1012">
        <v>2003</v>
      </c>
      <c r="B1012">
        <v>2386</v>
      </c>
      <c r="C1012">
        <v>2386</v>
      </c>
      <c r="D1012">
        <v>121262</v>
      </c>
      <c r="E1012">
        <v>0.73060000000000003</v>
      </c>
      <c r="F1012">
        <v>31.6</v>
      </c>
      <c r="G1012">
        <v>71.930000000000007</v>
      </c>
      <c r="H1012">
        <v>40.33</v>
      </c>
      <c r="I1012">
        <v>0</v>
      </c>
      <c r="U1012">
        <v>2006</v>
      </c>
      <c r="V1012">
        <v>1981</v>
      </c>
      <c r="W1012" t="s">
        <v>77</v>
      </c>
      <c r="X1012" t="s">
        <v>118</v>
      </c>
      <c r="Y1012">
        <v>3</v>
      </c>
      <c r="Z1012">
        <v>62</v>
      </c>
      <c r="AA1012">
        <v>122</v>
      </c>
      <c r="AB1012">
        <v>41</v>
      </c>
      <c r="AC1012">
        <v>4.476</v>
      </c>
    </row>
    <row r="1013" spans="1:29" x14ac:dyDescent="0.3">
      <c r="A1013">
        <v>2003</v>
      </c>
      <c r="B1013">
        <v>2387</v>
      </c>
      <c r="C1013">
        <v>2387</v>
      </c>
      <c r="D1013">
        <v>121628</v>
      </c>
      <c r="E1013">
        <v>0.72009999999999996</v>
      </c>
      <c r="F1013">
        <v>31.4</v>
      </c>
      <c r="G1013">
        <v>71.540000000000006</v>
      </c>
      <c r="H1013">
        <v>40.14</v>
      </c>
      <c r="I1013">
        <v>0</v>
      </c>
      <c r="U1013">
        <v>2011</v>
      </c>
      <c r="V1013">
        <v>4909</v>
      </c>
      <c r="W1013" t="s">
        <v>77</v>
      </c>
      <c r="X1013" t="s">
        <v>118</v>
      </c>
      <c r="Y1013">
        <v>3</v>
      </c>
      <c r="Z1013">
        <v>60</v>
      </c>
      <c r="AA1013">
        <v>119</v>
      </c>
      <c r="AB1013">
        <v>40</v>
      </c>
      <c r="AC1013">
        <v>4.4901</v>
      </c>
    </row>
    <row r="1014" spans="1:29" x14ac:dyDescent="0.3">
      <c r="A1014">
        <v>2003</v>
      </c>
      <c r="B1014">
        <v>2388</v>
      </c>
      <c r="C1014">
        <v>2388</v>
      </c>
      <c r="D1014">
        <v>121993</v>
      </c>
      <c r="E1014">
        <v>0.72340000000000004</v>
      </c>
      <c r="F1014">
        <v>31.8</v>
      </c>
      <c r="G1014">
        <v>73.08</v>
      </c>
      <c r="H1014">
        <v>41.28</v>
      </c>
      <c r="I1014">
        <v>0</v>
      </c>
      <c r="U1014">
        <v>2006</v>
      </c>
      <c r="V1014">
        <v>2059</v>
      </c>
      <c r="W1014" t="s">
        <v>77</v>
      </c>
      <c r="X1014" t="s">
        <v>118</v>
      </c>
      <c r="Y1014">
        <v>3</v>
      </c>
      <c r="Z1014">
        <v>63</v>
      </c>
      <c r="AA1014">
        <v>135</v>
      </c>
      <c r="AB1014">
        <v>52</v>
      </c>
      <c r="AC1014">
        <v>4.4965000000000002</v>
      </c>
    </row>
    <row r="1015" spans="1:29" x14ac:dyDescent="0.3">
      <c r="A1015">
        <v>2003</v>
      </c>
      <c r="B1015">
        <v>2389</v>
      </c>
      <c r="C1015">
        <v>2389</v>
      </c>
      <c r="D1015">
        <v>122358</v>
      </c>
      <c r="E1015">
        <v>0.68159999999999998</v>
      </c>
      <c r="F1015">
        <v>31.4</v>
      </c>
      <c r="G1015">
        <v>72.150000000000006</v>
      </c>
      <c r="H1015">
        <v>40.75</v>
      </c>
      <c r="I1015">
        <v>0</v>
      </c>
      <c r="U1015">
        <v>2013</v>
      </c>
      <c r="V1015">
        <v>5425</v>
      </c>
      <c r="W1015" t="s">
        <v>77</v>
      </c>
      <c r="X1015" t="s">
        <v>118</v>
      </c>
      <c r="Y1015">
        <v>3</v>
      </c>
      <c r="Z1015">
        <v>61</v>
      </c>
      <c r="AA1015">
        <v>140</v>
      </c>
      <c r="AB1015">
        <v>0</v>
      </c>
      <c r="AC1015">
        <v>4.5050999999999997</v>
      </c>
    </row>
    <row r="1016" spans="1:29" x14ac:dyDescent="0.3">
      <c r="A1016">
        <v>2003</v>
      </c>
      <c r="B1016">
        <v>2392</v>
      </c>
      <c r="C1016">
        <v>2392</v>
      </c>
      <c r="D1016">
        <v>124915</v>
      </c>
      <c r="E1016">
        <v>0.57279999999999998</v>
      </c>
      <c r="F1016">
        <v>29.57</v>
      </c>
      <c r="G1016">
        <v>63.74</v>
      </c>
      <c r="H1016">
        <v>34.17</v>
      </c>
      <c r="I1016">
        <v>0</v>
      </c>
      <c r="U1016">
        <v>2012</v>
      </c>
      <c r="V1016">
        <v>5108</v>
      </c>
      <c r="W1016" t="s">
        <v>77</v>
      </c>
      <c r="X1016" t="s">
        <v>118</v>
      </c>
      <c r="Y1016">
        <v>3</v>
      </c>
      <c r="Z1016">
        <v>67</v>
      </c>
      <c r="AA1016">
        <v>138</v>
      </c>
      <c r="AB1016" t="s">
        <v>110</v>
      </c>
      <c r="AC1016">
        <v>4.5110999999999999</v>
      </c>
    </row>
    <row r="1017" spans="1:29" x14ac:dyDescent="0.3">
      <c r="A1017">
        <v>2003</v>
      </c>
      <c r="B1017">
        <v>2393</v>
      </c>
      <c r="C1017">
        <v>2393</v>
      </c>
      <c r="D1017">
        <v>125280</v>
      </c>
      <c r="E1017">
        <v>0.53029999999999999</v>
      </c>
      <c r="F1017">
        <v>29.19</v>
      </c>
      <c r="G1017">
        <v>65.489999999999995</v>
      </c>
      <c r="H1017">
        <v>36.299999999999997</v>
      </c>
      <c r="I1017">
        <v>0</v>
      </c>
      <c r="U1017">
        <v>2011</v>
      </c>
      <c r="V1017">
        <v>4914</v>
      </c>
      <c r="W1017" t="s">
        <v>77</v>
      </c>
      <c r="X1017" t="s">
        <v>118</v>
      </c>
      <c r="Y1017">
        <v>3</v>
      </c>
      <c r="Z1017">
        <v>62</v>
      </c>
      <c r="AA1017">
        <v>142</v>
      </c>
      <c r="AC1017">
        <v>4.54</v>
      </c>
    </row>
    <row r="1018" spans="1:29" x14ac:dyDescent="0.3">
      <c r="A1018">
        <v>2003</v>
      </c>
      <c r="B1018">
        <v>2394</v>
      </c>
      <c r="C1018">
        <v>2394</v>
      </c>
      <c r="D1018">
        <v>125645</v>
      </c>
      <c r="E1018">
        <v>0.57379999999999998</v>
      </c>
      <c r="F1018">
        <v>30.35</v>
      </c>
      <c r="G1018">
        <v>70.45</v>
      </c>
      <c r="H1018">
        <v>40.1</v>
      </c>
      <c r="I1018">
        <v>0</v>
      </c>
      <c r="U1018">
        <v>2011</v>
      </c>
      <c r="V1018">
        <v>4911</v>
      </c>
      <c r="W1018" t="s">
        <v>77</v>
      </c>
      <c r="X1018" t="s">
        <v>118</v>
      </c>
      <c r="Y1018">
        <v>3</v>
      </c>
      <c r="Z1018">
        <v>62</v>
      </c>
      <c r="AA1018">
        <v>142</v>
      </c>
      <c r="AC1018">
        <v>4.6138000000000003</v>
      </c>
    </row>
    <row r="1019" spans="1:29" x14ac:dyDescent="0.3">
      <c r="A1019">
        <v>2003</v>
      </c>
      <c r="B1019">
        <v>2398</v>
      </c>
      <c r="C1019">
        <v>2398</v>
      </c>
      <c r="D1019">
        <v>128202</v>
      </c>
      <c r="E1019">
        <v>0.63770000000000004</v>
      </c>
      <c r="F1019">
        <v>29.92</v>
      </c>
      <c r="G1019">
        <v>67.2</v>
      </c>
      <c r="H1019">
        <v>37.28</v>
      </c>
      <c r="I1019">
        <v>0</v>
      </c>
      <c r="U1019">
        <v>2011</v>
      </c>
      <c r="V1019">
        <v>4863</v>
      </c>
      <c r="W1019" t="s">
        <v>77</v>
      </c>
      <c r="X1019" t="s">
        <v>118</v>
      </c>
      <c r="Y1019">
        <v>3</v>
      </c>
      <c r="Z1019">
        <v>62</v>
      </c>
      <c r="AA1019">
        <v>138</v>
      </c>
      <c r="AB1019">
        <v>69</v>
      </c>
      <c r="AC1019">
        <v>4.6428000000000003</v>
      </c>
    </row>
    <row r="1020" spans="1:29" x14ac:dyDescent="0.3">
      <c r="A1020">
        <v>2003</v>
      </c>
      <c r="B1020">
        <v>2399</v>
      </c>
      <c r="C1020">
        <v>2399</v>
      </c>
      <c r="D1020">
        <v>128933</v>
      </c>
      <c r="E1020">
        <v>0.64839999999999998</v>
      </c>
      <c r="F1020">
        <v>30.95</v>
      </c>
      <c r="G1020">
        <v>69.05</v>
      </c>
      <c r="H1020">
        <v>38.1</v>
      </c>
      <c r="I1020">
        <v>0</v>
      </c>
      <c r="U1020">
        <v>2010</v>
      </c>
      <c r="V1020">
        <v>4371</v>
      </c>
      <c r="W1020" t="s">
        <v>82</v>
      </c>
      <c r="X1020" t="s">
        <v>118</v>
      </c>
      <c r="Y1020">
        <v>3</v>
      </c>
      <c r="Z1020">
        <v>60</v>
      </c>
      <c r="AA1020">
        <v>140</v>
      </c>
      <c r="AC1020">
        <v>4.6756000000000002</v>
      </c>
    </row>
    <row r="1021" spans="1:29" x14ac:dyDescent="0.3">
      <c r="A1021">
        <v>2003</v>
      </c>
      <c r="B1021">
        <v>2400</v>
      </c>
      <c r="C1021">
        <v>2400</v>
      </c>
      <c r="D1021">
        <v>129298</v>
      </c>
      <c r="E1021">
        <v>0.57640000000000002</v>
      </c>
      <c r="F1021">
        <v>30.47</v>
      </c>
      <c r="G1021">
        <v>67.569999999999993</v>
      </c>
      <c r="H1021">
        <v>37.1</v>
      </c>
      <c r="I1021">
        <v>0</v>
      </c>
      <c r="U1021">
        <v>2007</v>
      </c>
      <c r="V1021">
        <v>2625</v>
      </c>
      <c r="W1021" t="s">
        <v>82</v>
      </c>
      <c r="X1021" t="s">
        <v>118</v>
      </c>
      <c r="Y1021">
        <v>3</v>
      </c>
      <c r="Z1021">
        <v>70</v>
      </c>
      <c r="AA1021">
        <v>149</v>
      </c>
      <c r="AB1021">
        <v>44</v>
      </c>
      <c r="AC1021">
        <v>4.6779999999999999</v>
      </c>
    </row>
    <row r="1022" spans="1:29" x14ac:dyDescent="0.3">
      <c r="A1022">
        <v>2003</v>
      </c>
      <c r="B1022">
        <v>2406</v>
      </c>
      <c r="C1022">
        <v>2406</v>
      </c>
      <c r="D1022">
        <v>147559</v>
      </c>
      <c r="E1022">
        <v>0.60460000000000003</v>
      </c>
      <c r="F1022">
        <v>30.75</v>
      </c>
      <c r="G1022">
        <v>69.39</v>
      </c>
      <c r="H1022">
        <v>38.64</v>
      </c>
      <c r="I1022">
        <v>0</v>
      </c>
      <c r="U1022">
        <v>2004</v>
      </c>
      <c r="V1022">
        <v>681</v>
      </c>
      <c r="W1022" t="s">
        <v>77</v>
      </c>
      <c r="X1022" t="s">
        <v>118</v>
      </c>
      <c r="Y1022">
        <v>3</v>
      </c>
      <c r="Z1022">
        <v>62</v>
      </c>
      <c r="AA1022">
        <v>140</v>
      </c>
      <c r="AB1022">
        <v>0</v>
      </c>
      <c r="AC1022">
        <v>4.68</v>
      </c>
    </row>
    <row r="1023" spans="1:29" x14ac:dyDescent="0.3">
      <c r="A1023">
        <v>2003</v>
      </c>
      <c r="B1023">
        <v>2413</v>
      </c>
      <c r="C1023">
        <v>2413</v>
      </c>
      <c r="D1023">
        <v>151577</v>
      </c>
      <c r="E1023">
        <v>0.73740000000000006</v>
      </c>
      <c r="F1023">
        <v>30.75</v>
      </c>
      <c r="G1023">
        <v>71.150000000000006</v>
      </c>
      <c r="H1023">
        <v>40.4</v>
      </c>
      <c r="I1023">
        <v>0</v>
      </c>
      <c r="U1023">
        <v>2011</v>
      </c>
      <c r="V1023">
        <v>4795</v>
      </c>
      <c r="W1023" t="s">
        <v>77</v>
      </c>
      <c r="X1023" t="s">
        <v>118</v>
      </c>
      <c r="Y1023">
        <v>3</v>
      </c>
      <c r="Z1023">
        <v>59</v>
      </c>
      <c r="AA1023">
        <v>140</v>
      </c>
      <c r="AC1023">
        <v>4.68</v>
      </c>
    </row>
    <row r="1024" spans="1:29" x14ac:dyDescent="0.3">
      <c r="A1024">
        <v>2003</v>
      </c>
      <c r="B1024">
        <v>2414</v>
      </c>
      <c r="C1024">
        <v>2414</v>
      </c>
      <c r="D1024">
        <v>153403</v>
      </c>
      <c r="E1024">
        <v>0.70220000000000005</v>
      </c>
      <c r="F1024">
        <v>31.53</v>
      </c>
      <c r="G1024">
        <v>72.52</v>
      </c>
      <c r="H1024">
        <v>40.99</v>
      </c>
      <c r="I1024">
        <v>0</v>
      </c>
      <c r="U1024">
        <v>2010</v>
      </c>
      <c r="V1024">
        <v>4283</v>
      </c>
      <c r="W1024" t="s">
        <v>82</v>
      </c>
      <c r="X1024" t="s">
        <v>118</v>
      </c>
      <c r="Y1024">
        <v>3</v>
      </c>
      <c r="Z1024">
        <v>60</v>
      </c>
      <c r="AA1024">
        <v>112</v>
      </c>
      <c r="AC1024">
        <v>4.7053000000000003</v>
      </c>
    </row>
    <row r="1025" spans="1:29" x14ac:dyDescent="0.3">
      <c r="A1025">
        <v>2003</v>
      </c>
      <c r="B1025">
        <v>2415</v>
      </c>
      <c r="C1025">
        <v>2415</v>
      </c>
      <c r="D1025">
        <v>153769</v>
      </c>
      <c r="E1025">
        <v>0.71250000000000002</v>
      </c>
      <c r="F1025">
        <v>31.37</v>
      </c>
      <c r="G1025">
        <v>72.36</v>
      </c>
      <c r="H1025">
        <v>40.99</v>
      </c>
      <c r="I1025">
        <v>0</v>
      </c>
      <c r="U1025">
        <v>2009</v>
      </c>
      <c r="V1025">
        <v>3875</v>
      </c>
      <c r="W1025" t="s">
        <v>82</v>
      </c>
      <c r="X1025" t="s">
        <v>118</v>
      </c>
      <c r="Y1025">
        <v>3</v>
      </c>
      <c r="Z1025">
        <v>64</v>
      </c>
      <c r="AA1025">
        <v>150</v>
      </c>
      <c r="AC1025">
        <v>4.7091000000000003</v>
      </c>
    </row>
    <row r="1026" spans="1:29" x14ac:dyDescent="0.3">
      <c r="A1026">
        <v>2003</v>
      </c>
      <c r="B1026">
        <v>2417</v>
      </c>
      <c r="C1026">
        <v>2417</v>
      </c>
      <c r="D1026">
        <v>154499</v>
      </c>
      <c r="E1026">
        <v>0.54749999999999999</v>
      </c>
      <c r="F1026">
        <v>31.15</v>
      </c>
      <c r="G1026">
        <v>66.56</v>
      </c>
      <c r="H1026">
        <v>35.409999999999997</v>
      </c>
      <c r="I1026">
        <v>0</v>
      </c>
      <c r="U1026">
        <v>2004</v>
      </c>
      <c r="V1026">
        <v>625</v>
      </c>
      <c r="W1026" t="s">
        <v>77</v>
      </c>
      <c r="X1026" t="s">
        <v>118</v>
      </c>
      <c r="Y1026">
        <v>3</v>
      </c>
      <c r="Z1026">
        <v>64</v>
      </c>
      <c r="AA1026">
        <v>135</v>
      </c>
      <c r="AB1026">
        <v>47</v>
      </c>
      <c r="AC1026">
        <v>4.7134999999999998</v>
      </c>
    </row>
    <row r="1027" spans="1:29" x14ac:dyDescent="0.3">
      <c r="A1027">
        <v>2003</v>
      </c>
      <c r="B1027">
        <v>2418</v>
      </c>
      <c r="C1027">
        <v>2418</v>
      </c>
      <c r="D1027" t="s">
        <v>122</v>
      </c>
      <c r="E1027">
        <v>0.56679999999999997</v>
      </c>
      <c r="F1027">
        <v>30.7</v>
      </c>
      <c r="G1027">
        <v>67.180000000000007</v>
      </c>
      <c r="H1027">
        <v>36.479999999999997</v>
      </c>
      <c r="I1027">
        <v>0</v>
      </c>
      <c r="U1027">
        <v>2009</v>
      </c>
      <c r="V1027">
        <v>3768</v>
      </c>
      <c r="W1027" t="s">
        <v>82</v>
      </c>
      <c r="X1027" t="s">
        <v>118</v>
      </c>
      <c r="Y1027">
        <v>3</v>
      </c>
      <c r="Z1027">
        <v>61</v>
      </c>
      <c r="AA1027">
        <v>130</v>
      </c>
      <c r="AB1027">
        <v>46</v>
      </c>
      <c r="AC1027">
        <v>4.7291999999999996</v>
      </c>
    </row>
    <row r="1028" spans="1:29" x14ac:dyDescent="0.3">
      <c r="A1028">
        <v>2003</v>
      </c>
      <c r="B1028">
        <v>2420</v>
      </c>
      <c r="C1028">
        <v>2420</v>
      </c>
      <c r="D1028">
        <v>154864</v>
      </c>
      <c r="E1028">
        <v>0.68940000000000001</v>
      </c>
      <c r="F1028">
        <v>31.66</v>
      </c>
      <c r="G1028">
        <v>69.819999999999993</v>
      </c>
      <c r="H1028">
        <v>38.159999999999997</v>
      </c>
      <c r="I1028">
        <v>0</v>
      </c>
      <c r="U1028">
        <v>2008</v>
      </c>
      <c r="V1028">
        <v>3255</v>
      </c>
      <c r="W1028" t="s">
        <v>82</v>
      </c>
      <c r="X1028" t="s">
        <v>118</v>
      </c>
      <c r="Y1028">
        <v>3</v>
      </c>
      <c r="Z1028">
        <v>59</v>
      </c>
      <c r="AA1028">
        <v>122</v>
      </c>
      <c r="AB1028">
        <v>41</v>
      </c>
      <c r="AC1028">
        <v>4.7351999999999999</v>
      </c>
    </row>
    <row r="1029" spans="1:29" x14ac:dyDescent="0.3">
      <c r="A1029">
        <v>2003</v>
      </c>
      <c r="B1029">
        <v>2422</v>
      </c>
      <c r="C1029">
        <v>2422</v>
      </c>
      <c r="D1029">
        <v>157056</v>
      </c>
      <c r="E1029">
        <v>0.7016</v>
      </c>
      <c r="F1029">
        <v>32.36</v>
      </c>
      <c r="G1029">
        <v>71.86</v>
      </c>
      <c r="H1029">
        <v>39.5</v>
      </c>
      <c r="I1029">
        <v>0</v>
      </c>
      <c r="U1029">
        <v>2008</v>
      </c>
      <c r="V1029">
        <v>3214</v>
      </c>
      <c r="W1029" t="s">
        <v>82</v>
      </c>
      <c r="X1029" t="s">
        <v>118</v>
      </c>
      <c r="Y1029">
        <v>3</v>
      </c>
      <c r="Z1029">
        <v>62</v>
      </c>
      <c r="AA1029">
        <v>140</v>
      </c>
      <c r="AB1029">
        <v>0</v>
      </c>
      <c r="AC1029">
        <v>4.75</v>
      </c>
    </row>
    <row r="1030" spans="1:29" x14ac:dyDescent="0.3">
      <c r="A1030">
        <v>2003</v>
      </c>
      <c r="B1030">
        <v>2423</v>
      </c>
      <c r="C1030">
        <v>2423</v>
      </c>
      <c r="D1030">
        <v>157421</v>
      </c>
      <c r="E1030">
        <v>0.54379999999999995</v>
      </c>
      <c r="F1030">
        <v>29.85</v>
      </c>
      <c r="G1030">
        <v>67.03</v>
      </c>
      <c r="H1030">
        <v>37.18</v>
      </c>
      <c r="I1030">
        <v>0</v>
      </c>
      <c r="U1030">
        <v>2009</v>
      </c>
      <c r="V1030">
        <v>3815</v>
      </c>
      <c r="W1030" t="s">
        <v>82</v>
      </c>
      <c r="X1030" t="s">
        <v>118</v>
      </c>
      <c r="Y1030">
        <v>3</v>
      </c>
      <c r="Z1030">
        <v>63</v>
      </c>
      <c r="AA1030">
        <v>112</v>
      </c>
      <c r="AB1030">
        <v>15</v>
      </c>
      <c r="AC1030">
        <v>4.7851999999999997</v>
      </c>
    </row>
    <row r="1031" spans="1:29" x14ac:dyDescent="0.3">
      <c r="A1031">
        <v>2003</v>
      </c>
      <c r="B1031">
        <v>2424</v>
      </c>
      <c r="C1031">
        <v>2424</v>
      </c>
      <c r="D1031">
        <v>157786</v>
      </c>
      <c r="E1031">
        <v>0.58560000000000001</v>
      </c>
      <c r="F1031">
        <v>30.13</v>
      </c>
      <c r="G1031">
        <v>66.819999999999993</v>
      </c>
      <c r="H1031">
        <v>36.69</v>
      </c>
      <c r="I1031">
        <v>0</v>
      </c>
      <c r="U1031">
        <v>2010</v>
      </c>
      <c r="V1031">
        <v>4398</v>
      </c>
      <c r="W1031" t="s">
        <v>82</v>
      </c>
      <c r="X1031" t="s">
        <v>118</v>
      </c>
      <c r="Y1031">
        <v>3</v>
      </c>
      <c r="Z1031">
        <v>64</v>
      </c>
      <c r="AA1031">
        <v>143</v>
      </c>
      <c r="AC1031">
        <v>4.8051000000000004</v>
      </c>
    </row>
    <row r="1032" spans="1:29" x14ac:dyDescent="0.3">
      <c r="A1032">
        <v>2003</v>
      </c>
      <c r="B1032">
        <v>2426</v>
      </c>
      <c r="C1032">
        <v>2426</v>
      </c>
      <c r="D1032">
        <v>158517</v>
      </c>
      <c r="E1032">
        <v>0.54979999999999996</v>
      </c>
      <c r="F1032">
        <v>30.17</v>
      </c>
      <c r="G1032">
        <v>66.62</v>
      </c>
      <c r="H1032">
        <v>36.450000000000003</v>
      </c>
      <c r="I1032">
        <v>0</v>
      </c>
      <c r="U1032">
        <v>2005</v>
      </c>
      <c r="V1032">
        <v>1428</v>
      </c>
      <c r="W1032" t="s">
        <v>77</v>
      </c>
      <c r="X1032" t="s">
        <v>118</v>
      </c>
      <c r="Y1032">
        <v>3</v>
      </c>
      <c r="Z1032">
        <v>65</v>
      </c>
      <c r="AA1032">
        <v>138</v>
      </c>
      <c r="AB1032">
        <v>52</v>
      </c>
      <c r="AC1032">
        <v>4.8335999999999997</v>
      </c>
    </row>
    <row r="1033" spans="1:29" x14ac:dyDescent="0.3">
      <c r="A1033">
        <v>2003</v>
      </c>
      <c r="B1033">
        <v>2427</v>
      </c>
      <c r="C1033">
        <v>2427</v>
      </c>
      <c r="D1033">
        <v>158882</v>
      </c>
      <c r="E1033">
        <v>0.55789999999999995</v>
      </c>
      <c r="F1033">
        <v>29.66</v>
      </c>
      <c r="G1033">
        <v>67.16</v>
      </c>
      <c r="H1033">
        <v>37.5</v>
      </c>
      <c r="I1033">
        <v>0</v>
      </c>
      <c r="U1033">
        <v>2011</v>
      </c>
      <c r="V1033">
        <v>4920</v>
      </c>
      <c r="W1033" t="s">
        <v>77</v>
      </c>
      <c r="X1033" t="s">
        <v>118</v>
      </c>
      <c r="Y1033">
        <v>3</v>
      </c>
      <c r="Z1033">
        <v>61</v>
      </c>
      <c r="AA1033">
        <v>124</v>
      </c>
      <c r="AB1033">
        <v>26</v>
      </c>
      <c r="AC1033">
        <v>4.8471000000000002</v>
      </c>
    </row>
    <row r="1034" spans="1:29" x14ac:dyDescent="0.3">
      <c r="A1034">
        <v>2003</v>
      </c>
      <c r="B1034">
        <v>2428</v>
      </c>
      <c r="C1034">
        <v>2428</v>
      </c>
      <c r="D1034">
        <v>160708</v>
      </c>
      <c r="E1034">
        <v>0.55679999999999996</v>
      </c>
      <c r="F1034">
        <v>29.65</v>
      </c>
      <c r="G1034">
        <v>66.13</v>
      </c>
      <c r="H1034">
        <v>36.479999999999997</v>
      </c>
      <c r="I1034">
        <v>0</v>
      </c>
      <c r="U1034">
        <v>2010</v>
      </c>
      <c r="V1034">
        <v>4395</v>
      </c>
      <c r="W1034" t="s">
        <v>82</v>
      </c>
      <c r="X1034" t="s">
        <v>118</v>
      </c>
      <c r="Y1034">
        <v>3</v>
      </c>
      <c r="Z1034">
        <v>58</v>
      </c>
      <c r="AA1034">
        <v>141</v>
      </c>
      <c r="AC1034">
        <v>4.8848000000000003</v>
      </c>
    </row>
    <row r="1035" spans="1:29" x14ac:dyDescent="0.3">
      <c r="A1035">
        <v>2003</v>
      </c>
      <c r="B1035">
        <v>2430</v>
      </c>
      <c r="C1035">
        <v>2430</v>
      </c>
      <c r="D1035">
        <v>161439</v>
      </c>
      <c r="E1035">
        <v>0.66990000000000005</v>
      </c>
      <c r="F1035">
        <v>30.96</v>
      </c>
      <c r="G1035">
        <v>67.040000000000006</v>
      </c>
      <c r="H1035">
        <v>36.08</v>
      </c>
      <c r="I1035">
        <v>0</v>
      </c>
      <c r="U1035">
        <v>2008</v>
      </c>
      <c r="V1035">
        <v>3041</v>
      </c>
      <c r="W1035" t="s">
        <v>82</v>
      </c>
      <c r="X1035" t="s">
        <v>118</v>
      </c>
      <c r="Y1035">
        <v>3</v>
      </c>
      <c r="Z1035">
        <v>62</v>
      </c>
      <c r="AA1035">
        <v>130</v>
      </c>
      <c r="AB1035">
        <v>33</v>
      </c>
      <c r="AC1035">
        <v>4.8898999999999999</v>
      </c>
    </row>
    <row r="1036" spans="1:29" x14ac:dyDescent="0.3">
      <c r="A1036">
        <v>2003</v>
      </c>
      <c r="B1036">
        <v>2431</v>
      </c>
      <c r="C1036">
        <v>2431</v>
      </c>
      <c r="D1036">
        <v>161804</v>
      </c>
      <c r="E1036">
        <v>0.6794</v>
      </c>
      <c r="F1036">
        <v>31.36</v>
      </c>
      <c r="G1036">
        <v>69.28</v>
      </c>
      <c r="H1036">
        <v>37.92</v>
      </c>
      <c r="I1036">
        <v>0</v>
      </c>
      <c r="U1036">
        <v>2010</v>
      </c>
      <c r="V1036">
        <v>4327</v>
      </c>
      <c r="W1036" t="s">
        <v>82</v>
      </c>
      <c r="X1036" t="s">
        <v>118</v>
      </c>
      <c r="Y1036">
        <v>3</v>
      </c>
      <c r="Z1036">
        <v>60</v>
      </c>
      <c r="AA1036">
        <v>142</v>
      </c>
      <c r="AC1036">
        <v>4.8925999999999998</v>
      </c>
    </row>
    <row r="1037" spans="1:29" x14ac:dyDescent="0.3">
      <c r="A1037">
        <v>2003</v>
      </c>
      <c r="B1037">
        <v>2432</v>
      </c>
      <c r="C1037">
        <v>2432</v>
      </c>
      <c r="D1037">
        <v>162169</v>
      </c>
      <c r="E1037">
        <v>0.58479999999999999</v>
      </c>
      <c r="F1037">
        <v>29.44</v>
      </c>
      <c r="G1037">
        <v>66.569999999999993</v>
      </c>
      <c r="H1037">
        <v>37.130000000000003</v>
      </c>
      <c r="I1037">
        <v>0</v>
      </c>
      <c r="U1037">
        <v>2011</v>
      </c>
      <c r="V1037">
        <v>4964</v>
      </c>
      <c r="W1037" t="s">
        <v>77</v>
      </c>
      <c r="X1037" t="s">
        <v>118</v>
      </c>
      <c r="Y1037">
        <v>3</v>
      </c>
      <c r="Z1037">
        <v>62</v>
      </c>
      <c r="AA1037">
        <v>142</v>
      </c>
      <c r="AC1037">
        <v>4.93</v>
      </c>
    </row>
    <row r="1038" spans="1:29" x14ac:dyDescent="0.3">
      <c r="A1038">
        <v>2003</v>
      </c>
      <c r="B1038">
        <v>2433</v>
      </c>
      <c r="C1038">
        <v>2433</v>
      </c>
      <c r="D1038">
        <v>162535</v>
      </c>
      <c r="E1038">
        <v>0.61680000000000001</v>
      </c>
      <c r="F1038">
        <v>29.41</v>
      </c>
      <c r="G1038">
        <v>65.94</v>
      </c>
      <c r="H1038">
        <v>36.53</v>
      </c>
      <c r="I1038">
        <v>0</v>
      </c>
      <c r="U1038">
        <v>2006</v>
      </c>
      <c r="V1038">
        <v>1913</v>
      </c>
      <c r="W1038" t="s">
        <v>77</v>
      </c>
      <c r="X1038" t="s">
        <v>118</v>
      </c>
      <c r="Y1038">
        <v>3</v>
      </c>
      <c r="Z1038">
        <v>63</v>
      </c>
      <c r="AA1038">
        <v>136</v>
      </c>
      <c r="AB1038">
        <v>51</v>
      </c>
      <c r="AC1038">
        <v>4.9429999999999996</v>
      </c>
    </row>
    <row r="1039" spans="1:29" x14ac:dyDescent="0.3">
      <c r="A1039">
        <v>2003</v>
      </c>
      <c r="B1039">
        <v>2437</v>
      </c>
      <c r="C1039">
        <v>2437</v>
      </c>
      <c r="D1039">
        <v>165457</v>
      </c>
      <c r="E1039">
        <v>0.51919999999999999</v>
      </c>
      <c r="F1039">
        <v>29.06</v>
      </c>
      <c r="G1039">
        <v>62.99</v>
      </c>
      <c r="H1039">
        <v>33.93</v>
      </c>
      <c r="I1039">
        <v>0</v>
      </c>
      <c r="U1039">
        <v>2008</v>
      </c>
      <c r="V1039">
        <v>3164</v>
      </c>
      <c r="W1039" t="s">
        <v>82</v>
      </c>
      <c r="X1039" t="s">
        <v>118</v>
      </c>
      <c r="Y1039">
        <v>3</v>
      </c>
      <c r="Z1039">
        <v>61</v>
      </c>
      <c r="AA1039">
        <v>130</v>
      </c>
      <c r="AB1039">
        <v>38</v>
      </c>
      <c r="AC1039">
        <v>4.9767999999999999</v>
      </c>
    </row>
    <row r="1040" spans="1:29" x14ac:dyDescent="0.3">
      <c r="A1040">
        <v>2003</v>
      </c>
      <c r="B1040">
        <v>2439</v>
      </c>
      <c r="C1040">
        <v>2439</v>
      </c>
      <c r="D1040">
        <v>166187</v>
      </c>
      <c r="E1040">
        <v>0.66400000000000003</v>
      </c>
      <c r="F1040">
        <v>30.5</v>
      </c>
      <c r="G1040">
        <v>69.69</v>
      </c>
      <c r="H1040">
        <v>39.19</v>
      </c>
      <c r="I1040">
        <v>0</v>
      </c>
      <c r="U1040">
        <v>2009</v>
      </c>
      <c r="V1040">
        <v>3820</v>
      </c>
      <c r="W1040" t="s">
        <v>82</v>
      </c>
      <c r="X1040" t="s">
        <v>118</v>
      </c>
      <c r="Y1040">
        <v>3</v>
      </c>
      <c r="Z1040">
        <v>66</v>
      </c>
      <c r="AA1040">
        <v>147</v>
      </c>
      <c r="AC1040">
        <v>5.0011000000000001</v>
      </c>
    </row>
    <row r="1041" spans="1:29" x14ac:dyDescent="0.3">
      <c r="A1041">
        <v>2003</v>
      </c>
      <c r="B1041">
        <v>2440</v>
      </c>
      <c r="C1041">
        <v>2440</v>
      </c>
      <c r="D1041">
        <v>182623</v>
      </c>
      <c r="E1041">
        <v>0.66500000000000004</v>
      </c>
      <c r="F1041">
        <v>30.7</v>
      </c>
      <c r="G1041">
        <v>70.06</v>
      </c>
      <c r="H1041">
        <v>39.36</v>
      </c>
      <c r="I1041">
        <v>0</v>
      </c>
      <c r="U1041">
        <v>2011</v>
      </c>
      <c r="V1041">
        <v>4830</v>
      </c>
      <c r="W1041" t="s">
        <v>77</v>
      </c>
      <c r="X1041" t="s">
        <v>118</v>
      </c>
      <c r="Y1041">
        <v>3</v>
      </c>
      <c r="Z1041">
        <v>61</v>
      </c>
      <c r="AA1041">
        <v>138</v>
      </c>
      <c r="AC1041">
        <v>5.0102000000000002</v>
      </c>
    </row>
    <row r="1042" spans="1:29" x14ac:dyDescent="0.3">
      <c r="A1042">
        <v>2003</v>
      </c>
      <c r="B1042">
        <v>2441</v>
      </c>
      <c r="C1042">
        <v>2441</v>
      </c>
      <c r="D1042">
        <v>182989</v>
      </c>
      <c r="E1042">
        <v>0.66449999999999998</v>
      </c>
      <c r="F1042">
        <v>31.47</v>
      </c>
      <c r="G1042">
        <v>71.599999999999994</v>
      </c>
      <c r="H1042">
        <v>40.130000000000003</v>
      </c>
      <c r="I1042">
        <v>0</v>
      </c>
      <c r="U1042">
        <v>2013</v>
      </c>
      <c r="V1042">
        <v>5464</v>
      </c>
      <c r="W1042" t="s">
        <v>77</v>
      </c>
      <c r="X1042" t="s">
        <v>118</v>
      </c>
      <c r="Y1042">
        <v>3</v>
      </c>
      <c r="Z1042">
        <v>63</v>
      </c>
      <c r="AA1042">
        <v>144</v>
      </c>
      <c r="AB1042">
        <v>0</v>
      </c>
      <c r="AC1042">
        <v>5.0580999999999996</v>
      </c>
    </row>
    <row r="1043" spans="1:29" x14ac:dyDescent="0.3">
      <c r="A1043">
        <v>2003</v>
      </c>
      <c r="B1043">
        <v>2444</v>
      </c>
      <c r="C1043">
        <v>2444</v>
      </c>
      <c r="D1043">
        <v>184084</v>
      </c>
      <c r="E1043">
        <v>0.62709999999999999</v>
      </c>
      <c r="F1043">
        <v>29.15</v>
      </c>
      <c r="G1043">
        <v>66.17</v>
      </c>
      <c r="H1043">
        <v>37.020000000000003</v>
      </c>
      <c r="I1043">
        <v>0</v>
      </c>
      <c r="U1043">
        <v>2003</v>
      </c>
      <c r="V1043">
        <v>53</v>
      </c>
      <c r="W1043" t="s">
        <v>77</v>
      </c>
      <c r="X1043" t="s">
        <v>118</v>
      </c>
      <c r="Y1043">
        <v>3</v>
      </c>
      <c r="Z1043">
        <v>62</v>
      </c>
      <c r="AA1043">
        <v>136</v>
      </c>
      <c r="AB1043">
        <v>42</v>
      </c>
      <c r="AC1043">
        <v>5.0758000000000001</v>
      </c>
    </row>
    <row r="1044" spans="1:29" x14ac:dyDescent="0.3">
      <c r="A1044">
        <v>2003</v>
      </c>
      <c r="B1044">
        <v>2445</v>
      </c>
      <c r="C1044">
        <v>2445</v>
      </c>
      <c r="D1044">
        <v>184450</v>
      </c>
      <c r="E1044">
        <v>0.61399999999999999</v>
      </c>
      <c r="F1044">
        <v>30.14</v>
      </c>
      <c r="G1044">
        <v>67.22</v>
      </c>
      <c r="H1044">
        <v>37.08</v>
      </c>
      <c r="I1044">
        <v>0</v>
      </c>
      <c r="U1044">
        <v>2011</v>
      </c>
      <c r="V1044">
        <v>4935</v>
      </c>
      <c r="W1044" t="s">
        <v>77</v>
      </c>
      <c r="X1044" t="s">
        <v>118</v>
      </c>
      <c r="Y1044">
        <v>3</v>
      </c>
      <c r="Z1044">
        <v>64</v>
      </c>
      <c r="AA1044">
        <v>137</v>
      </c>
      <c r="AC1044">
        <v>5.1180000000000003</v>
      </c>
    </row>
    <row r="1045" spans="1:29" x14ac:dyDescent="0.3">
      <c r="A1045">
        <v>2003</v>
      </c>
      <c r="B1045">
        <v>2449</v>
      </c>
      <c r="C1045">
        <v>2449</v>
      </c>
      <c r="D1045">
        <v>187372</v>
      </c>
      <c r="E1045">
        <v>0.56259999999999999</v>
      </c>
      <c r="F1045">
        <v>30.16</v>
      </c>
      <c r="G1045">
        <v>69.569999999999993</v>
      </c>
      <c r="H1045">
        <v>39.409999999999997</v>
      </c>
      <c r="I1045">
        <v>0</v>
      </c>
      <c r="U1045">
        <v>2010</v>
      </c>
      <c r="V1045">
        <v>4408</v>
      </c>
      <c r="W1045" t="s">
        <v>82</v>
      </c>
      <c r="X1045" t="s">
        <v>118</v>
      </c>
      <c r="Y1045">
        <v>3</v>
      </c>
      <c r="Z1045">
        <v>65</v>
      </c>
      <c r="AA1045">
        <v>119</v>
      </c>
      <c r="AB1045">
        <v>7</v>
      </c>
      <c r="AC1045">
        <v>5.1524999999999999</v>
      </c>
    </row>
    <row r="1046" spans="1:29" x14ac:dyDescent="0.3">
      <c r="A1046">
        <v>2003</v>
      </c>
      <c r="B1046">
        <v>2455</v>
      </c>
      <c r="C1046">
        <v>2455</v>
      </c>
      <c r="D1046">
        <v>191024</v>
      </c>
      <c r="E1046">
        <v>0.54310000000000003</v>
      </c>
      <c r="F1046">
        <v>29.85</v>
      </c>
      <c r="I1046">
        <v>0</v>
      </c>
      <c r="U1046">
        <v>2007</v>
      </c>
      <c r="V1046">
        <v>2479</v>
      </c>
      <c r="W1046" t="s">
        <v>82</v>
      </c>
      <c r="X1046" t="s">
        <v>118</v>
      </c>
      <c r="Y1046">
        <v>3</v>
      </c>
      <c r="Z1046">
        <v>65</v>
      </c>
      <c r="AA1046">
        <v>145</v>
      </c>
      <c r="AB1046">
        <v>80</v>
      </c>
      <c r="AC1046">
        <v>5.1666999999999996</v>
      </c>
    </row>
    <row r="1047" spans="1:29" x14ac:dyDescent="0.3">
      <c r="A1047">
        <v>2003</v>
      </c>
      <c r="B1047">
        <v>2459</v>
      </c>
      <c r="C1047">
        <v>2459</v>
      </c>
      <c r="D1047">
        <v>193946</v>
      </c>
      <c r="E1047">
        <v>0.61780000000000002</v>
      </c>
      <c r="F1047">
        <v>29.9</v>
      </c>
      <c r="G1047">
        <v>67.290000000000006</v>
      </c>
      <c r="H1047">
        <v>37.39</v>
      </c>
      <c r="I1047">
        <v>0</v>
      </c>
      <c r="U1047">
        <v>2007</v>
      </c>
      <c r="V1047">
        <v>2589</v>
      </c>
      <c r="W1047" t="s">
        <v>82</v>
      </c>
      <c r="X1047" t="s">
        <v>118</v>
      </c>
      <c r="Y1047">
        <v>3</v>
      </c>
      <c r="Z1047">
        <v>65</v>
      </c>
      <c r="AA1047">
        <v>134</v>
      </c>
      <c r="AB1047">
        <v>61</v>
      </c>
      <c r="AC1047">
        <v>5.1738999999999997</v>
      </c>
    </row>
    <row r="1048" spans="1:29" x14ac:dyDescent="0.3">
      <c r="A1048">
        <v>2003</v>
      </c>
      <c r="B1048">
        <v>2460</v>
      </c>
      <c r="C1048">
        <v>2460</v>
      </c>
      <c r="D1048">
        <v>194311</v>
      </c>
      <c r="E1048">
        <v>0.57730000000000004</v>
      </c>
      <c r="F1048">
        <v>29.47</v>
      </c>
      <c r="G1048">
        <v>66.040000000000006</v>
      </c>
      <c r="H1048">
        <v>36.57</v>
      </c>
      <c r="I1048">
        <v>0</v>
      </c>
      <c r="U1048">
        <v>2011</v>
      </c>
      <c r="V1048">
        <v>4773</v>
      </c>
      <c r="W1048" t="s">
        <v>77</v>
      </c>
      <c r="X1048" t="s">
        <v>118</v>
      </c>
      <c r="Y1048">
        <v>3</v>
      </c>
      <c r="Z1048">
        <v>70</v>
      </c>
      <c r="AA1048">
        <v>150</v>
      </c>
      <c r="AC1048">
        <v>5.35</v>
      </c>
    </row>
    <row r="1049" spans="1:29" x14ac:dyDescent="0.3">
      <c r="A1049">
        <v>2003</v>
      </c>
      <c r="B1049">
        <v>2461</v>
      </c>
      <c r="C1049">
        <v>2461</v>
      </c>
      <c r="D1049">
        <v>194677</v>
      </c>
      <c r="E1049">
        <v>0.68840000000000001</v>
      </c>
      <c r="F1049">
        <v>30.89</v>
      </c>
      <c r="G1049">
        <v>70.91</v>
      </c>
      <c r="H1049">
        <v>40.020000000000003</v>
      </c>
      <c r="I1049">
        <v>0</v>
      </c>
      <c r="U1049">
        <v>2012</v>
      </c>
      <c r="V1049">
        <v>5041</v>
      </c>
      <c r="W1049" t="s">
        <v>77</v>
      </c>
      <c r="X1049" t="s">
        <v>118</v>
      </c>
      <c r="Y1049">
        <v>3</v>
      </c>
      <c r="Z1049">
        <v>61</v>
      </c>
      <c r="AA1049">
        <v>136</v>
      </c>
      <c r="AB1049">
        <v>0</v>
      </c>
      <c r="AC1049">
        <v>5.3517000000000001</v>
      </c>
    </row>
    <row r="1050" spans="1:29" x14ac:dyDescent="0.3">
      <c r="A1050">
        <v>2003</v>
      </c>
      <c r="B1050">
        <v>2462</v>
      </c>
      <c r="C1050">
        <v>2462</v>
      </c>
      <c r="D1050">
        <v>195042</v>
      </c>
      <c r="E1050">
        <v>0.62019999999999997</v>
      </c>
      <c r="F1050">
        <v>30.82</v>
      </c>
      <c r="G1050">
        <v>67.349999999999994</v>
      </c>
      <c r="H1050">
        <v>36.53</v>
      </c>
      <c r="I1050">
        <v>0</v>
      </c>
      <c r="U1050">
        <v>2013</v>
      </c>
      <c r="V1050">
        <v>5468</v>
      </c>
      <c r="W1050" t="s">
        <v>77</v>
      </c>
      <c r="X1050" t="s">
        <v>118</v>
      </c>
      <c r="Y1050">
        <v>3</v>
      </c>
      <c r="Z1050">
        <v>64</v>
      </c>
      <c r="AA1050">
        <v>126</v>
      </c>
      <c r="AB1050">
        <v>21</v>
      </c>
      <c r="AC1050">
        <v>5.3639000000000001</v>
      </c>
    </row>
    <row r="1051" spans="1:29" x14ac:dyDescent="0.3">
      <c r="A1051">
        <v>2003</v>
      </c>
      <c r="B1051">
        <v>2467</v>
      </c>
      <c r="C1051">
        <v>2467</v>
      </c>
      <c r="D1051">
        <v>198329</v>
      </c>
      <c r="E1051">
        <v>0.58089999999999997</v>
      </c>
      <c r="F1051">
        <v>30.2</v>
      </c>
      <c r="G1051">
        <v>67.8</v>
      </c>
      <c r="H1051">
        <v>37.6</v>
      </c>
      <c r="I1051">
        <v>0</v>
      </c>
      <c r="U1051">
        <v>2009</v>
      </c>
      <c r="V1051">
        <v>3760</v>
      </c>
      <c r="W1051" t="s">
        <v>82</v>
      </c>
      <c r="X1051" t="s">
        <v>118</v>
      </c>
      <c r="Y1051">
        <v>3</v>
      </c>
      <c r="Z1051">
        <v>64</v>
      </c>
      <c r="AA1051">
        <v>140</v>
      </c>
      <c r="AB1051">
        <v>64</v>
      </c>
      <c r="AC1051">
        <v>5.3712</v>
      </c>
    </row>
    <row r="1052" spans="1:29" x14ac:dyDescent="0.3">
      <c r="A1052">
        <v>2003</v>
      </c>
      <c r="B1052">
        <v>2468</v>
      </c>
      <c r="C1052">
        <v>2468</v>
      </c>
      <c r="D1052">
        <v>198694</v>
      </c>
      <c r="E1052">
        <v>0.58479999999999999</v>
      </c>
      <c r="F1052">
        <v>30.5</v>
      </c>
      <c r="G1052">
        <v>66.36</v>
      </c>
      <c r="H1052">
        <v>35.86</v>
      </c>
      <c r="I1052">
        <v>0</v>
      </c>
      <c r="U1052">
        <v>2010</v>
      </c>
      <c r="V1052">
        <v>4297</v>
      </c>
      <c r="W1052" t="s">
        <v>82</v>
      </c>
      <c r="X1052" t="s">
        <v>118</v>
      </c>
      <c r="Y1052">
        <v>3</v>
      </c>
      <c r="Z1052">
        <v>60</v>
      </c>
      <c r="AA1052">
        <v>131</v>
      </c>
      <c r="AC1052">
        <v>5.3818999999999999</v>
      </c>
    </row>
    <row r="1053" spans="1:29" x14ac:dyDescent="0.3">
      <c r="A1053">
        <v>2003</v>
      </c>
      <c r="B1053">
        <v>2469</v>
      </c>
      <c r="C1053">
        <v>2469</v>
      </c>
      <c r="D1053">
        <v>199060</v>
      </c>
      <c r="E1053">
        <v>0.55279999999999996</v>
      </c>
      <c r="F1053">
        <v>29.99</v>
      </c>
      <c r="G1053">
        <v>67.08</v>
      </c>
      <c r="H1053">
        <v>37.090000000000003</v>
      </c>
      <c r="I1053">
        <v>0</v>
      </c>
      <c r="U1053">
        <v>2009</v>
      </c>
      <c r="V1053">
        <v>3705</v>
      </c>
      <c r="W1053" t="s">
        <v>82</v>
      </c>
      <c r="X1053" t="s">
        <v>118</v>
      </c>
      <c r="Y1053">
        <v>3</v>
      </c>
      <c r="Z1053">
        <v>62</v>
      </c>
      <c r="AA1053">
        <v>138</v>
      </c>
      <c r="AC1053">
        <v>5.4204999999999997</v>
      </c>
    </row>
    <row r="1054" spans="1:29" x14ac:dyDescent="0.3">
      <c r="A1054">
        <v>2003</v>
      </c>
      <c r="B1054">
        <v>2470</v>
      </c>
      <c r="C1054">
        <v>2470</v>
      </c>
      <c r="D1054">
        <v>200886</v>
      </c>
      <c r="E1054">
        <v>0.57999999999999996</v>
      </c>
      <c r="F1054">
        <v>30.19</v>
      </c>
      <c r="G1054">
        <v>68.33</v>
      </c>
      <c r="H1054">
        <v>38.14</v>
      </c>
      <c r="I1054">
        <v>0</v>
      </c>
      <c r="U1054">
        <v>2008</v>
      </c>
      <c r="V1054">
        <v>3280</v>
      </c>
      <c r="W1054" t="s">
        <v>82</v>
      </c>
      <c r="X1054" t="s">
        <v>118</v>
      </c>
      <c r="Y1054">
        <v>3</v>
      </c>
      <c r="Z1054">
        <v>62</v>
      </c>
      <c r="AA1054">
        <v>127</v>
      </c>
      <c r="AB1054">
        <v>31</v>
      </c>
      <c r="AC1054">
        <v>5.4505999999999997</v>
      </c>
    </row>
    <row r="1055" spans="1:29" x14ac:dyDescent="0.3">
      <c r="A1055">
        <v>2003</v>
      </c>
      <c r="B1055">
        <v>2474</v>
      </c>
      <c r="C1055">
        <v>2474</v>
      </c>
      <c r="D1055">
        <v>202347</v>
      </c>
      <c r="E1055">
        <v>0.57410000000000005</v>
      </c>
      <c r="F1055">
        <v>27.04</v>
      </c>
      <c r="G1055">
        <v>63.19</v>
      </c>
      <c r="H1055">
        <v>36.15</v>
      </c>
      <c r="I1055">
        <v>0</v>
      </c>
      <c r="U1055">
        <v>2006</v>
      </c>
      <c r="V1055">
        <v>1965</v>
      </c>
      <c r="W1055" t="s">
        <v>77</v>
      </c>
      <c r="X1055" t="s">
        <v>118</v>
      </c>
      <c r="Y1055">
        <v>3</v>
      </c>
      <c r="Z1055">
        <v>63</v>
      </c>
      <c r="AA1055">
        <v>118</v>
      </c>
      <c r="AB1055">
        <v>11</v>
      </c>
      <c r="AC1055">
        <v>5.4951999999999996</v>
      </c>
    </row>
    <row r="1056" spans="1:29" x14ac:dyDescent="0.3">
      <c r="A1056">
        <v>2004</v>
      </c>
      <c r="B1056">
        <v>2479</v>
      </c>
      <c r="C1056">
        <v>2479</v>
      </c>
      <c r="D1056">
        <v>1002</v>
      </c>
      <c r="E1056">
        <v>0.5827</v>
      </c>
      <c r="F1056">
        <v>30.43</v>
      </c>
      <c r="G1056">
        <v>69.760000000000005</v>
      </c>
      <c r="H1056">
        <v>39.33</v>
      </c>
      <c r="I1056">
        <v>0</v>
      </c>
      <c r="U1056">
        <v>2003</v>
      </c>
      <c r="V1056">
        <v>123</v>
      </c>
      <c r="W1056" t="s">
        <v>77</v>
      </c>
      <c r="X1056" t="s">
        <v>118</v>
      </c>
      <c r="Y1056">
        <v>3</v>
      </c>
      <c r="Z1056">
        <v>65</v>
      </c>
      <c r="AA1056">
        <v>139</v>
      </c>
      <c r="AB1056">
        <v>74</v>
      </c>
      <c r="AC1056">
        <v>5.4997999999999996</v>
      </c>
    </row>
    <row r="1057" spans="1:29" x14ac:dyDescent="0.3">
      <c r="A1057">
        <v>2004</v>
      </c>
      <c r="B1057">
        <v>2480</v>
      </c>
      <c r="C1057">
        <v>2480</v>
      </c>
      <c r="D1057">
        <v>1003</v>
      </c>
      <c r="E1057">
        <v>0.4738</v>
      </c>
      <c r="F1057">
        <v>28.21</v>
      </c>
      <c r="G1057">
        <v>65.75</v>
      </c>
      <c r="H1057">
        <v>37.54</v>
      </c>
      <c r="I1057">
        <v>0</v>
      </c>
      <c r="U1057">
        <v>2003</v>
      </c>
      <c r="V1057">
        <v>135</v>
      </c>
      <c r="W1057" t="s">
        <v>77</v>
      </c>
      <c r="X1057" t="s">
        <v>118</v>
      </c>
      <c r="Y1057">
        <v>3</v>
      </c>
      <c r="Z1057">
        <v>64</v>
      </c>
      <c r="AA1057">
        <v>138</v>
      </c>
      <c r="AB1057">
        <v>62</v>
      </c>
      <c r="AC1057">
        <v>5.5114999999999998</v>
      </c>
    </row>
    <row r="1058" spans="1:29" x14ac:dyDescent="0.3">
      <c r="A1058">
        <v>2004</v>
      </c>
      <c r="B1058">
        <v>2483</v>
      </c>
      <c r="C1058">
        <v>2483</v>
      </c>
      <c r="D1058">
        <v>1010</v>
      </c>
      <c r="E1058">
        <v>0.57169999999999999</v>
      </c>
      <c r="F1058">
        <v>29.55</v>
      </c>
      <c r="G1058">
        <v>65.19</v>
      </c>
      <c r="H1058">
        <v>35.64</v>
      </c>
      <c r="I1058">
        <v>0</v>
      </c>
      <c r="U1058">
        <v>2011</v>
      </c>
      <c r="V1058">
        <v>4769</v>
      </c>
      <c r="W1058" t="s">
        <v>77</v>
      </c>
      <c r="X1058" t="s">
        <v>118</v>
      </c>
      <c r="Y1058">
        <v>3</v>
      </c>
      <c r="Z1058">
        <v>61</v>
      </c>
      <c r="AA1058">
        <v>139</v>
      </c>
      <c r="AB1058">
        <v>63</v>
      </c>
      <c r="AC1058">
        <v>5.5137999999999998</v>
      </c>
    </row>
    <row r="1059" spans="1:29" x14ac:dyDescent="0.3">
      <c r="A1059">
        <v>2004</v>
      </c>
      <c r="B1059">
        <v>2484</v>
      </c>
      <c r="C1059">
        <v>2484</v>
      </c>
      <c r="D1059">
        <v>1011</v>
      </c>
      <c r="E1059">
        <v>0.55489999999999995</v>
      </c>
      <c r="F1059">
        <v>29.69</v>
      </c>
      <c r="G1059">
        <v>68.28</v>
      </c>
      <c r="H1059">
        <v>38.590000000000003</v>
      </c>
      <c r="I1059">
        <v>0</v>
      </c>
      <c r="U1059">
        <v>2011</v>
      </c>
      <c r="V1059">
        <v>5114</v>
      </c>
      <c r="W1059" t="s">
        <v>77</v>
      </c>
      <c r="X1059" t="s">
        <v>118</v>
      </c>
      <c r="Y1059">
        <v>3</v>
      </c>
      <c r="Z1059">
        <v>63</v>
      </c>
      <c r="AA1059">
        <v>141</v>
      </c>
      <c r="AC1059">
        <v>5.5225999999999997</v>
      </c>
    </row>
    <row r="1060" spans="1:29" x14ac:dyDescent="0.3">
      <c r="A1060">
        <v>2004</v>
      </c>
      <c r="B1060">
        <v>2488</v>
      </c>
      <c r="C1060">
        <v>2488</v>
      </c>
      <c r="D1060">
        <v>1014</v>
      </c>
      <c r="E1060">
        <v>0.5696</v>
      </c>
      <c r="F1060">
        <v>28.95</v>
      </c>
      <c r="G1060">
        <v>67.8</v>
      </c>
      <c r="H1060">
        <v>38.85</v>
      </c>
      <c r="I1060">
        <v>0</v>
      </c>
      <c r="U1060">
        <v>2008</v>
      </c>
      <c r="V1060">
        <v>3073</v>
      </c>
      <c r="W1060" t="s">
        <v>82</v>
      </c>
      <c r="X1060" t="s">
        <v>118</v>
      </c>
      <c r="Y1060">
        <v>3</v>
      </c>
      <c r="Z1060">
        <v>64</v>
      </c>
      <c r="AA1060">
        <v>134</v>
      </c>
      <c r="AB1060">
        <v>37</v>
      </c>
      <c r="AC1060">
        <v>5.6177999999999999</v>
      </c>
    </row>
    <row r="1061" spans="1:29" x14ac:dyDescent="0.3">
      <c r="A1061">
        <v>2004</v>
      </c>
      <c r="B1061">
        <v>2490</v>
      </c>
      <c r="C1061">
        <v>2490</v>
      </c>
      <c r="D1061">
        <v>1020</v>
      </c>
      <c r="E1061">
        <v>0.61980000000000002</v>
      </c>
      <c r="F1061">
        <v>30.59</v>
      </c>
      <c r="G1061">
        <v>71.010000000000005</v>
      </c>
      <c r="H1061">
        <v>40.42</v>
      </c>
      <c r="I1061">
        <v>0</v>
      </c>
      <c r="U1061">
        <v>2003</v>
      </c>
      <c r="V1061">
        <v>171</v>
      </c>
      <c r="W1061" t="s">
        <v>77</v>
      </c>
      <c r="X1061" t="s">
        <v>118</v>
      </c>
      <c r="Y1061">
        <v>3</v>
      </c>
      <c r="Z1061">
        <v>69</v>
      </c>
      <c r="AA1061">
        <v>123</v>
      </c>
      <c r="AB1061">
        <v>17</v>
      </c>
      <c r="AC1061">
        <v>5.7</v>
      </c>
    </row>
    <row r="1062" spans="1:29" x14ac:dyDescent="0.3">
      <c r="A1062">
        <v>2004</v>
      </c>
      <c r="B1062">
        <v>2491</v>
      </c>
      <c r="C1062">
        <v>2491</v>
      </c>
      <c r="D1062">
        <v>1021</v>
      </c>
      <c r="E1062">
        <v>0.61099999999999999</v>
      </c>
      <c r="F1062">
        <v>30.28</v>
      </c>
      <c r="G1062">
        <v>72.8</v>
      </c>
      <c r="H1062">
        <v>42.52</v>
      </c>
      <c r="I1062">
        <v>0</v>
      </c>
      <c r="U1062">
        <v>2012</v>
      </c>
      <c r="V1062">
        <v>5035</v>
      </c>
      <c r="W1062" t="s">
        <v>77</v>
      </c>
      <c r="X1062" t="s">
        <v>118</v>
      </c>
      <c r="Y1062">
        <v>3</v>
      </c>
      <c r="Z1062">
        <v>64</v>
      </c>
      <c r="AA1062">
        <v>120</v>
      </c>
      <c r="AB1062">
        <v>26</v>
      </c>
      <c r="AC1062">
        <v>5.7502000000000004</v>
      </c>
    </row>
    <row r="1063" spans="1:29" x14ac:dyDescent="0.3">
      <c r="A1063">
        <v>2004</v>
      </c>
      <c r="B1063">
        <v>2494</v>
      </c>
      <c r="C1063">
        <v>2494</v>
      </c>
      <c r="D1063" t="s">
        <v>123</v>
      </c>
      <c r="E1063">
        <v>0.55100000000000005</v>
      </c>
      <c r="F1063">
        <v>29.16</v>
      </c>
      <c r="G1063">
        <v>71.05</v>
      </c>
      <c r="H1063">
        <v>41.89</v>
      </c>
      <c r="I1063">
        <v>0</v>
      </c>
      <c r="U1063">
        <v>2011</v>
      </c>
      <c r="V1063">
        <v>4753</v>
      </c>
      <c r="W1063" t="s">
        <v>77</v>
      </c>
      <c r="X1063" t="s">
        <v>118</v>
      </c>
      <c r="Y1063">
        <v>3</v>
      </c>
      <c r="Z1063">
        <v>66</v>
      </c>
      <c r="AA1063">
        <v>128</v>
      </c>
      <c r="AB1063">
        <v>31</v>
      </c>
      <c r="AC1063">
        <v>5.7750000000000004</v>
      </c>
    </row>
    <row r="1064" spans="1:29" x14ac:dyDescent="0.3">
      <c r="A1064">
        <v>2004</v>
      </c>
      <c r="B1064">
        <v>2497</v>
      </c>
      <c r="C1064">
        <v>2497</v>
      </c>
      <c r="D1064">
        <v>1025</v>
      </c>
      <c r="E1064">
        <v>0.52800000000000002</v>
      </c>
      <c r="F1064">
        <v>29.21</v>
      </c>
      <c r="G1064">
        <v>67.290000000000006</v>
      </c>
      <c r="H1064">
        <v>38.08</v>
      </c>
      <c r="I1064">
        <v>0</v>
      </c>
      <c r="U1064">
        <v>2012</v>
      </c>
      <c r="V1064">
        <v>5216</v>
      </c>
      <c r="W1064" t="s">
        <v>77</v>
      </c>
      <c r="X1064" t="s">
        <v>118</v>
      </c>
      <c r="Y1064">
        <v>3</v>
      </c>
      <c r="Z1064">
        <v>66</v>
      </c>
      <c r="AA1064">
        <v>126</v>
      </c>
      <c r="AB1064">
        <v>40</v>
      </c>
      <c r="AC1064">
        <v>5.8273000000000001</v>
      </c>
    </row>
    <row r="1065" spans="1:29" x14ac:dyDescent="0.3">
      <c r="A1065">
        <v>2004</v>
      </c>
      <c r="B1065">
        <v>2502</v>
      </c>
      <c r="C1065">
        <v>2502</v>
      </c>
      <c r="D1065">
        <v>1034</v>
      </c>
      <c r="E1065">
        <v>0.55769999999999997</v>
      </c>
      <c r="F1065">
        <v>29.57</v>
      </c>
      <c r="G1065">
        <v>65.62</v>
      </c>
      <c r="H1065">
        <v>36.049999999999997</v>
      </c>
      <c r="I1065">
        <v>0</v>
      </c>
      <c r="U1065">
        <v>2012</v>
      </c>
      <c r="V1065">
        <v>5000</v>
      </c>
      <c r="W1065" t="s">
        <v>77</v>
      </c>
      <c r="X1065" t="s">
        <v>118</v>
      </c>
      <c r="Y1065">
        <v>3</v>
      </c>
      <c r="Z1065">
        <v>65</v>
      </c>
      <c r="AA1065">
        <v>124</v>
      </c>
      <c r="AB1065">
        <v>20</v>
      </c>
      <c r="AC1065">
        <v>5.8392999999999997</v>
      </c>
    </row>
    <row r="1066" spans="1:29" x14ac:dyDescent="0.3">
      <c r="A1066">
        <v>2004</v>
      </c>
      <c r="B1066">
        <v>2503</v>
      </c>
      <c r="C1066">
        <v>2503</v>
      </c>
      <c r="D1066">
        <v>1035</v>
      </c>
      <c r="E1066">
        <v>0.53549999999999998</v>
      </c>
      <c r="F1066">
        <v>28.79</v>
      </c>
      <c r="G1066">
        <v>64.400000000000006</v>
      </c>
      <c r="H1066">
        <v>35.61</v>
      </c>
      <c r="I1066">
        <v>0</v>
      </c>
      <c r="U1066">
        <v>2007</v>
      </c>
      <c r="V1066">
        <v>2665</v>
      </c>
      <c r="W1066" t="s">
        <v>82</v>
      </c>
      <c r="X1066" t="s">
        <v>118</v>
      </c>
      <c r="Y1066">
        <v>3</v>
      </c>
      <c r="AC1066">
        <v>5.8787000000000003</v>
      </c>
    </row>
    <row r="1067" spans="1:29" x14ac:dyDescent="0.3">
      <c r="A1067">
        <v>2004</v>
      </c>
      <c r="B1067">
        <v>2507</v>
      </c>
      <c r="C1067">
        <v>2507</v>
      </c>
      <c r="D1067">
        <v>1043</v>
      </c>
      <c r="E1067">
        <v>0.56359999999999999</v>
      </c>
      <c r="F1067">
        <v>29.94</v>
      </c>
      <c r="G1067">
        <v>69.97</v>
      </c>
      <c r="H1067">
        <v>40.03</v>
      </c>
      <c r="I1067">
        <v>0</v>
      </c>
      <c r="U1067">
        <v>2003</v>
      </c>
      <c r="V1067">
        <v>155</v>
      </c>
      <c r="W1067" t="s">
        <v>77</v>
      </c>
      <c r="X1067" t="s">
        <v>118</v>
      </c>
      <c r="Y1067">
        <v>3</v>
      </c>
      <c r="Z1067">
        <v>66</v>
      </c>
      <c r="AA1067">
        <v>146</v>
      </c>
      <c r="AB1067">
        <v>80</v>
      </c>
      <c r="AC1067">
        <v>5.8861999999999997</v>
      </c>
    </row>
    <row r="1068" spans="1:29" x14ac:dyDescent="0.3">
      <c r="A1068">
        <v>2004</v>
      </c>
      <c r="B1068">
        <v>2509</v>
      </c>
      <c r="C1068">
        <v>2509</v>
      </c>
      <c r="D1068">
        <v>1045</v>
      </c>
      <c r="E1068">
        <v>0.55810000000000004</v>
      </c>
      <c r="F1068">
        <v>30.05</v>
      </c>
      <c r="G1068">
        <v>70.48</v>
      </c>
      <c r="H1068">
        <v>40.43</v>
      </c>
      <c r="I1068">
        <v>0</v>
      </c>
      <c r="U1068">
        <v>2006</v>
      </c>
      <c r="V1068">
        <v>103</v>
      </c>
      <c r="W1068" t="s">
        <v>77</v>
      </c>
      <c r="X1068" t="s">
        <v>118</v>
      </c>
      <c r="Y1068">
        <v>3</v>
      </c>
      <c r="Z1068">
        <v>69</v>
      </c>
      <c r="AA1068">
        <v>99</v>
      </c>
      <c r="AB1068">
        <v>7</v>
      </c>
      <c r="AC1068">
        <v>5.9061000000000003</v>
      </c>
    </row>
    <row r="1069" spans="1:29" x14ac:dyDescent="0.3">
      <c r="A1069">
        <v>2004</v>
      </c>
      <c r="B1069">
        <v>2515</v>
      </c>
      <c r="C1069">
        <v>2515</v>
      </c>
      <c r="D1069">
        <v>1055</v>
      </c>
      <c r="E1069">
        <v>0.63329999999999997</v>
      </c>
      <c r="F1069">
        <v>29.75</v>
      </c>
      <c r="G1069">
        <v>71.75</v>
      </c>
      <c r="H1069">
        <v>42</v>
      </c>
      <c r="I1069">
        <v>0</v>
      </c>
      <c r="U1069">
        <v>2011</v>
      </c>
      <c r="V1069">
        <v>4869</v>
      </c>
      <c r="W1069" t="s">
        <v>77</v>
      </c>
      <c r="X1069" t="s">
        <v>118</v>
      </c>
      <c r="Y1069">
        <v>3</v>
      </c>
      <c r="Z1069">
        <v>70</v>
      </c>
      <c r="AA1069">
        <v>151</v>
      </c>
      <c r="AB1069" t="s">
        <v>110</v>
      </c>
      <c r="AC1069">
        <v>6.32</v>
      </c>
    </row>
    <row r="1070" spans="1:29" x14ac:dyDescent="0.3">
      <c r="A1070">
        <v>2004</v>
      </c>
      <c r="B1070">
        <v>2516</v>
      </c>
      <c r="C1070">
        <v>2516</v>
      </c>
      <c r="D1070">
        <v>1100</v>
      </c>
      <c r="E1070">
        <v>0.51190000000000002</v>
      </c>
      <c r="F1070">
        <v>28.35</v>
      </c>
      <c r="I1070">
        <v>0</v>
      </c>
      <c r="U1070">
        <v>2011</v>
      </c>
      <c r="V1070">
        <v>4817</v>
      </c>
      <c r="W1070" t="s">
        <v>77</v>
      </c>
      <c r="X1070" t="s">
        <v>118</v>
      </c>
      <c r="Y1070">
        <v>3</v>
      </c>
      <c r="Z1070">
        <v>68</v>
      </c>
      <c r="AA1070">
        <v>143</v>
      </c>
      <c r="AB1070">
        <v>52</v>
      </c>
      <c r="AC1070">
        <v>7.0899000000000001</v>
      </c>
    </row>
    <row r="1071" spans="1:29" x14ac:dyDescent="0.3">
      <c r="A1071">
        <v>2004</v>
      </c>
      <c r="B1071">
        <v>2517</v>
      </c>
      <c r="C1071">
        <v>2517</v>
      </c>
      <c r="D1071">
        <v>1101</v>
      </c>
      <c r="E1071">
        <v>0.49</v>
      </c>
      <c r="F1071">
        <v>29.45</v>
      </c>
      <c r="G1071">
        <v>65.73</v>
      </c>
      <c r="H1071">
        <v>36.28</v>
      </c>
      <c r="I1071">
        <v>0</v>
      </c>
      <c r="U1071">
        <v>2003</v>
      </c>
      <c r="V1071">
        <v>141</v>
      </c>
      <c r="W1071" t="s">
        <v>77</v>
      </c>
      <c r="X1071" t="s">
        <v>118</v>
      </c>
      <c r="Y1071">
        <v>3</v>
      </c>
      <c r="Z1071">
        <v>63</v>
      </c>
      <c r="AA1071">
        <v>135</v>
      </c>
      <c r="AB1071">
        <v>48</v>
      </c>
    </row>
    <row r="1072" spans="1:29" x14ac:dyDescent="0.3">
      <c r="A1072">
        <v>2004</v>
      </c>
      <c r="B1072">
        <v>2519</v>
      </c>
      <c r="C1072">
        <v>2519</v>
      </c>
      <c r="D1072">
        <v>1103</v>
      </c>
      <c r="E1072">
        <v>0.53010000000000002</v>
      </c>
      <c r="F1072">
        <v>29.32</v>
      </c>
      <c r="G1072">
        <v>66.319999999999993</v>
      </c>
      <c r="H1072">
        <v>37</v>
      </c>
      <c r="I1072">
        <v>0</v>
      </c>
      <c r="U1072">
        <v>2004</v>
      </c>
      <c r="V1072">
        <v>667</v>
      </c>
      <c r="W1072" t="s">
        <v>77</v>
      </c>
      <c r="X1072" t="s">
        <v>118</v>
      </c>
      <c r="Y1072">
        <v>3</v>
      </c>
      <c r="Z1072">
        <v>63</v>
      </c>
      <c r="AA1072">
        <v>140</v>
      </c>
      <c r="AB1072">
        <v>67</v>
      </c>
    </row>
    <row r="1073" spans="1:29" x14ac:dyDescent="0.3">
      <c r="A1073">
        <v>2004</v>
      </c>
      <c r="B1073">
        <v>2520</v>
      </c>
      <c r="C1073">
        <v>2520</v>
      </c>
      <c r="D1073">
        <v>1104</v>
      </c>
      <c r="E1073">
        <v>0.57269999999999999</v>
      </c>
      <c r="F1073">
        <v>30.56</v>
      </c>
      <c r="G1073">
        <v>69.45</v>
      </c>
      <c r="H1073">
        <v>38.89</v>
      </c>
      <c r="I1073">
        <v>0</v>
      </c>
      <c r="U1073">
        <v>2008</v>
      </c>
      <c r="V1073">
        <v>3027</v>
      </c>
      <c r="W1073" t="s">
        <v>82</v>
      </c>
      <c r="X1073" t="s">
        <v>118</v>
      </c>
      <c r="Y1073">
        <v>3</v>
      </c>
    </row>
    <row r="1074" spans="1:29" x14ac:dyDescent="0.3">
      <c r="A1074">
        <v>2004</v>
      </c>
      <c r="B1074">
        <v>2522</v>
      </c>
      <c r="C1074">
        <v>2522</v>
      </c>
      <c r="D1074">
        <v>1110</v>
      </c>
      <c r="E1074">
        <v>0.52090000000000003</v>
      </c>
      <c r="F1074">
        <v>29.3</v>
      </c>
      <c r="G1074">
        <v>64.77</v>
      </c>
      <c r="H1074">
        <v>35.47</v>
      </c>
      <c r="I1074">
        <v>0</v>
      </c>
      <c r="U1074">
        <v>2008</v>
      </c>
      <c r="V1074">
        <v>3059</v>
      </c>
      <c r="W1074" t="s">
        <v>82</v>
      </c>
      <c r="X1074" t="s">
        <v>118</v>
      </c>
      <c r="Y1074">
        <v>3</v>
      </c>
    </row>
    <row r="1075" spans="1:29" x14ac:dyDescent="0.3">
      <c r="A1075">
        <v>2004</v>
      </c>
      <c r="B1075">
        <v>2529</v>
      </c>
      <c r="C1075">
        <v>2529</v>
      </c>
      <c r="D1075">
        <v>1121</v>
      </c>
      <c r="E1075">
        <v>0.60870000000000002</v>
      </c>
      <c r="F1075">
        <v>31</v>
      </c>
      <c r="G1075">
        <v>74.489999999999995</v>
      </c>
      <c r="H1075">
        <v>43.49</v>
      </c>
      <c r="I1075">
        <v>0</v>
      </c>
      <c r="U1075">
        <v>2008</v>
      </c>
      <c r="V1075">
        <v>3113</v>
      </c>
      <c r="W1075" t="s">
        <v>82</v>
      </c>
      <c r="X1075" t="s">
        <v>118</v>
      </c>
      <c r="Y1075">
        <v>3</v>
      </c>
    </row>
    <row r="1076" spans="1:29" x14ac:dyDescent="0.3">
      <c r="A1076">
        <v>2004</v>
      </c>
      <c r="B1076">
        <v>2532</v>
      </c>
      <c r="C1076">
        <v>2532</v>
      </c>
      <c r="D1076">
        <v>1124</v>
      </c>
      <c r="E1076">
        <v>0.56240000000000001</v>
      </c>
      <c r="F1076">
        <v>30.18</v>
      </c>
      <c r="G1076">
        <v>71.87</v>
      </c>
      <c r="H1076">
        <v>41.69</v>
      </c>
      <c r="I1076">
        <v>0</v>
      </c>
      <c r="U1076">
        <v>2008</v>
      </c>
      <c r="V1076">
        <v>3221</v>
      </c>
      <c r="W1076" t="s">
        <v>82</v>
      </c>
      <c r="X1076" t="s">
        <v>118</v>
      </c>
      <c r="Y1076">
        <v>3</v>
      </c>
    </row>
    <row r="1077" spans="1:29" x14ac:dyDescent="0.3">
      <c r="A1077">
        <v>2004</v>
      </c>
      <c r="B1077">
        <v>2538</v>
      </c>
      <c r="C1077">
        <v>2538</v>
      </c>
      <c r="D1077">
        <v>1140</v>
      </c>
      <c r="E1077">
        <v>0.5181</v>
      </c>
      <c r="F1077">
        <v>29.88</v>
      </c>
      <c r="G1077">
        <v>70.61</v>
      </c>
      <c r="H1077">
        <v>40.729999999999997</v>
      </c>
      <c r="I1077">
        <v>0</v>
      </c>
      <c r="U1077">
        <v>2008</v>
      </c>
      <c r="V1077">
        <v>3226</v>
      </c>
      <c r="W1077" t="s">
        <v>82</v>
      </c>
      <c r="X1077" t="s">
        <v>118</v>
      </c>
      <c r="Y1077">
        <v>3</v>
      </c>
    </row>
    <row r="1078" spans="1:29" x14ac:dyDescent="0.3">
      <c r="A1078">
        <v>2004</v>
      </c>
      <c r="B1078">
        <v>2542</v>
      </c>
      <c r="C1078">
        <v>2542</v>
      </c>
      <c r="D1078">
        <v>1144</v>
      </c>
      <c r="E1078">
        <v>0.51280000000000003</v>
      </c>
      <c r="F1078">
        <v>29.64</v>
      </c>
      <c r="G1078">
        <v>65.63</v>
      </c>
      <c r="H1078">
        <v>35.99</v>
      </c>
      <c r="I1078">
        <v>0</v>
      </c>
      <c r="U1078">
        <v>2008</v>
      </c>
      <c r="V1078">
        <v>3232</v>
      </c>
      <c r="W1078" t="s">
        <v>82</v>
      </c>
      <c r="X1078" t="s">
        <v>118</v>
      </c>
      <c r="Y1078">
        <v>3</v>
      </c>
    </row>
    <row r="1079" spans="1:29" x14ac:dyDescent="0.3">
      <c r="A1079">
        <v>2004</v>
      </c>
      <c r="B1079">
        <v>2543</v>
      </c>
      <c r="C1079">
        <v>2543</v>
      </c>
      <c r="D1079">
        <v>1145</v>
      </c>
      <c r="E1079">
        <v>0.53159999999999996</v>
      </c>
      <c r="F1079">
        <v>29.36</v>
      </c>
      <c r="G1079">
        <v>67.42</v>
      </c>
      <c r="H1079">
        <v>38.06</v>
      </c>
      <c r="I1079">
        <v>0</v>
      </c>
      <c r="U1079">
        <v>2008</v>
      </c>
      <c r="V1079">
        <v>3249</v>
      </c>
      <c r="W1079" t="s">
        <v>82</v>
      </c>
      <c r="X1079" t="s">
        <v>118</v>
      </c>
      <c r="Y1079">
        <v>3</v>
      </c>
    </row>
    <row r="1080" spans="1:29" x14ac:dyDescent="0.3">
      <c r="A1080">
        <v>2004</v>
      </c>
      <c r="B1080">
        <v>2546</v>
      </c>
      <c r="C1080">
        <v>2546</v>
      </c>
      <c r="D1080">
        <v>1152</v>
      </c>
      <c r="E1080">
        <v>0.51870000000000005</v>
      </c>
      <c r="F1080">
        <v>28.77</v>
      </c>
      <c r="G1080">
        <v>65.05</v>
      </c>
      <c r="H1080">
        <v>36.28</v>
      </c>
      <c r="I1080">
        <v>0</v>
      </c>
      <c r="U1080">
        <v>2008</v>
      </c>
      <c r="V1080">
        <v>3294</v>
      </c>
      <c r="W1080" t="s">
        <v>82</v>
      </c>
      <c r="X1080" t="s">
        <v>118</v>
      </c>
      <c r="Y1080">
        <v>3</v>
      </c>
    </row>
    <row r="1081" spans="1:29" x14ac:dyDescent="0.3">
      <c r="A1081">
        <v>2004</v>
      </c>
      <c r="B1081">
        <v>2549</v>
      </c>
      <c r="C1081">
        <v>2549</v>
      </c>
      <c r="D1081">
        <v>1155</v>
      </c>
      <c r="E1081">
        <v>0.61</v>
      </c>
      <c r="F1081">
        <v>28.98</v>
      </c>
      <c r="G1081">
        <v>68.290000000000006</v>
      </c>
      <c r="H1081">
        <v>39.31</v>
      </c>
      <c r="I1081">
        <v>0</v>
      </c>
      <c r="U1081">
        <v>2008</v>
      </c>
      <c r="V1081">
        <v>3298</v>
      </c>
      <c r="W1081" t="s">
        <v>82</v>
      </c>
      <c r="X1081" t="s">
        <v>118</v>
      </c>
      <c r="Y1081">
        <v>3</v>
      </c>
    </row>
    <row r="1082" spans="1:29" x14ac:dyDescent="0.3">
      <c r="A1082">
        <v>2004</v>
      </c>
      <c r="B1082">
        <v>2552</v>
      </c>
      <c r="C1082">
        <v>2552</v>
      </c>
      <c r="D1082">
        <v>1202</v>
      </c>
      <c r="E1082">
        <v>0.55130000000000001</v>
      </c>
      <c r="F1082">
        <v>28.86</v>
      </c>
      <c r="G1082">
        <v>69.53</v>
      </c>
      <c r="H1082">
        <v>40.67</v>
      </c>
      <c r="I1082">
        <v>0</v>
      </c>
      <c r="U1082">
        <v>2011</v>
      </c>
      <c r="V1082">
        <v>4721</v>
      </c>
      <c r="W1082" t="s">
        <v>77</v>
      </c>
      <c r="X1082" t="s">
        <v>118</v>
      </c>
      <c r="Y1082">
        <v>3</v>
      </c>
    </row>
    <row r="1083" spans="1:29" x14ac:dyDescent="0.3">
      <c r="A1083">
        <v>2004</v>
      </c>
      <c r="B1083">
        <v>2553</v>
      </c>
      <c r="C1083">
        <v>2553</v>
      </c>
      <c r="D1083">
        <v>1203</v>
      </c>
      <c r="E1083">
        <v>0.54220000000000002</v>
      </c>
      <c r="F1083">
        <v>29.78</v>
      </c>
      <c r="G1083">
        <v>67.349999999999994</v>
      </c>
      <c r="H1083">
        <v>37.57</v>
      </c>
      <c r="I1083">
        <v>0</v>
      </c>
      <c r="U1083">
        <v>2012</v>
      </c>
      <c r="V1083">
        <v>5468</v>
      </c>
      <c r="W1083" t="s">
        <v>77</v>
      </c>
      <c r="X1083" t="s">
        <v>118</v>
      </c>
      <c r="Y1083">
        <v>4</v>
      </c>
      <c r="Z1083">
        <v>59</v>
      </c>
      <c r="AA1083">
        <v>114</v>
      </c>
      <c r="AB1083">
        <v>45</v>
      </c>
      <c r="AC1083">
        <v>3.5832999999999999</v>
      </c>
    </row>
    <row r="1084" spans="1:29" x14ac:dyDescent="0.3">
      <c r="A1084">
        <v>2004</v>
      </c>
      <c r="B1084">
        <v>2554</v>
      </c>
      <c r="C1084">
        <v>2554</v>
      </c>
      <c r="D1084">
        <v>1204</v>
      </c>
      <c r="E1084">
        <v>0.52949999999999997</v>
      </c>
      <c r="F1084">
        <v>29.99</v>
      </c>
      <c r="G1084">
        <v>69.459999999999994</v>
      </c>
      <c r="H1084">
        <v>39.47</v>
      </c>
      <c r="I1084">
        <v>0</v>
      </c>
      <c r="U1084">
        <v>2005</v>
      </c>
      <c r="V1084">
        <v>715</v>
      </c>
      <c r="W1084" t="s">
        <v>77</v>
      </c>
      <c r="X1084" t="s">
        <v>118</v>
      </c>
      <c r="Y1084">
        <v>4</v>
      </c>
      <c r="Z1084">
        <v>61</v>
      </c>
      <c r="AA1084">
        <v>126</v>
      </c>
      <c r="AB1084">
        <v>44</v>
      </c>
      <c r="AC1084">
        <v>3.7593999999999999</v>
      </c>
    </row>
    <row r="1085" spans="1:29" x14ac:dyDescent="0.3">
      <c r="A1085">
        <v>2004</v>
      </c>
      <c r="B1085">
        <v>2556</v>
      </c>
      <c r="C1085">
        <v>2556</v>
      </c>
      <c r="D1085">
        <v>1210</v>
      </c>
      <c r="E1085">
        <v>0.59099999999999997</v>
      </c>
      <c r="F1085">
        <v>29</v>
      </c>
      <c r="G1085">
        <v>67.12</v>
      </c>
      <c r="H1085">
        <v>38.119999999999997</v>
      </c>
      <c r="I1085">
        <v>0</v>
      </c>
      <c r="U1085">
        <v>2005</v>
      </c>
      <c r="V1085">
        <v>813</v>
      </c>
      <c r="W1085" t="s">
        <v>77</v>
      </c>
      <c r="X1085" t="s">
        <v>118</v>
      </c>
      <c r="Y1085">
        <v>4</v>
      </c>
      <c r="Z1085">
        <v>59</v>
      </c>
      <c r="AA1085">
        <v>115</v>
      </c>
      <c r="AB1085">
        <v>25</v>
      </c>
      <c r="AC1085">
        <v>3.7770000000000001</v>
      </c>
    </row>
    <row r="1086" spans="1:29" x14ac:dyDescent="0.3">
      <c r="A1086">
        <v>2004</v>
      </c>
      <c r="B1086">
        <v>2560</v>
      </c>
      <c r="C1086">
        <v>2560</v>
      </c>
      <c r="D1086">
        <v>1214</v>
      </c>
      <c r="E1086">
        <v>0.49790000000000001</v>
      </c>
      <c r="F1086">
        <v>28.81</v>
      </c>
      <c r="G1086">
        <v>63.93</v>
      </c>
      <c r="H1086">
        <v>35.119999999999997</v>
      </c>
      <c r="I1086">
        <v>0</v>
      </c>
      <c r="U1086">
        <v>2012</v>
      </c>
      <c r="V1086">
        <v>4909</v>
      </c>
      <c r="W1086" t="s">
        <v>77</v>
      </c>
      <c r="X1086" t="s">
        <v>118</v>
      </c>
      <c r="Y1086">
        <v>4</v>
      </c>
      <c r="Z1086">
        <v>60</v>
      </c>
      <c r="AA1086">
        <v>120</v>
      </c>
      <c r="AB1086">
        <v>40</v>
      </c>
      <c r="AC1086">
        <v>3.8860000000000001</v>
      </c>
    </row>
    <row r="1087" spans="1:29" x14ac:dyDescent="0.3">
      <c r="A1087">
        <v>2004</v>
      </c>
      <c r="B1087">
        <v>2561</v>
      </c>
      <c r="C1087">
        <v>2561</v>
      </c>
      <c r="D1087">
        <v>1220</v>
      </c>
      <c r="E1087">
        <v>0.49380000000000002</v>
      </c>
      <c r="F1087">
        <v>28.41</v>
      </c>
      <c r="G1087">
        <v>63.65</v>
      </c>
      <c r="H1087">
        <v>35.24</v>
      </c>
      <c r="I1087">
        <v>0</v>
      </c>
      <c r="U1087">
        <v>2011</v>
      </c>
      <c r="V1087">
        <v>4406</v>
      </c>
      <c r="W1087" t="s">
        <v>77</v>
      </c>
      <c r="X1087" t="s">
        <v>118</v>
      </c>
      <c r="Y1087">
        <v>4</v>
      </c>
      <c r="AC1087">
        <v>3.8896000000000002</v>
      </c>
    </row>
    <row r="1088" spans="1:29" x14ac:dyDescent="0.3">
      <c r="A1088">
        <v>2004</v>
      </c>
      <c r="B1088">
        <v>2563</v>
      </c>
      <c r="C1088">
        <v>2563</v>
      </c>
      <c r="D1088">
        <v>1222</v>
      </c>
      <c r="E1088">
        <v>0.57640000000000002</v>
      </c>
      <c r="F1088">
        <v>30.16</v>
      </c>
      <c r="G1088">
        <v>70.33</v>
      </c>
      <c r="H1088">
        <v>40.17</v>
      </c>
      <c r="I1088">
        <v>0</v>
      </c>
      <c r="U1088">
        <v>2005</v>
      </c>
      <c r="V1088">
        <v>812</v>
      </c>
      <c r="W1088" t="s">
        <v>77</v>
      </c>
      <c r="X1088" t="s">
        <v>118</v>
      </c>
      <c r="Y1088">
        <v>4</v>
      </c>
      <c r="Z1088">
        <v>61</v>
      </c>
      <c r="AA1088">
        <v>131</v>
      </c>
      <c r="AB1088">
        <v>53</v>
      </c>
      <c r="AC1088">
        <v>3.9388000000000001</v>
      </c>
    </row>
    <row r="1089" spans="1:29" x14ac:dyDescent="0.3">
      <c r="A1089">
        <v>2004</v>
      </c>
      <c r="B1089">
        <v>2570</v>
      </c>
      <c r="C1089">
        <v>2570</v>
      </c>
      <c r="D1089">
        <v>1242</v>
      </c>
      <c r="E1089">
        <v>0.56889999999999996</v>
      </c>
      <c r="F1089">
        <v>31.03</v>
      </c>
      <c r="G1089">
        <v>71.16</v>
      </c>
      <c r="H1089">
        <v>40.130000000000003</v>
      </c>
      <c r="I1089">
        <v>0</v>
      </c>
      <c r="U1089">
        <v>2007</v>
      </c>
      <c r="V1089">
        <v>2047</v>
      </c>
      <c r="W1089" t="s">
        <v>82</v>
      </c>
      <c r="X1089" t="s">
        <v>118</v>
      </c>
      <c r="Y1089">
        <v>4</v>
      </c>
      <c r="Z1089">
        <v>61</v>
      </c>
      <c r="AA1089">
        <v>122</v>
      </c>
      <c r="AB1089">
        <v>32</v>
      </c>
      <c r="AC1089">
        <v>4.0201000000000002</v>
      </c>
    </row>
    <row r="1090" spans="1:29" x14ac:dyDescent="0.3">
      <c r="A1090">
        <v>2004</v>
      </c>
      <c r="B1090">
        <v>2572</v>
      </c>
      <c r="C1090">
        <v>2572</v>
      </c>
      <c r="D1090">
        <v>1244</v>
      </c>
      <c r="E1090">
        <v>0.47199999999999998</v>
      </c>
      <c r="F1090">
        <v>27.64</v>
      </c>
      <c r="G1090">
        <v>62.43</v>
      </c>
      <c r="H1090">
        <v>34.79</v>
      </c>
      <c r="I1090">
        <v>0</v>
      </c>
      <c r="U1090">
        <v>2004</v>
      </c>
      <c r="V1090">
        <v>120</v>
      </c>
      <c r="W1090" t="s">
        <v>77</v>
      </c>
      <c r="X1090" t="s">
        <v>118</v>
      </c>
      <c r="Y1090">
        <v>4</v>
      </c>
      <c r="Z1090">
        <v>64</v>
      </c>
      <c r="AA1090">
        <v>111</v>
      </c>
      <c r="AB1090">
        <v>5</v>
      </c>
      <c r="AC1090">
        <v>4.1059999999999999</v>
      </c>
    </row>
    <row r="1091" spans="1:29" x14ac:dyDescent="0.3">
      <c r="A1091">
        <v>2004</v>
      </c>
      <c r="B1091">
        <v>2574</v>
      </c>
      <c r="C1091">
        <v>2574</v>
      </c>
      <c r="D1091">
        <v>1250</v>
      </c>
      <c r="E1091">
        <v>0.4178</v>
      </c>
      <c r="F1091">
        <v>27.27</v>
      </c>
      <c r="G1091">
        <v>59.6</v>
      </c>
      <c r="H1091">
        <v>32.33</v>
      </c>
      <c r="I1091">
        <v>0</v>
      </c>
      <c r="U1091">
        <v>2012</v>
      </c>
      <c r="V1091">
        <v>4945</v>
      </c>
      <c r="W1091" t="s">
        <v>77</v>
      </c>
      <c r="X1091" t="s">
        <v>118</v>
      </c>
      <c r="Y1091">
        <v>4</v>
      </c>
      <c r="Z1091">
        <v>58</v>
      </c>
      <c r="AA1091">
        <v>116</v>
      </c>
      <c r="AB1091">
        <v>40</v>
      </c>
      <c r="AC1091">
        <v>4.1860999999999997</v>
      </c>
    </row>
    <row r="1092" spans="1:29" x14ac:dyDescent="0.3">
      <c r="A1092">
        <v>2004</v>
      </c>
      <c r="B1092">
        <v>2576</v>
      </c>
      <c r="C1092">
        <v>2576</v>
      </c>
      <c r="D1092">
        <v>1252</v>
      </c>
      <c r="E1092">
        <v>0.67290000000000005</v>
      </c>
      <c r="F1092">
        <v>31.59</v>
      </c>
      <c r="G1092">
        <v>73.430000000000007</v>
      </c>
      <c r="H1092">
        <v>41.84</v>
      </c>
      <c r="I1092">
        <v>0</v>
      </c>
      <c r="U1092">
        <v>2007</v>
      </c>
      <c r="V1092">
        <v>2109</v>
      </c>
      <c r="W1092" t="s">
        <v>82</v>
      </c>
      <c r="X1092" t="s">
        <v>118</v>
      </c>
      <c r="Y1092">
        <v>4</v>
      </c>
      <c r="Z1092">
        <v>60</v>
      </c>
      <c r="AA1092">
        <v>120</v>
      </c>
      <c r="AB1092">
        <v>33</v>
      </c>
      <c r="AC1092">
        <v>4.2839999999999998</v>
      </c>
    </row>
    <row r="1093" spans="1:29" x14ac:dyDescent="0.3">
      <c r="A1093">
        <v>2004</v>
      </c>
      <c r="B1093">
        <v>2578</v>
      </c>
      <c r="C1093">
        <v>2578</v>
      </c>
      <c r="D1093">
        <v>1254</v>
      </c>
      <c r="E1093">
        <v>0.53559999999999997</v>
      </c>
      <c r="F1093">
        <v>29.88</v>
      </c>
      <c r="G1093">
        <v>67.52</v>
      </c>
      <c r="H1093">
        <v>37.64</v>
      </c>
      <c r="I1093">
        <v>0</v>
      </c>
      <c r="U1093">
        <v>2008</v>
      </c>
      <c r="V1093">
        <v>2488</v>
      </c>
      <c r="W1093" t="s">
        <v>82</v>
      </c>
      <c r="X1093" t="s">
        <v>118</v>
      </c>
      <c r="Y1093">
        <v>4</v>
      </c>
      <c r="Z1093">
        <v>59</v>
      </c>
      <c r="AA1093">
        <v>124</v>
      </c>
      <c r="AB1093">
        <v>26</v>
      </c>
      <c r="AC1093">
        <v>4.3192000000000004</v>
      </c>
    </row>
    <row r="1094" spans="1:29" x14ac:dyDescent="0.3">
      <c r="A1094">
        <v>2004</v>
      </c>
      <c r="B1094">
        <v>2581</v>
      </c>
      <c r="C1094">
        <v>2581</v>
      </c>
      <c r="D1094">
        <v>1301</v>
      </c>
      <c r="E1094">
        <v>0.60250000000000004</v>
      </c>
      <c r="F1094">
        <v>30.75</v>
      </c>
      <c r="G1094">
        <v>72.08</v>
      </c>
      <c r="H1094">
        <v>41.33</v>
      </c>
      <c r="I1094">
        <v>0</v>
      </c>
      <c r="U1094">
        <v>2010</v>
      </c>
      <c r="V1094">
        <v>3728</v>
      </c>
      <c r="W1094" t="s">
        <v>82</v>
      </c>
      <c r="X1094" t="s">
        <v>118</v>
      </c>
      <c r="Y1094">
        <v>4</v>
      </c>
      <c r="Z1094">
        <v>64</v>
      </c>
      <c r="AA1094">
        <v>145</v>
      </c>
      <c r="AC1094">
        <v>4.3262</v>
      </c>
    </row>
    <row r="1095" spans="1:29" x14ac:dyDescent="0.3">
      <c r="A1095">
        <v>2004</v>
      </c>
      <c r="B1095">
        <v>2582</v>
      </c>
      <c r="C1095">
        <v>2582</v>
      </c>
      <c r="D1095">
        <v>439023</v>
      </c>
      <c r="E1095">
        <v>0.52839999999999998</v>
      </c>
      <c r="F1095">
        <v>31</v>
      </c>
      <c r="G1095">
        <v>71.430000000000007</v>
      </c>
      <c r="H1095">
        <v>40.43</v>
      </c>
      <c r="I1095">
        <v>0</v>
      </c>
      <c r="U1095">
        <v>2013</v>
      </c>
      <c r="V1095">
        <v>5197</v>
      </c>
      <c r="W1095" t="s">
        <v>77</v>
      </c>
      <c r="X1095" t="s">
        <v>118</v>
      </c>
      <c r="Y1095">
        <v>4</v>
      </c>
      <c r="Z1095">
        <v>61</v>
      </c>
      <c r="AA1095">
        <v>129</v>
      </c>
      <c r="AB1095">
        <v>43</v>
      </c>
      <c r="AC1095">
        <v>4.4400000000000004</v>
      </c>
    </row>
    <row r="1096" spans="1:29" x14ac:dyDescent="0.3">
      <c r="A1096">
        <v>2004</v>
      </c>
      <c r="B1096">
        <v>2589</v>
      </c>
      <c r="C1096">
        <v>2589</v>
      </c>
      <c r="D1096">
        <v>1311</v>
      </c>
      <c r="E1096">
        <v>0.56110000000000004</v>
      </c>
      <c r="F1096">
        <v>31.26</v>
      </c>
      <c r="G1096">
        <v>75.150000000000006</v>
      </c>
      <c r="H1096">
        <v>43.89</v>
      </c>
      <c r="I1096">
        <v>0</v>
      </c>
      <c r="U1096">
        <v>2011</v>
      </c>
      <c r="V1096">
        <v>4306</v>
      </c>
      <c r="W1096" t="s">
        <v>77</v>
      </c>
      <c r="X1096" t="s">
        <v>118</v>
      </c>
      <c r="Y1096">
        <v>4</v>
      </c>
      <c r="Z1096">
        <v>60</v>
      </c>
      <c r="AA1096">
        <v>141</v>
      </c>
      <c r="AC1096">
        <v>4.4800000000000004</v>
      </c>
    </row>
    <row r="1097" spans="1:29" x14ac:dyDescent="0.3">
      <c r="A1097">
        <v>2004</v>
      </c>
      <c r="B1097">
        <v>2591</v>
      </c>
      <c r="C1097">
        <v>2591</v>
      </c>
      <c r="D1097">
        <v>1313</v>
      </c>
      <c r="E1097">
        <v>0.53879999999999995</v>
      </c>
      <c r="F1097">
        <v>31.14</v>
      </c>
      <c r="I1097">
        <v>0</v>
      </c>
      <c r="U1097">
        <v>2008</v>
      </c>
      <c r="V1097">
        <v>2503</v>
      </c>
      <c r="W1097" t="s">
        <v>82</v>
      </c>
      <c r="X1097" t="s">
        <v>118</v>
      </c>
      <c r="Y1097">
        <v>4</v>
      </c>
      <c r="Z1097">
        <v>63</v>
      </c>
      <c r="AA1097">
        <v>127</v>
      </c>
      <c r="AB1097">
        <v>30</v>
      </c>
      <c r="AC1097">
        <v>4.5133000000000001</v>
      </c>
    </row>
    <row r="1098" spans="1:29" x14ac:dyDescent="0.3">
      <c r="A1098">
        <v>2004</v>
      </c>
      <c r="B1098">
        <v>2595</v>
      </c>
      <c r="C1098">
        <v>2595</v>
      </c>
      <c r="D1098">
        <v>1321</v>
      </c>
      <c r="E1098">
        <v>0.50529999999999997</v>
      </c>
      <c r="F1098">
        <v>29.93</v>
      </c>
      <c r="G1098">
        <v>70.959999999999994</v>
      </c>
      <c r="H1098">
        <v>41.03</v>
      </c>
      <c r="I1098">
        <v>0</v>
      </c>
      <c r="U1098">
        <v>2005</v>
      </c>
      <c r="V1098">
        <v>776</v>
      </c>
      <c r="W1098" t="s">
        <v>77</v>
      </c>
      <c r="X1098" t="s">
        <v>118</v>
      </c>
      <c r="Y1098">
        <v>4</v>
      </c>
      <c r="Z1098">
        <v>70</v>
      </c>
      <c r="AA1098">
        <v>158</v>
      </c>
      <c r="AB1098">
        <v>0</v>
      </c>
      <c r="AC1098">
        <v>4.5515999999999996</v>
      </c>
    </row>
    <row r="1099" spans="1:29" x14ac:dyDescent="0.3">
      <c r="A1099">
        <v>2004</v>
      </c>
      <c r="B1099">
        <v>2596</v>
      </c>
      <c r="C1099">
        <v>2596</v>
      </c>
      <c r="D1099">
        <v>1322</v>
      </c>
      <c r="E1099">
        <v>0.53129999999999999</v>
      </c>
      <c r="F1099">
        <v>29.77</v>
      </c>
      <c r="G1099">
        <v>72.400000000000006</v>
      </c>
      <c r="H1099">
        <v>42.63</v>
      </c>
      <c r="I1099">
        <v>0</v>
      </c>
      <c r="U1099">
        <v>2012</v>
      </c>
      <c r="V1099">
        <v>4940</v>
      </c>
      <c r="W1099" t="s">
        <v>77</v>
      </c>
      <c r="X1099" t="s">
        <v>118</v>
      </c>
      <c r="Y1099">
        <v>4</v>
      </c>
      <c r="Z1099">
        <v>60</v>
      </c>
      <c r="AA1099">
        <v>135</v>
      </c>
      <c r="AB1099">
        <v>54</v>
      </c>
      <c r="AC1099">
        <v>4.5540000000000003</v>
      </c>
    </row>
    <row r="1100" spans="1:29" x14ac:dyDescent="0.3">
      <c r="A1100">
        <v>2004</v>
      </c>
      <c r="B1100">
        <v>2598</v>
      </c>
      <c r="C1100">
        <v>2598</v>
      </c>
      <c r="D1100">
        <v>1324</v>
      </c>
      <c r="E1100">
        <v>0.48420000000000002</v>
      </c>
      <c r="F1100">
        <v>28.25</v>
      </c>
      <c r="G1100">
        <v>65.55</v>
      </c>
      <c r="H1100">
        <v>37.299999999999997</v>
      </c>
      <c r="I1100">
        <v>0</v>
      </c>
      <c r="U1100">
        <v>2007</v>
      </c>
      <c r="V1100">
        <v>1934</v>
      </c>
      <c r="W1100" t="s">
        <v>82</v>
      </c>
      <c r="X1100" t="s">
        <v>118</v>
      </c>
      <c r="Y1100">
        <v>4</v>
      </c>
      <c r="Z1100">
        <v>68</v>
      </c>
      <c r="AA1100">
        <v>132</v>
      </c>
      <c r="AB1100">
        <v>16</v>
      </c>
      <c r="AC1100">
        <v>4.6060999999999996</v>
      </c>
    </row>
    <row r="1101" spans="1:29" x14ac:dyDescent="0.3">
      <c r="A1101">
        <v>2004</v>
      </c>
      <c r="B1101">
        <v>2599</v>
      </c>
      <c r="C1101">
        <v>2599</v>
      </c>
      <c r="D1101">
        <v>1325</v>
      </c>
      <c r="E1101">
        <v>0.45429999999999998</v>
      </c>
      <c r="F1101">
        <v>27.95</v>
      </c>
      <c r="G1101">
        <v>64.290000000000006</v>
      </c>
      <c r="H1101">
        <v>36.340000000000003</v>
      </c>
      <c r="I1101">
        <v>0</v>
      </c>
      <c r="U1101">
        <v>2013</v>
      </c>
      <c r="V1101">
        <v>4995</v>
      </c>
      <c r="W1101" t="s">
        <v>77</v>
      </c>
      <c r="X1101" t="s">
        <v>118</v>
      </c>
      <c r="Y1101">
        <v>4</v>
      </c>
      <c r="Z1101">
        <v>64</v>
      </c>
      <c r="AA1101">
        <v>119</v>
      </c>
      <c r="AB1101">
        <v>22</v>
      </c>
      <c r="AC1101">
        <v>4.6180000000000003</v>
      </c>
    </row>
    <row r="1102" spans="1:29" x14ac:dyDescent="0.3">
      <c r="A1102">
        <v>2004</v>
      </c>
      <c r="B1102">
        <v>2603</v>
      </c>
      <c r="C1102">
        <v>2603</v>
      </c>
      <c r="D1102">
        <v>1332</v>
      </c>
      <c r="E1102">
        <v>0.53369999999999995</v>
      </c>
      <c r="F1102">
        <v>29.75</v>
      </c>
      <c r="G1102">
        <v>67.27</v>
      </c>
      <c r="H1102">
        <v>37.520000000000003</v>
      </c>
      <c r="I1102">
        <v>0</v>
      </c>
      <c r="U1102">
        <v>2004</v>
      </c>
      <c r="V1102">
        <v>141</v>
      </c>
      <c r="W1102" t="s">
        <v>77</v>
      </c>
      <c r="X1102" t="s">
        <v>118</v>
      </c>
      <c r="Y1102">
        <v>4</v>
      </c>
      <c r="Z1102">
        <v>63</v>
      </c>
      <c r="AA1102">
        <v>137</v>
      </c>
      <c r="AB1102">
        <v>50</v>
      </c>
      <c r="AC1102">
        <v>4.6212</v>
      </c>
    </row>
    <row r="1103" spans="1:29" x14ac:dyDescent="0.3">
      <c r="A1103">
        <v>2004</v>
      </c>
      <c r="B1103">
        <v>2604</v>
      </c>
      <c r="C1103">
        <v>2604</v>
      </c>
      <c r="D1103">
        <v>1333</v>
      </c>
      <c r="E1103">
        <v>0.49859999999999999</v>
      </c>
      <c r="F1103">
        <v>28.49</v>
      </c>
      <c r="G1103">
        <v>67.069999999999993</v>
      </c>
      <c r="H1103">
        <v>38.58</v>
      </c>
      <c r="I1103">
        <v>0</v>
      </c>
      <c r="U1103">
        <v>2005</v>
      </c>
      <c r="V1103">
        <v>701</v>
      </c>
      <c r="W1103" t="s">
        <v>77</v>
      </c>
      <c r="X1103" t="s">
        <v>118</v>
      </c>
      <c r="Y1103">
        <v>4</v>
      </c>
      <c r="Z1103">
        <v>67</v>
      </c>
      <c r="AA1103">
        <v>118</v>
      </c>
      <c r="AB1103">
        <v>16</v>
      </c>
      <c r="AC1103">
        <v>4.6337000000000002</v>
      </c>
    </row>
    <row r="1104" spans="1:29" x14ac:dyDescent="0.3">
      <c r="A1104">
        <v>2004</v>
      </c>
      <c r="B1104">
        <v>2605</v>
      </c>
      <c r="C1104">
        <v>2605</v>
      </c>
      <c r="D1104">
        <v>1334</v>
      </c>
      <c r="E1104">
        <v>0.54269999999999996</v>
      </c>
      <c r="F1104">
        <v>30.04</v>
      </c>
      <c r="G1104">
        <v>72.02</v>
      </c>
      <c r="H1104">
        <v>41.98</v>
      </c>
      <c r="I1104">
        <v>0</v>
      </c>
      <c r="U1104">
        <v>2013</v>
      </c>
      <c r="V1104">
        <v>5180</v>
      </c>
      <c r="W1104" t="s">
        <v>77</v>
      </c>
      <c r="X1104" t="s">
        <v>118</v>
      </c>
      <c r="Y1104">
        <v>4</v>
      </c>
      <c r="Z1104">
        <v>65</v>
      </c>
      <c r="AA1104">
        <v>115</v>
      </c>
      <c r="AB1104">
        <v>11</v>
      </c>
      <c r="AC1104">
        <v>4.6463000000000001</v>
      </c>
    </row>
    <row r="1105" spans="1:29" x14ac:dyDescent="0.3">
      <c r="A1105">
        <v>2004</v>
      </c>
      <c r="B1105">
        <v>2606</v>
      </c>
      <c r="C1105">
        <v>2606</v>
      </c>
      <c r="D1105">
        <v>1335</v>
      </c>
      <c r="E1105">
        <v>0.55879999999999996</v>
      </c>
      <c r="F1105">
        <v>30.23</v>
      </c>
      <c r="G1105">
        <v>70.31</v>
      </c>
      <c r="H1105">
        <v>40.08</v>
      </c>
      <c r="I1105">
        <v>0</v>
      </c>
      <c r="U1105">
        <v>2005</v>
      </c>
      <c r="V1105">
        <v>759</v>
      </c>
      <c r="W1105" t="s">
        <v>77</v>
      </c>
      <c r="X1105" t="s">
        <v>118</v>
      </c>
      <c r="Y1105">
        <v>4</v>
      </c>
      <c r="Z1105">
        <v>63</v>
      </c>
      <c r="AA1105">
        <v>118</v>
      </c>
      <c r="AB1105">
        <v>14</v>
      </c>
      <c r="AC1105">
        <v>4.6585000000000001</v>
      </c>
    </row>
    <row r="1106" spans="1:29" x14ac:dyDescent="0.3">
      <c r="A1106">
        <v>2004</v>
      </c>
      <c r="B1106">
        <v>2607</v>
      </c>
      <c r="C1106">
        <v>2607</v>
      </c>
      <c r="D1106">
        <v>1340</v>
      </c>
      <c r="E1106">
        <v>0.59760000000000002</v>
      </c>
      <c r="F1106">
        <v>31.15</v>
      </c>
      <c r="G1106">
        <v>71.33</v>
      </c>
      <c r="H1106">
        <v>40.18</v>
      </c>
      <c r="I1106">
        <v>0</v>
      </c>
      <c r="U1106">
        <v>2008</v>
      </c>
      <c r="V1106">
        <v>2487</v>
      </c>
      <c r="W1106" t="s">
        <v>82</v>
      </c>
      <c r="X1106" t="s">
        <v>118</v>
      </c>
      <c r="Y1106">
        <v>4</v>
      </c>
      <c r="Z1106">
        <v>63</v>
      </c>
      <c r="AA1106">
        <v>132</v>
      </c>
      <c r="AB1106">
        <v>41</v>
      </c>
      <c r="AC1106">
        <v>4.7070999999999996</v>
      </c>
    </row>
    <row r="1107" spans="1:29" x14ac:dyDescent="0.3">
      <c r="A1107">
        <v>2004</v>
      </c>
      <c r="B1107">
        <v>2614</v>
      </c>
      <c r="C1107">
        <v>2614</v>
      </c>
      <c r="D1107">
        <v>1352</v>
      </c>
      <c r="E1107">
        <v>0.50360000000000005</v>
      </c>
      <c r="F1107">
        <v>29.35</v>
      </c>
      <c r="G1107">
        <v>66.489999999999995</v>
      </c>
      <c r="H1107">
        <v>37.14</v>
      </c>
      <c r="I1107">
        <v>0</v>
      </c>
      <c r="U1107">
        <v>2008</v>
      </c>
      <c r="V1107">
        <v>2622</v>
      </c>
      <c r="W1107" t="s">
        <v>82</v>
      </c>
      <c r="X1107" t="s">
        <v>118</v>
      </c>
      <c r="Y1107">
        <v>4</v>
      </c>
      <c r="Z1107">
        <v>63</v>
      </c>
      <c r="AA1107">
        <v>141</v>
      </c>
      <c r="AB1107">
        <v>0</v>
      </c>
      <c r="AC1107">
        <v>4.7226999999999997</v>
      </c>
    </row>
    <row r="1108" spans="1:29" x14ac:dyDescent="0.3">
      <c r="A1108">
        <v>2004</v>
      </c>
      <c r="B1108">
        <v>2617</v>
      </c>
      <c r="C1108">
        <v>2617</v>
      </c>
      <c r="D1108">
        <v>1355</v>
      </c>
      <c r="E1108">
        <v>0.53200000000000003</v>
      </c>
      <c r="F1108">
        <v>29.83</v>
      </c>
      <c r="G1108">
        <v>73.67</v>
      </c>
      <c r="H1108">
        <v>43.84</v>
      </c>
      <c r="I1108">
        <v>0</v>
      </c>
      <c r="U1108">
        <v>2012</v>
      </c>
      <c r="V1108">
        <v>4964</v>
      </c>
      <c r="W1108" t="s">
        <v>77</v>
      </c>
      <c r="X1108" t="s">
        <v>118</v>
      </c>
      <c r="Y1108">
        <v>4</v>
      </c>
      <c r="Z1108">
        <v>63</v>
      </c>
      <c r="AA1108">
        <v>69</v>
      </c>
      <c r="AB1108" t="s">
        <v>110</v>
      </c>
      <c r="AC1108">
        <v>4.7687999999999997</v>
      </c>
    </row>
    <row r="1109" spans="1:29" x14ac:dyDescent="0.3">
      <c r="A1109">
        <v>2004</v>
      </c>
      <c r="B1109">
        <v>2619</v>
      </c>
      <c r="C1109">
        <v>2619</v>
      </c>
      <c r="D1109">
        <v>1401</v>
      </c>
      <c r="E1109">
        <v>0.4824</v>
      </c>
      <c r="F1109">
        <v>29.04</v>
      </c>
      <c r="G1109">
        <v>66.239999999999995</v>
      </c>
      <c r="H1109">
        <v>37.200000000000003</v>
      </c>
      <c r="I1109">
        <v>0</v>
      </c>
      <c r="U1109">
        <v>2013</v>
      </c>
      <c r="V1109">
        <v>5031</v>
      </c>
      <c r="W1109" t="s">
        <v>77</v>
      </c>
      <c r="X1109" t="s">
        <v>118</v>
      </c>
      <c r="Y1109">
        <v>4</v>
      </c>
      <c r="Z1109">
        <v>61</v>
      </c>
      <c r="AA1109">
        <v>134</v>
      </c>
      <c r="AB1109">
        <v>48</v>
      </c>
      <c r="AC1109">
        <v>4.8063000000000002</v>
      </c>
    </row>
    <row r="1110" spans="1:29" x14ac:dyDescent="0.3">
      <c r="A1110">
        <v>2004</v>
      </c>
      <c r="B1110">
        <v>2621</v>
      </c>
      <c r="C1110">
        <v>2621</v>
      </c>
      <c r="D1110" t="s">
        <v>124</v>
      </c>
      <c r="E1110">
        <v>0.63819999999999999</v>
      </c>
      <c r="F1110">
        <v>30.01</v>
      </c>
      <c r="G1110">
        <v>70.540000000000006</v>
      </c>
      <c r="H1110">
        <v>40.53</v>
      </c>
      <c r="I1110">
        <v>0</v>
      </c>
      <c r="U1110">
        <v>2010</v>
      </c>
      <c r="V1110">
        <v>3875</v>
      </c>
      <c r="W1110" t="s">
        <v>82</v>
      </c>
      <c r="X1110" t="s">
        <v>118</v>
      </c>
      <c r="Y1110">
        <v>4</v>
      </c>
      <c r="Z1110">
        <v>65</v>
      </c>
      <c r="AA1110">
        <v>108</v>
      </c>
      <c r="AB1110">
        <v>25</v>
      </c>
      <c r="AC1110">
        <v>4.8319999999999999</v>
      </c>
    </row>
    <row r="1111" spans="1:29" x14ac:dyDescent="0.3">
      <c r="A1111">
        <v>2004</v>
      </c>
      <c r="B1111">
        <v>2622</v>
      </c>
      <c r="C1111">
        <v>2622</v>
      </c>
      <c r="D1111">
        <v>1404</v>
      </c>
      <c r="E1111">
        <v>0.60070000000000001</v>
      </c>
      <c r="F1111">
        <v>29.86</v>
      </c>
      <c r="G1111">
        <v>67.819999999999993</v>
      </c>
      <c r="H1111">
        <v>37.96</v>
      </c>
      <c r="I1111">
        <v>0</v>
      </c>
      <c r="U1111">
        <v>2009</v>
      </c>
      <c r="V1111">
        <v>3214</v>
      </c>
      <c r="W1111" t="s">
        <v>82</v>
      </c>
      <c r="X1111" t="s">
        <v>118</v>
      </c>
      <c r="Y1111">
        <v>4</v>
      </c>
      <c r="Z1111">
        <v>66</v>
      </c>
      <c r="AA1111">
        <v>140</v>
      </c>
      <c r="AB1111" t="s">
        <v>114</v>
      </c>
      <c r="AC1111">
        <v>4.8385999999999996</v>
      </c>
    </row>
    <row r="1112" spans="1:29" x14ac:dyDescent="0.3">
      <c r="A1112">
        <v>2004</v>
      </c>
      <c r="B1112">
        <v>2623</v>
      </c>
      <c r="C1112">
        <v>2623</v>
      </c>
      <c r="D1112">
        <v>1405</v>
      </c>
      <c r="E1112">
        <v>0.58450000000000002</v>
      </c>
      <c r="F1112">
        <v>29.76</v>
      </c>
      <c r="G1112">
        <v>69.41</v>
      </c>
      <c r="H1112">
        <v>39.65</v>
      </c>
      <c r="I1112">
        <v>0</v>
      </c>
      <c r="U1112">
        <v>2012</v>
      </c>
      <c r="V1112">
        <v>4953</v>
      </c>
      <c r="W1112" t="s">
        <v>77</v>
      </c>
      <c r="X1112" t="s">
        <v>118</v>
      </c>
      <c r="Y1112">
        <v>4</v>
      </c>
      <c r="Z1112">
        <v>66</v>
      </c>
      <c r="AA1112">
        <v>138</v>
      </c>
      <c r="AB1112">
        <v>62</v>
      </c>
      <c r="AC1112">
        <v>4.84</v>
      </c>
    </row>
    <row r="1113" spans="1:29" x14ac:dyDescent="0.3">
      <c r="A1113">
        <v>2004</v>
      </c>
      <c r="B1113">
        <v>2624</v>
      </c>
      <c r="C1113">
        <v>2624</v>
      </c>
      <c r="D1113">
        <v>1410</v>
      </c>
      <c r="E1113">
        <v>0.6512</v>
      </c>
      <c r="F1113">
        <v>30.57</v>
      </c>
      <c r="G1113">
        <v>70.099999999999994</v>
      </c>
      <c r="H1113">
        <v>39.53</v>
      </c>
      <c r="I1113">
        <v>0</v>
      </c>
      <c r="U1113">
        <v>2011</v>
      </c>
      <c r="V1113">
        <v>4297</v>
      </c>
      <c r="W1113" t="s">
        <v>77</v>
      </c>
      <c r="X1113" t="s">
        <v>118</v>
      </c>
      <c r="Y1113">
        <v>4</v>
      </c>
      <c r="Z1113">
        <v>63</v>
      </c>
      <c r="AA1113">
        <v>137</v>
      </c>
      <c r="AB1113">
        <v>36</v>
      </c>
      <c r="AC1113">
        <v>4.8499999999999996</v>
      </c>
    </row>
    <row r="1114" spans="1:29" x14ac:dyDescent="0.3">
      <c r="A1114">
        <v>2004</v>
      </c>
      <c r="B1114">
        <v>2625</v>
      </c>
      <c r="C1114">
        <v>2625</v>
      </c>
      <c r="D1114">
        <v>1411</v>
      </c>
      <c r="E1114">
        <v>0.58550000000000002</v>
      </c>
      <c r="F1114">
        <v>30.2</v>
      </c>
      <c r="G1114">
        <v>71.260000000000005</v>
      </c>
      <c r="H1114">
        <v>41.06</v>
      </c>
      <c r="I1114">
        <v>0</v>
      </c>
      <c r="U1114">
        <v>2008</v>
      </c>
      <c r="V1114">
        <v>2692</v>
      </c>
      <c r="W1114" t="s">
        <v>82</v>
      </c>
      <c r="X1114" t="s">
        <v>118</v>
      </c>
      <c r="Y1114">
        <v>4</v>
      </c>
      <c r="Z1114">
        <v>66</v>
      </c>
      <c r="AA1114">
        <v>122</v>
      </c>
      <c r="AB1114">
        <v>7</v>
      </c>
      <c r="AC1114">
        <v>4.8560999999999996</v>
      </c>
    </row>
    <row r="1115" spans="1:29" x14ac:dyDescent="0.3">
      <c r="A1115">
        <v>2004</v>
      </c>
      <c r="B1115">
        <v>2626</v>
      </c>
      <c r="C1115">
        <v>2626</v>
      </c>
      <c r="D1115">
        <v>1412</v>
      </c>
      <c r="E1115">
        <v>0.60440000000000005</v>
      </c>
      <c r="F1115">
        <v>29.98</v>
      </c>
      <c r="G1115">
        <v>69.989999999999995</v>
      </c>
      <c r="H1115">
        <v>40.01</v>
      </c>
      <c r="I1115">
        <v>0</v>
      </c>
      <c r="U1115">
        <v>2005</v>
      </c>
      <c r="V1115">
        <v>625</v>
      </c>
      <c r="W1115" t="s">
        <v>77</v>
      </c>
      <c r="X1115" t="s">
        <v>118</v>
      </c>
      <c r="Y1115">
        <v>4</v>
      </c>
      <c r="Z1115">
        <v>66</v>
      </c>
      <c r="AA1115">
        <v>136</v>
      </c>
      <c r="AB1115">
        <v>49</v>
      </c>
      <c r="AC1115">
        <v>4.8868999999999998</v>
      </c>
    </row>
    <row r="1116" spans="1:29" x14ac:dyDescent="0.3">
      <c r="A1116">
        <v>2004</v>
      </c>
      <c r="B1116">
        <v>2628</v>
      </c>
      <c r="C1116">
        <v>2628</v>
      </c>
      <c r="D1116">
        <v>1414</v>
      </c>
      <c r="E1116">
        <v>0.50209999999999999</v>
      </c>
      <c r="F1116">
        <v>28.9</v>
      </c>
      <c r="G1116">
        <v>67.17</v>
      </c>
      <c r="H1116">
        <v>38.270000000000003</v>
      </c>
      <c r="I1116">
        <v>0</v>
      </c>
      <c r="U1116">
        <v>2011</v>
      </c>
      <c r="V1116">
        <v>4371</v>
      </c>
      <c r="W1116" t="s">
        <v>77</v>
      </c>
      <c r="X1116" t="s">
        <v>118</v>
      </c>
      <c r="Y1116">
        <v>4</v>
      </c>
      <c r="Z1116">
        <v>65</v>
      </c>
      <c r="AA1116">
        <v>143</v>
      </c>
      <c r="AC1116">
        <v>4.95</v>
      </c>
    </row>
    <row r="1117" spans="1:29" x14ac:dyDescent="0.3">
      <c r="A1117">
        <v>2004</v>
      </c>
      <c r="B1117">
        <v>2630</v>
      </c>
      <c r="C1117">
        <v>2630</v>
      </c>
      <c r="D1117">
        <v>1420</v>
      </c>
      <c r="E1117">
        <v>0.65149999999999997</v>
      </c>
      <c r="F1117">
        <v>30.23</v>
      </c>
      <c r="G1117">
        <v>71.599999999999994</v>
      </c>
      <c r="H1117">
        <v>41.37</v>
      </c>
      <c r="I1117">
        <v>0</v>
      </c>
      <c r="U1117">
        <v>2005</v>
      </c>
      <c r="V1117">
        <v>721</v>
      </c>
      <c r="W1117" t="s">
        <v>77</v>
      </c>
      <c r="X1117" t="s">
        <v>118</v>
      </c>
      <c r="Y1117">
        <v>4</v>
      </c>
      <c r="Z1117">
        <v>69</v>
      </c>
      <c r="AA1117">
        <v>122</v>
      </c>
      <c r="AB1117">
        <v>15</v>
      </c>
      <c r="AC1117">
        <v>4.9583000000000004</v>
      </c>
    </row>
    <row r="1118" spans="1:29" x14ac:dyDescent="0.3">
      <c r="A1118">
        <v>2004</v>
      </c>
      <c r="B1118">
        <v>2634</v>
      </c>
      <c r="C1118">
        <v>2634</v>
      </c>
      <c r="D1118">
        <v>182989</v>
      </c>
      <c r="E1118">
        <v>0.49790000000000001</v>
      </c>
      <c r="F1118">
        <v>29.56</v>
      </c>
      <c r="G1118">
        <v>68.400000000000006</v>
      </c>
      <c r="H1118">
        <v>38.840000000000003</v>
      </c>
      <c r="I1118">
        <v>0</v>
      </c>
      <c r="U1118">
        <v>2009</v>
      </c>
      <c r="V1118">
        <v>3299</v>
      </c>
      <c r="W1118" t="s">
        <v>82</v>
      </c>
      <c r="X1118" t="s">
        <v>118</v>
      </c>
      <c r="Y1118">
        <v>4</v>
      </c>
      <c r="Z1118">
        <v>63</v>
      </c>
      <c r="AA1118">
        <v>130</v>
      </c>
      <c r="AB1118">
        <v>32</v>
      </c>
      <c r="AC1118">
        <v>4.9608999999999996</v>
      </c>
    </row>
    <row r="1119" spans="1:29" x14ac:dyDescent="0.3">
      <c r="A1119">
        <v>2004</v>
      </c>
      <c r="B1119">
        <v>2635</v>
      </c>
      <c r="C1119">
        <v>2635</v>
      </c>
      <c r="D1119">
        <v>1422</v>
      </c>
      <c r="E1119">
        <v>0.57010000000000005</v>
      </c>
      <c r="F1119">
        <v>29.86</v>
      </c>
      <c r="G1119">
        <v>66.06</v>
      </c>
      <c r="H1119">
        <v>36.200000000000003</v>
      </c>
      <c r="I1119">
        <v>0</v>
      </c>
      <c r="U1119">
        <v>2010</v>
      </c>
      <c r="V1119">
        <v>3913</v>
      </c>
      <c r="W1119" t="s">
        <v>82</v>
      </c>
      <c r="X1119" t="s">
        <v>118</v>
      </c>
      <c r="Y1119">
        <v>4</v>
      </c>
      <c r="Z1119">
        <v>62</v>
      </c>
      <c r="AA1119">
        <v>127</v>
      </c>
      <c r="AB1119">
        <v>27</v>
      </c>
      <c r="AC1119">
        <v>4.9664000000000001</v>
      </c>
    </row>
    <row r="1120" spans="1:29" x14ac:dyDescent="0.3">
      <c r="A1120">
        <v>2004</v>
      </c>
      <c r="B1120">
        <v>2636</v>
      </c>
      <c r="C1120">
        <v>2636</v>
      </c>
      <c r="D1120">
        <v>1423</v>
      </c>
      <c r="E1120">
        <v>0.56079999999999997</v>
      </c>
      <c r="F1120">
        <v>29.73</v>
      </c>
      <c r="G1120">
        <v>66.09</v>
      </c>
      <c r="H1120">
        <v>36.36</v>
      </c>
      <c r="I1120">
        <v>0</v>
      </c>
      <c r="U1120">
        <v>2010</v>
      </c>
      <c r="V1120">
        <v>3768</v>
      </c>
      <c r="W1120" t="s">
        <v>82</v>
      </c>
      <c r="X1120" t="s">
        <v>118</v>
      </c>
      <c r="Y1120">
        <v>4</v>
      </c>
      <c r="Z1120">
        <v>63</v>
      </c>
      <c r="AA1120">
        <v>133</v>
      </c>
      <c r="AB1120">
        <v>47</v>
      </c>
      <c r="AC1120">
        <v>5.0636999999999999</v>
      </c>
    </row>
    <row r="1121" spans="1:29" x14ac:dyDescent="0.3">
      <c r="A1121">
        <v>2004</v>
      </c>
      <c r="B1121">
        <v>2638</v>
      </c>
      <c r="C1121">
        <v>2638</v>
      </c>
      <c r="D1121">
        <v>1425</v>
      </c>
      <c r="E1121">
        <v>0.51990000000000003</v>
      </c>
      <c r="F1121">
        <v>31.53</v>
      </c>
      <c r="G1121">
        <v>72.900000000000006</v>
      </c>
      <c r="H1121">
        <v>41.37</v>
      </c>
      <c r="I1121">
        <v>0</v>
      </c>
      <c r="U1121">
        <v>2012</v>
      </c>
      <c r="V1121">
        <v>4933</v>
      </c>
      <c r="W1121" t="s">
        <v>77</v>
      </c>
      <c r="X1121" t="s">
        <v>118</v>
      </c>
      <c r="Y1121">
        <v>4</v>
      </c>
      <c r="Z1121">
        <v>63</v>
      </c>
      <c r="AA1121">
        <v>126</v>
      </c>
      <c r="AB1121">
        <v>40</v>
      </c>
      <c r="AC1121">
        <v>5.0898000000000003</v>
      </c>
    </row>
    <row r="1122" spans="1:29" x14ac:dyDescent="0.3">
      <c r="A1122">
        <v>2004</v>
      </c>
      <c r="B1122">
        <v>2640</v>
      </c>
      <c r="C1122">
        <v>2640</v>
      </c>
      <c r="D1122">
        <v>1431</v>
      </c>
      <c r="E1122">
        <v>0.54149999999999998</v>
      </c>
      <c r="F1122">
        <v>29.84</v>
      </c>
      <c r="G1122">
        <v>68.7</v>
      </c>
      <c r="H1122">
        <v>38.86</v>
      </c>
      <c r="I1122">
        <v>0</v>
      </c>
      <c r="U1122">
        <v>2006</v>
      </c>
      <c r="V1122">
        <v>1441</v>
      </c>
      <c r="W1122" t="s">
        <v>77</v>
      </c>
      <c r="X1122" t="s">
        <v>118</v>
      </c>
      <c r="Y1122">
        <v>4</v>
      </c>
      <c r="Z1122">
        <v>64</v>
      </c>
      <c r="AA1122">
        <v>121</v>
      </c>
      <c r="AB1122">
        <v>24</v>
      </c>
      <c r="AC1122">
        <v>5.0903</v>
      </c>
    </row>
    <row r="1123" spans="1:29" x14ac:dyDescent="0.3">
      <c r="A1123">
        <v>2004</v>
      </c>
      <c r="B1123">
        <v>2648</v>
      </c>
      <c r="C1123">
        <v>2648</v>
      </c>
      <c r="D1123">
        <v>1443</v>
      </c>
      <c r="E1123">
        <v>0.56079999999999997</v>
      </c>
      <c r="F1123">
        <v>29.48</v>
      </c>
      <c r="G1123">
        <v>68.42</v>
      </c>
      <c r="H1123">
        <v>38.94</v>
      </c>
      <c r="I1123">
        <v>0</v>
      </c>
      <c r="U1123">
        <v>2010</v>
      </c>
      <c r="V1123">
        <v>3831</v>
      </c>
      <c r="W1123" t="s">
        <v>82</v>
      </c>
      <c r="X1123" t="s">
        <v>118</v>
      </c>
      <c r="Y1123">
        <v>4</v>
      </c>
      <c r="Z1123">
        <v>68</v>
      </c>
      <c r="AA1123">
        <v>152</v>
      </c>
      <c r="AC1123">
        <v>5.1140999999999996</v>
      </c>
    </row>
    <row r="1124" spans="1:29" x14ac:dyDescent="0.3">
      <c r="A1124">
        <v>2004</v>
      </c>
      <c r="B1124">
        <v>2649</v>
      </c>
      <c r="C1124">
        <v>2649</v>
      </c>
      <c r="D1124">
        <v>1444</v>
      </c>
      <c r="E1124">
        <v>0.65290000000000004</v>
      </c>
      <c r="F1124">
        <v>30.58</v>
      </c>
      <c r="G1124">
        <v>72.62</v>
      </c>
      <c r="H1124">
        <v>42.04</v>
      </c>
      <c r="I1124">
        <v>0</v>
      </c>
      <c r="U1124">
        <v>2009</v>
      </c>
      <c r="V1124">
        <v>3137</v>
      </c>
      <c r="W1124" t="s">
        <v>82</v>
      </c>
      <c r="X1124" t="s">
        <v>118</v>
      </c>
      <c r="Y1124">
        <v>4</v>
      </c>
      <c r="Z1124">
        <v>64</v>
      </c>
      <c r="AA1124">
        <v>134</v>
      </c>
      <c r="AB1124">
        <v>60</v>
      </c>
      <c r="AC1124">
        <v>5.1163999999999996</v>
      </c>
    </row>
    <row r="1125" spans="1:29" x14ac:dyDescent="0.3">
      <c r="A1125">
        <v>2004</v>
      </c>
      <c r="B1125">
        <v>2651</v>
      </c>
      <c r="C1125">
        <v>2651</v>
      </c>
      <c r="D1125">
        <v>1450</v>
      </c>
      <c r="E1125">
        <v>0.624</v>
      </c>
      <c r="F1125">
        <v>30.6</v>
      </c>
      <c r="G1125">
        <v>72.63</v>
      </c>
      <c r="H1125">
        <v>42.03</v>
      </c>
      <c r="I1125">
        <v>0</v>
      </c>
      <c r="U1125">
        <v>2011</v>
      </c>
      <c r="V1125">
        <v>4327</v>
      </c>
      <c r="W1125" t="s">
        <v>77</v>
      </c>
      <c r="X1125" t="s">
        <v>118</v>
      </c>
      <c r="Y1125">
        <v>4</v>
      </c>
      <c r="Z1125">
        <v>64</v>
      </c>
      <c r="AA1125">
        <v>148</v>
      </c>
      <c r="AB1125">
        <v>79</v>
      </c>
      <c r="AC1125">
        <v>5.1608000000000001</v>
      </c>
    </row>
    <row r="1126" spans="1:29" x14ac:dyDescent="0.3">
      <c r="A1126">
        <v>2004</v>
      </c>
      <c r="B1126">
        <v>2654</v>
      </c>
      <c r="C1126">
        <v>2654</v>
      </c>
      <c r="D1126">
        <v>1453</v>
      </c>
      <c r="E1126">
        <v>0.59770000000000001</v>
      </c>
      <c r="F1126">
        <v>29.9</v>
      </c>
      <c r="G1126">
        <v>70.77</v>
      </c>
      <c r="H1126">
        <v>40.869999999999997</v>
      </c>
      <c r="I1126">
        <v>0</v>
      </c>
      <c r="U1126">
        <v>2011</v>
      </c>
      <c r="V1126">
        <v>4395</v>
      </c>
      <c r="W1126" t="s">
        <v>77</v>
      </c>
      <c r="X1126" t="s">
        <v>118</v>
      </c>
      <c r="Y1126">
        <v>4</v>
      </c>
      <c r="Z1126">
        <v>63</v>
      </c>
      <c r="AA1126">
        <v>141</v>
      </c>
      <c r="AB1126">
        <v>59</v>
      </c>
      <c r="AC1126">
        <v>5.17</v>
      </c>
    </row>
    <row r="1127" spans="1:29" x14ac:dyDescent="0.3">
      <c r="A1127">
        <v>2004</v>
      </c>
      <c r="B1127">
        <v>2655</v>
      </c>
      <c r="C1127">
        <v>2655</v>
      </c>
      <c r="D1127">
        <v>1454</v>
      </c>
      <c r="E1127">
        <v>0.59019999999999995</v>
      </c>
      <c r="F1127">
        <v>29.75</v>
      </c>
      <c r="G1127">
        <v>72.08</v>
      </c>
      <c r="H1127">
        <v>42.33</v>
      </c>
      <c r="I1127">
        <v>0</v>
      </c>
      <c r="U1127">
        <v>2010</v>
      </c>
      <c r="V1127">
        <v>3809</v>
      </c>
      <c r="W1127" t="s">
        <v>82</v>
      </c>
      <c r="X1127" t="s">
        <v>118</v>
      </c>
      <c r="Y1127">
        <v>4</v>
      </c>
      <c r="Z1127">
        <v>64</v>
      </c>
      <c r="AA1127">
        <v>132</v>
      </c>
      <c r="AB1127">
        <v>31</v>
      </c>
      <c r="AC1127">
        <v>5.2190000000000003</v>
      </c>
    </row>
    <row r="1128" spans="1:29" x14ac:dyDescent="0.3">
      <c r="A1128">
        <v>2004</v>
      </c>
      <c r="B1128">
        <v>2656</v>
      </c>
      <c r="C1128">
        <v>2656</v>
      </c>
      <c r="D1128">
        <v>1455</v>
      </c>
      <c r="E1128">
        <v>0.59099999999999997</v>
      </c>
      <c r="F1128">
        <v>30.21</v>
      </c>
      <c r="G1128">
        <v>69.59</v>
      </c>
      <c r="H1128">
        <v>39.380000000000003</v>
      </c>
      <c r="I1128">
        <v>0</v>
      </c>
      <c r="U1128">
        <v>2010</v>
      </c>
      <c r="V1128">
        <v>3835</v>
      </c>
      <c r="W1128" t="s">
        <v>82</v>
      </c>
      <c r="X1128" t="s">
        <v>118</v>
      </c>
      <c r="Y1128">
        <v>4</v>
      </c>
      <c r="Z1128">
        <v>63</v>
      </c>
      <c r="AA1128">
        <v>123</v>
      </c>
      <c r="AB1128">
        <v>36</v>
      </c>
      <c r="AC1128">
        <v>5.2590000000000003</v>
      </c>
    </row>
    <row r="1129" spans="1:29" x14ac:dyDescent="0.3">
      <c r="A1129">
        <v>2004</v>
      </c>
      <c r="B1129">
        <v>2661</v>
      </c>
      <c r="C1129">
        <v>2661</v>
      </c>
      <c r="D1129">
        <v>1504</v>
      </c>
      <c r="E1129">
        <v>0.54779999999999995</v>
      </c>
      <c r="F1129">
        <v>29.5</v>
      </c>
      <c r="G1129">
        <v>67.760000000000005</v>
      </c>
      <c r="H1129">
        <v>38.26</v>
      </c>
      <c r="I1129">
        <v>0</v>
      </c>
      <c r="U1129">
        <v>2013</v>
      </c>
      <c r="V1129">
        <v>5094</v>
      </c>
      <c r="W1129" t="s">
        <v>77</v>
      </c>
      <c r="X1129" t="s">
        <v>118</v>
      </c>
      <c r="Y1129">
        <v>4</v>
      </c>
      <c r="Z1129">
        <v>64</v>
      </c>
      <c r="AA1129">
        <v>121</v>
      </c>
      <c r="AB1129">
        <v>24</v>
      </c>
      <c r="AC1129">
        <v>5.2754000000000003</v>
      </c>
    </row>
    <row r="1130" spans="1:29" x14ac:dyDescent="0.3">
      <c r="A1130">
        <v>2004</v>
      </c>
      <c r="B1130">
        <v>2665</v>
      </c>
      <c r="C1130">
        <v>2665</v>
      </c>
      <c r="D1130">
        <v>1512</v>
      </c>
      <c r="E1130">
        <v>0.47270000000000001</v>
      </c>
      <c r="F1130">
        <v>28.95</v>
      </c>
      <c r="G1130">
        <v>66.010000000000005</v>
      </c>
      <c r="H1130">
        <v>37.06</v>
      </c>
      <c r="I1130">
        <v>0</v>
      </c>
      <c r="U1130">
        <v>2012</v>
      </c>
      <c r="V1130">
        <v>4911</v>
      </c>
      <c r="W1130" t="s">
        <v>77</v>
      </c>
      <c r="X1130" t="s">
        <v>118</v>
      </c>
      <c r="Y1130">
        <v>4</v>
      </c>
      <c r="Z1130">
        <v>64</v>
      </c>
      <c r="AA1130">
        <v>137</v>
      </c>
      <c r="AB1130" t="s">
        <v>110</v>
      </c>
      <c r="AC1130">
        <v>5.28</v>
      </c>
    </row>
    <row r="1131" spans="1:29" x14ac:dyDescent="0.3">
      <c r="A1131">
        <v>2004</v>
      </c>
      <c r="B1131">
        <v>2666</v>
      </c>
      <c r="C1131">
        <v>2666</v>
      </c>
      <c r="D1131">
        <v>1513</v>
      </c>
      <c r="E1131">
        <v>0.45400000000000001</v>
      </c>
      <c r="F1131">
        <v>28.97</v>
      </c>
      <c r="G1131">
        <v>67.19</v>
      </c>
      <c r="H1131">
        <v>38.22</v>
      </c>
      <c r="I1131">
        <v>0</v>
      </c>
      <c r="U1131">
        <v>2011</v>
      </c>
      <c r="V1131">
        <v>4283</v>
      </c>
      <c r="W1131" t="s">
        <v>77</v>
      </c>
      <c r="X1131" t="s">
        <v>118</v>
      </c>
      <c r="Y1131">
        <v>4</v>
      </c>
      <c r="Z1131">
        <v>64</v>
      </c>
      <c r="AA1131">
        <v>124</v>
      </c>
      <c r="AB1131">
        <v>39</v>
      </c>
      <c r="AC1131">
        <v>5.32</v>
      </c>
    </row>
    <row r="1132" spans="1:29" x14ac:dyDescent="0.3">
      <c r="A1132">
        <v>2004</v>
      </c>
      <c r="B1132">
        <v>2668</v>
      </c>
      <c r="C1132">
        <v>2668</v>
      </c>
      <c r="D1132">
        <v>1515</v>
      </c>
      <c r="E1132">
        <v>0.59160000000000001</v>
      </c>
      <c r="F1132">
        <v>30.63</v>
      </c>
      <c r="G1132">
        <v>73.989999999999995</v>
      </c>
      <c r="H1132">
        <v>43.36</v>
      </c>
      <c r="I1132">
        <v>0</v>
      </c>
      <c r="U1132">
        <v>2010</v>
      </c>
      <c r="V1132">
        <v>3877</v>
      </c>
      <c r="W1132" t="s">
        <v>82</v>
      </c>
      <c r="X1132" t="s">
        <v>118</v>
      </c>
      <c r="Y1132">
        <v>4</v>
      </c>
      <c r="Z1132">
        <v>65</v>
      </c>
      <c r="AA1132">
        <v>132</v>
      </c>
      <c r="AB1132">
        <v>37</v>
      </c>
      <c r="AC1132">
        <v>5.3329000000000004</v>
      </c>
    </row>
    <row r="1133" spans="1:29" x14ac:dyDescent="0.3">
      <c r="A1133">
        <v>2004</v>
      </c>
      <c r="B1133">
        <v>2675</v>
      </c>
      <c r="C1133">
        <v>2675</v>
      </c>
      <c r="D1133">
        <v>1530</v>
      </c>
      <c r="E1133">
        <v>0.59509999999999996</v>
      </c>
      <c r="F1133">
        <v>30.5</v>
      </c>
      <c r="G1133">
        <v>72.930000000000007</v>
      </c>
      <c r="H1133">
        <v>42.43</v>
      </c>
      <c r="I1133">
        <v>0</v>
      </c>
      <c r="U1133">
        <v>2010</v>
      </c>
      <c r="V1133">
        <v>3912</v>
      </c>
      <c r="W1133" t="s">
        <v>82</v>
      </c>
      <c r="X1133" t="s">
        <v>118</v>
      </c>
      <c r="Y1133">
        <v>4</v>
      </c>
      <c r="Z1133">
        <v>65</v>
      </c>
      <c r="AA1133">
        <v>150</v>
      </c>
      <c r="AC1133">
        <v>5.383</v>
      </c>
    </row>
    <row r="1134" spans="1:29" x14ac:dyDescent="0.3">
      <c r="A1134">
        <v>2004</v>
      </c>
      <c r="B1134">
        <v>2676</v>
      </c>
      <c r="C1134">
        <v>2676</v>
      </c>
      <c r="D1134">
        <v>1531</v>
      </c>
      <c r="E1134">
        <v>0.59050000000000002</v>
      </c>
      <c r="F1134">
        <v>30.2</v>
      </c>
      <c r="G1134">
        <v>70.010000000000005</v>
      </c>
      <c r="H1134">
        <v>39.81</v>
      </c>
      <c r="I1134">
        <v>0</v>
      </c>
      <c r="U1134">
        <v>2008</v>
      </c>
      <c r="V1134">
        <v>2589</v>
      </c>
      <c r="W1134" t="s">
        <v>82</v>
      </c>
      <c r="X1134" t="s">
        <v>118</v>
      </c>
      <c r="Y1134">
        <v>4</v>
      </c>
      <c r="Z1134">
        <v>65</v>
      </c>
      <c r="AA1134">
        <v>106</v>
      </c>
      <c r="AB1134">
        <v>8</v>
      </c>
      <c r="AC1134">
        <v>5.3842999999999996</v>
      </c>
    </row>
    <row r="1135" spans="1:29" x14ac:dyDescent="0.3">
      <c r="A1135">
        <v>2004</v>
      </c>
      <c r="B1135">
        <v>2678</v>
      </c>
      <c r="C1135">
        <v>2678</v>
      </c>
      <c r="D1135">
        <v>1533</v>
      </c>
      <c r="E1135">
        <v>0.51829999999999998</v>
      </c>
      <c r="F1135">
        <v>28.93</v>
      </c>
      <c r="G1135">
        <v>67.900000000000006</v>
      </c>
      <c r="H1135">
        <v>38.97</v>
      </c>
      <c r="I1135">
        <v>0</v>
      </c>
      <c r="U1135">
        <v>2009</v>
      </c>
      <c r="V1135">
        <v>3102</v>
      </c>
      <c r="W1135" t="s">
        <v>82</v>
      </c>
      <c r="X1135" t="s">
        <v>118</v>
      </c>
      <c r="Y1135">
        <v>4</v>
      </c>
      <c r="Z1135">
        <v>63</v>
      </c>
      <c r="AA1135">
        <v>137</v>
      </c>
      <c r="AC1135">
        <v>5.4002999999999997</v>
      </c>
    </row>
    <row r="1136" spans="1:29" x14ac:dyDescent="0.3">
      <c r="A1136">
        <v>2004</v>
      </c>
      <c r="B1136">
        <v>2679</v>
      </c>
      <c r="C1136">
        <v>2679</v>
      </c>
      <c r="D1136">
        <v>1534</v>
      </c>
      <c r="E1136">
        <v>0.49769999999999998</v>
      </c>
      <c r="F1136">
        <v>28.64</v>
      </c>
      <c r="G1136">
        <v>65.150000000000006</v>
      </c>
      <c r="H1136">
        <v>36.51</v>
      </c>
      <c r="I1136">
        <v>0</v>
      </c>
      <c r="U1136">
        <v>2011</v>
      </c>
      <c r="V1136">
        <v>4408</v>
      </c>
      <c r="W1136" t="s">
        <v>77</v>
      </c>
      <c r="X1136" t="s">
        <v>118</v>
      </c>
      <c r="Y1136">
        <v>4</v>
      </c>
      <c r="Z1136">
        <v>68</v>
      </c>
      <c r="AA1136">
        <v>122</v>
      </c>
      <c r="AB1136">
        <v>7</v>
      </c>
      <c r="AC1136">
        <v>5.43</v>
      </c>
    </row>
    <row r="1137" spans="1:29" x14ac:dyDescent="0.3">
      <c r="A1137">
        <v>2004</v>
      </c>
      <c r="B1137">
        <v>2681</v>
      </c>
      <c r="C1137">
        <v>2681</v>
      </c>
      <c r="D1137">
        <v>1540</v>
      </c>
      <c r="E1137">
        <v>0.55979999999999996</v>
      </c>
      <c r="F1137">
        <v>29.27</v>
      </c>
      <c r="G1137">
        <v>71.44</v>
      </c>
      <c r="H1137">
        <v>42.17</v>
      </c>
      <c r="I1137">
        <v>0</v>
      </c>
      <c r="U1137">
        <v>2007</v>
      </c>
      <c r="V1137">
        <v>1975</v>
      </c>
      <c r="W1137" t="s">
        <v>77</v>
      </c>
      <c r="X1137" t="s">
        <v>118</v>
      </c>
      <c r="Y1137">
        <v>4</v>
      </c>
      <c r="Z1137">
        <v>69</v>
      </c>
      <c r="AA1137">
        <v>128</v>
      </c>
      <c r="AB1137">
        <v>25</v>
      </c>
      <c r="AC1137">
        <v>5.4370000000000003</v>
      </c>
    </row>
    <row r="1138" spans="1:29" x14ac:dyDescent="0.3">
      <c r="A1138">
        <v>2004</v>
      </c>
      <c r="B1138">
        <v>2682</v>
      </c>
      <c r="C1138">
        <v>2682</v>
      </c>
      <c r="D1138">
        <v>1541</v>
      </c>
      <c r="E1138">
        <v>0.44979999999999998</v>
      </c>
      <c r="F1138">
        <v>28.88</v>
      </c>
      <c r="G1138">
        <v>66.319999999999993</v>
      </c>
      <c r="H1138">
        <v>37.44</v>
      </c>
      <c r="I1138">
        <v>0</v>
      </c>
      <c r="U1138">
        <v>2004</v>
      </c>
      <c r="V1138">
        <v>155</v>
      </c>
      <c r="W1138" t="s">
        <v>77</v>
      </c>
      <c r="X1138" t="s">
        <v>118</v>
      </c>
      <c r="Y1138">
        <v>4</v>
      </c>
      <c r="Z1138">
        <v>67</v>
      </c>
      <c r="AA1138">
        <v>144</v>
      </c>
      <c r="AB1138">
        <v>73</v>
      </c>
      <c r="AC1138">
        <v>5.4375999999999998</v>
      </c>
    </row>
    <row r="1139" spans="1:29" x14ac:dyDescent="0.3">
      <c r="A1139">
        <v>2004</v>
      </c>
      <c r="B1139">
        <v>2685</v>
      </c>
      <c r="C1139">
        <v>2685</v>
      </c>
      <c r="D1139">
        <v>1544</v>
      </c>
      <c r="E1139">
        <v>0.5968</v>
      </c>
      <c r="F1139">
        <v>30.35</v>
      </c>
      <c r="G1139">
        <v>70.16</v>
      </c>
      <c r="H1139">
        <v>39.81</v>
      </c>
      <c r="I1139">
        <v>0</v>
      </c>
      <c r="U1139">
        <v>2006</v>
      </c>
      <c r="V1139">
        <v>1336</v>
      </c>
      <c r="W1139" t="s">
        <v>77</v>
      </c>
      <c r="X1139" t="s">
        <v>118</v>
      </c>
      <c r="Y1139">
        <v>4</v>
      </c>
      <c r="Z1139">
        <v>70</v>
      </c>
      <c r="AA1139">
        <v>112</v>
      </c>
      <c r="AB1139">
        <v>42</v>
      </c>
      <c r="AC1139">
        <v>5.4927000000000001</v>
      </c>
    </row>
    <row r="1140" spans="1:29" x14ac:dyDescent="0.3">
      <c r="A1140">
        <v>2004</v>
      </c>
      <c r="B1140">
        <v>2686</v>
      </c>
      <c r="C1140">
        <v>2686</v>
      </c>
      <c r="D1140">
        <v>1545</v>
      </c>
      <c r="E1140">
        <v>0.54690000000000005</v>
      </c>
      <c r="F1140">
        <v>29.35</v>
      </c>
      <c r="G1140">
        <v>67.58</v>
      </c>
      <c r="H1140">
        <v>38.229999999999997</v>
      </c>
      <c r="I1140">
        <v>0</v>
      </c>
      <c r="U1140">
        <v>2006</v>
      </c>
      <c r="V1140">
        <v>1450</v>
      </c>
      <c r="W1140" t="s">
        <v>77</v>
      </c>
      <c r="X1140" t="s">
        <v>118</v>
      </c>
      <c r="Y1140">
        <v>4</v>
      </c>
      <c r="Z1140">
        <v>65</v>
      </c>
      <c r="AA1140">
        <v>130</v>
      </c>
      <c r="AB1140">
        <v>42</v>
      </c>
      <c r="AC1140">
        <v>5.5827999999999998</v>
      </c>
    </row>
    <row r="1141" spans="1:29" x14ac:dyDescent="0.3">
      <c r="A1141">
        <v>2004</v>
      </c>
      <c r="B1141">
        <v>2688</v>
      </c>
      <c r="C1141">
        <v>2688</v>
      </c>
      <c r="D1141">
        <v>1551</v>
      </c>
      <c r="E1141">
        <v>0.50580000000000003</v>
      </c>
      <c r="F1141">
        <v>28.75</v>
      </c>
      <c r="I1141">
        <v>0</v>
      </c>
      <c r="U1141">
        <v>2010</v>
      </c>
      <c r="V1141">
        <v>3829</v>
      </c>
      <c r="W1141" t="s">
        <v>82</v>
      </c>
      <c r="X1141" t="s">
        <v>118</v>
      </c>
      <c r="Y1141">
        <v>4</v>
      </c>
      <c r="Z1141">
        <v>68</v>
      </c>
      <c r="AA1141">
        <v>146</v>
      </c>
      <c r="AC1141">
        <v>5.6070000000000002</v>
      </c>
    </row>
    <row r="1142" spans="1:29" x14ac:dyDescent="0.3">
      <c r="A1142">
        <v>2004</v>
      </c>
      <c r="B1142">
        <v>2690</v>
      </c>
      <c r="C1142">
        <v>2690</v>
      </c>
      <c r="D1142">
        <v>1553</v>
      </c>
      <c r="E1142">
        <v>0.65</v>
      </c>
      <c r="F1142">
        <v>30.95</v>
      </c>
      <c r="G1142">
        <v>73.900000000000006</v>
      </c>
      <c r="H1142">
        <v>42.95</v>
      </c>
      <c r="I1142">
        <v>0</v>
      </c>
      <c r="U1142">
        <v>2008</v>
      </c>
      <c r="V1142">
        <v>2625</v>
      </c>
      <c r="W1142" t="s">
        <v>82</v>
      </c>
      <c r="X1142" t="s">
        <v>118</v>
      </c>
      <c r="Y1142">
        <v>4</v>
      </c>
      <c r="Z1142">
        <v>70</v>
      </c>
      <c r="AA1142">
        <v>151</v>
      </c>
      <c r="AB1142">
        <v>43</v>
      </c>
      <c r="AC1142">
        <v>5.6159999999999997</v>
      </c>
    </row>
    <row r="1143" spans="1:29" x14ac:dyDescent="0.3">
      <c r="A1143">
        <v>2004</v>
      </c>
      <c r="B1143">
        <v>2692</v>
      </c>
      <c r="C1143">
        <v>2692</v>
      </c>
      <c r="D1143">
        <v>1555</v>
      </c>
      <c r="E1143">
        <v>0.64</v>
      </c>
      <c r="F1143">
        <v>30.45</v>
      </c>
      <c r="G1143">
        <v>73.2</v>
      </c>
      <c r="H1143">
        <v>42.75</v>
      </c>
      <c r="I1143">
        <v>0</v>
      </c>
      <c r="U1143">
        <v>2013</v>
      </c>
      <c r="V1143">
        <v>5035</v>
      </c>
      <c r="W1143" t="s">
        <v>77</v>
      </c>
      <c r="X1143" t="s">
        <v>118</v>
      </c>
      <c r="Y1143">
        <v>4</v>
      </c>
      <c r="Z1143">
        <v>65</v>
      </c>
      <c r="AA1143">
        <v>121</v>
      </c>
      <c r="AB1143">
        <v>25</v>
      </c>
      <c r="AC1143">
        <v>5.7156000000000002</v>
      </c>
    </row>
    <row r="1144" spans="1:29" x14ac:dyDescent="0.3">
      <c r="A1144">
        <v>2004</v>
      </c>
      <c r="B1144">
        <v>2694</v>
      </c>
      <c r="C1144">
        <v>2694</v>
      </c>
      <c r="D1144">
        <v>1132984</v>
      </c>
      <c r="E1144">
        <v>0.63049999999999995</v>
      </c>
      <c r="F1144">
        <v>29.84</v>
      </c>
      <c r="G1144">
        <v>70.540000000000006</v>
      </c>
      <c r="H1144">
        <v>40.700000000000003</v>
      </c>
      <c r="I1144">
        <v>0</v>
      </c>
      <c r="U1144">
        <v>2012</v>
      </c>
      <c r="V1144">
        <v>4795</v>
      </c>
      <c r="W1144" t="s">
        <v>77</v>
      </c>
      <c r="X1144" t="s">
        <v>118</v>
      </c>
      <c r="Y1144">
        <v>4</v>
      </c>
      <c r="Z1144">
        <v>63</v>
      </c>
      <c r="AA1144">
        <v>147</v>
      </c>
      <c r="AB1144" t="s">
        <v>110</v>
      </c>
      <c r="AC1144">
        <v>5.7244000000000002</v>
      </c>
    </row>
    <row r="1145" spans="1:29" x14ac:dyDescent="0.3">
      <c r="A1145">
        <v>2004</v>
      </c>
      <c r="B1145">
        <v>2697</v>
      </c>
      <c r="C1145">
        <v>2697</v>
      </c>
      <c r="D1145">
        <v>1134080</v>
      </c>
      <c r="E1145">
        <v>0.5736</v>
      </c>
      <c r="F1145">
        <v>29.87</v>
      </c>
      <c r="G1145">
        <v>67.540000000000006</v>
      </c>
      <c r="H1145">
        <v>37.67</v>
      </c>
      <c r="I1145">
        <v>0</v>
      </c>
      <c r="U1145">
        <v>2008</v>
      </c>
      <c r="V1145">
        <v>2479</v>
      </c>
      <c r="W1145" t="s">
        <v>82</v>
      </c>
      <c r="X1145" t="s">
        <v>118</v>
      </c>
      <c r="Y1145">
        <v>4</v>
      </c>
      <c r="Z1145">
        <v>67</v>
      </c>
      <c r="AA1145">
        <v>153</v>
      </c>
      <c r="AC1145">
        <v>5.7686999999999999</v>
      </c>
    </row>
    <row r="1146" spans="1:29" x14ac:dyDescent="0.3">
      <c r="A1146">
        <v>2004</v>
      </c>
      <c r="B1146">
        <v>2700</v>
      </c>
      <c r="C1146">
        <v>2700</v>
      </c>
      <c r="D1146">
        <v>4003</v>
      </c>
      <c r="E1146">
        <v>0.62239999999999995</v>
      </c>
      <c r="F1146">
        <v>30.94</v>
      </c>
      <c r="G1146">
        <v>68.27</v>
      </c>
      <c r="H1146">
        <v>37.33</v>
      </c>
      <c r="I1146">
        <v>0</v>
      </c>
      <c r="U1146">
        <v>2007</v>
      </c>
      <c r="V1146">
        <v>1979</v>
      </c>
      <c r="W1146" t="s">
        <v>82</v>
      </c>
      <c r="X1146" t="s">
        <v>118</v>
      </c>
      <c r="Y1146">
        <v>4</v>
      </c>
      <c r="Z1146">
        <v>68</v>
      </c>
      <c r="AA1146">
        <v>164</v>
      </c>
      <c r="AB1146">
        <v>0</v>
      </c>
      <c r="AC1146">
        <v>5.8579999999999997</v>
      </c>
    </row>
    <row r="1147" spans="1:29" x14ac:dyDescent="0.3">
      <c r="A1147">
        <v>2004</v>
      </c>
      <c r="B1147">
        <v>2701</v>
      </c>
      <c r="C1147">
        <v>2701</v>
      </c>
      <c r="D1147">
        <v>4004</v>
      </c>
      <c r="E1147">
        <v>0.56659999999999999</v>
      </c>
      <c r="F1147">
        <v>31.29</v>
      </c>
      <c r="G1147">
        <v>69.5</v>
      </c>
      <c r="H1147">
        <v>38.21</v>
      </c>
      <c r="I1147">
        <v>0</v>
      </c>
      <c r="U1147">
        <v>2013</v>
      </c>
      <c r="V1147">
        <v>5216</v>
      </c>
      <c r="W1147" t="s">
        <v>77</v>
      </c>
      <c r="X1147" t="s">
        <v>118</v>
      </c>
      <c r="Y1147">
        <v>4</v>
      </c>
      <c r="Z1147">
        <v>65</v>
      </c>
      <c r="AA1147">
        <v>126</v>
      </c>
      <c r="AB1147">
        <v>41</v>
      </c>
      <c r="AC1147">
        <v>5.9366000000000003</v>
      </c>
    </row>
    <row r="1148" spans="1:29" x14ac:dyDescent="0.3">
      <c r="A1148">
        <v>2004</v>
      </c>
      <c r="B1148">
        <v>2703</v>
      </c>
      <c r="C1148">
        <v>2703</v>
      </c>
      <c r="D1148">
        <v>4011</v>
      </c>
      <c r="E1148">
        <v>0.49299999999999999</v>
      </c>
      <c r="F1148">
        <v>30.1</v>
      </c>
      <c r="G1148">
        <v>65.38</v>
      </c>
      <c r="H1148">
        <v>35.28</v>
      </c>
      <c r="I1148">
        <v>0</v>
      </c>
      <c r="U1148">
        <v>2012</v>
      </c>
      <c r="V1148">
        <v>5114</v>
      </c>
      <c r="W1148" t="s">
        <v>77</v>
      </c>
      <c r="X1148" t="s">
        <v>118</v>
      </c>
      <c r="Y1148">
        <v>4</v>
      </c>
      <c r="Z1148">
        <v>67</v>
      </c>
      <c r="AA1148">
        <v>140</v>
      </c>
      <c r="AB1148">
        <v>53</v>
      </c>
      <c r="AC1148">
        <v>5.9734999999999996</v>
      </c>
    </row>
    <row r="1149" spans="1:29" x14ac:dyDescent="0.3">
      <c r="A1149">
        <v>2004</v>
      </c>
      <c r="B1149">
        <v>2705</v>
      </c>
      <c r="C1149">
        <v>2705</v>
      </c>
      <c r="D1149">
        <v>4013</v>
      </c>
      <c r="E1149">
        <v>0.48770000000000002</v>
      </c>
      <c r="F1149">
        <v>30.14</v>
      </c>
      <c r="G1149">
        <v>63.81</v>
      </c>
      <c r="H1149">
        <v>33.67</v>
      </c>
      <c r="I1149">
        <v>0</v>
      </c>
      <c r="U1149">
        <v>2012</v>
      </c>
      <c r="V1149">
        <v>4824</v>
      </c>
      <c r="W1149" t="s">
        <v>77</v>
      </c>
      <c r="X1149" t="s">
        <v>118</v>
      </c>
      <c r="Y1149">
        <v>4</v>
      </c>
      <c r="Z1149">
        <v>62</v>
      </c>
      <c r="AA1149">
        <v>139</v>
      </c>
      <c r="AB1149">
        <v>0</v>
      </c>
      <c r="AC1149">
        <v>6.0129999999999999</v>
      </c>
    </row>
    <row r="1150" spans="1:29" x14ac:dyDescent="0.3">
      <c r="A1150">
        <v>2004</v>
      </c>
      <c r="B1150">
        <v>2706</v>
      </c>
      <c r="C1150">
        <v>2706</v>
      </c>
      <c r="D1150">
        <v>4014</v>
      </c>
      <c r="E1150">
        <v>0.49690000000000001</v>
      </c>
      <c r="F1150">
        <v>29.4</v>
      </c>
      <c r="G1150">
        <v>65.98</v>
      </c>
      <c r="H1150">
        <v>36.58</v>
      </c>
      <c r="I1150">
        <v>0</v>
      </c>
      <c r="U1150">
        <v>2012</v>
      </c>
      <c r="V1150">
        <v>4920</v>
      </c>
      <c r="W1150" t="s">
        <v>77</v>
      </c>
      <c r="X1150" t="s">
        <v>118</v>
      </c>
      <c r="Y1150">
        <v>4</v>
      </c>
      <c r="Z1150">
        <v>63</v>
      </c>
      <c r="AA1150">
        <v>128</v>
      </c>
      <c r="AB1150">
        <v>26</v>
      </c>
      <c r="AC1150">
        <v>6.0290999999999997</v>
      </c>
    </row>
    <row r="1151" spans="1:29" x14ac:dyDescent="0.3">
      <c r="A1151">
        <v>2004</v>
      </c>
      <c r="B1151">
        <v>2708</v>
      </c>
      <c r="C1151">
        <v>2708</v>
      </c>
      <c r="D1151">
        <v>4021</v>
      </c>
      <c r="E1151">
        <v>0.57899999999999996</v>
      </c>
      <c r="F1151">
        <v>29.92</v>
      </c>
      <c r="G1151">
        <v>64.52</v>
      </c>
      <c r="H1151">
        <v>34.6</v>
      </c>
      <c r="I1151">
        <v>0</v>
      </c>
      <c r="U1151">
        <v>2008</v>
      </c>
      <c r="V1151">
        <v>2626</v>
      </c>
      <c r="W1151" t="s">
        <v>82</v>
      </c>
      <c r="X1151" t="s">
        <v>118</v>
      </c>
      <c r="Y1151">
        <v>4</v>
      </c>
      <c r="Z1151">
        <v>61</v>
      </c>
      <c r="AA1151">
        <v>140</v>
      </c>
      <c r="AB1151">
        <v>0</v>
      </c>
      <c r="AC1151">
        <v>6.3148</v>
      </c>
    </row>
    <row r="1152" spans="1:29" x14ac:dyDescent="0.3">
      <c r="A1152">
        <v>2004</v>
      </c>
      <c r="B1152">
        <v>2709</v>
      </c>
      <c r="C1152">
        <v>2709</v>
      </c>
      <c r="D1152">
        <v>4022</v>
      </c>
      <c r="E1152">
        <v>0.60850000000000004</v>
      </c>
      <c r="F1152">
        <v>30.79</v>
      </c>
      <c r="G1152">
        <v>65.39</v>
      </c>
      <c r="H1152">
        <v>34.6</v>
      </c>
      <c r="I1152">
        <v>0</v>
      </c>
      <c r="U1152">
        <v>2010</v>
      </c>
      <c r="V1152">
        <v>3705</v>
      </c>
      <c r="W1152" t="s">
        <v>82</v>
      </c>
      <c r="X1152" t="s">
        <v>118</v>
      </c>
      <c r="Y1152">
        <v>4</v>
      </c>
      <c r="Z1152">
        <v>60</v>
      </c>
      <c r="AA1152">
        <v>138</v>
      </c>
      <c r="AC1152">
        <v>6.3171999999999997</v>
      </c>
    </row>
    <row r="1153" spans="1:29" x14ac:dyDescent="0.3">
      <c r="A1153">
        <v>2004</v>
      </c>
      <c r="B1153">
        <v>2711</v>
      </c>
      <c r="C1153">
        <v>2711</v>
      </c>
      <c r="D1153">
        <v>4024</v>
      </c>
      <c r="E1153">
        <v>0.56999999999999995</v>
      </c>
      <c r="F1153">
        <v>30.1</v>
      </c>
      <c r="G1153">
        <v>66.31</v>
      </c>
      <c r="H1153">
        <v>36.21</v>
      </c>
      <c r="I1153">
        <v>0</v>
      </c>
      <c r="U1153">
        <v>2008</v>
      </c>
      <c r="V1153">
        <v>2665</v>
      </c>
      <c r="W1153" t="s">
        <v>77</v>
      </c>
      <c r="X1153" t="s">
        <v>118</v>
      </c>
      <c r="Y1153">
        <v>4</v>
      </c>
      <c r="Z1153">
        <v>64</v>
      </c>
      <c r="AA1153">
        <v>99</v>
      </c>
      <c r="AB1153">
        <v>27</v>
      </c>
      <c r="AC1153">
        <v>6.3765000000000001</v>
      </c>
    </row>
    <row r="1154" spans="1:29" x14ac:dyDescent="0.3">
      <c r="A1154">
        <v>2004</v>
      </c>
      <c r="B1154">
        <v>2712</v>
      </c>
      <c r="C1154">
        <v>2712</v>
      </c>
      <c r="D1154">
        <v>4025</v>
      </c>
      <c r="E1154">
        <v>0.5383</v>
      </c>
      <c r="F1154">
        <v>29.39</v>
      </c>
      <c r="G1154">
        <v>65.03</v>
      </c>
      <c r="H1154">
        <v>35.64</v>
      </c>
      <c r="I1154">
        <v>0</v>
      </c>
      <c r="U1154">
        <v>2008</v>
      </c>
      <c r="V1154">
        <v>2480</v>
      </c>
      <c r="W1154" t="s">
        <v>82</v>
      </c>
      <c r="X1154" t="s">
        <v>118</v>
      </c>
      <c r="Y1154">
        <v>4</v>
      </c>
      <c r="Z1154">
        <v>60</v>
      </c>
      <c r="AA1154">
        <v>118</v>
      </c>
      <c r="AB1154">
        <v>27</v>
      </c>
      <c r="AC1154">
        <v>6.4913999999999996</v>
      </c>
    </row>
    <row r="1155" spans="1:29" x14ac:dyDescent="0.3">
      <c r="A1155">
        <v>2004</v>
      </c>
      <c r="B1155">
        <v>2713</v>
      </c>
      <c r="C1155">
        <v>2713</v>
      </c>
      <c r="D1155">
        <v>4031</v>
      </c>
      <c r="E1155">
        <v>0.49859999999999999</v>
      </c>
      <c r="F1155">
        <v>28.62</v>
      </c>
      <c r="G1155">
        <v>62.45</v>
      </c>
      <c r="H1155">
        <v>33.83</v>
      </c>
      <c r="I1155">
        <v>0</v>
      </c>
      <c r="U1155">
        <v>2013</v>
      </c>
      <c r="V1155">
        <v>5114</v>
      </c>
      <c r="W1155" t="s">
        <v>77</v>
      </c>
      <c r="X1155" t="s">
        <v>118</v>
      </c>
      <c r="Y1155">
        <v>4</v>
      </c>
      <c r="Z1155">
        <v>70</v>
      </c>
      <c r="AA1155">
        <v>140</v>
      </c>
      <c r="AB1155">
        <v>54</v>
      </c>
      <c r="AC1155">
        <v>6.5898000000000003</v>
      </c>
    </row>
    <row r="1156" spans="1:29" x14ac:dyDescent="0.3">
      <c r="A1156">
        <v>2004</v>
      </c>
      <c r="B1156">
        <v>2715</v>
      </c>
      <c r="C1156">
        <v>2715</v>
      </c>
      <c r="D1156">
        <v>4033</v>
      </c>
      <c r="E1156">
        <v>0.51849999999999996</v>
      </c>
      <c r="F1156">
        <v>28.98</v>
      </c>
      <c r="G1156">
        <v>64.510000000000005</v>
      </c>
      <c r="H1156">
        <v>35.53</v>
      </c>
      <c r="I1156">
        <v>0</v>
      </c>
      <c r="U1156">
        <v>2011</v>
      </c>
      <c r="V1156">
        <v>4313</v>
      </c>
      <c r="W1156" t="s">
        <v>77</v>
      </c>
      <c r="X1156" t="s">
        <v>118</v>
      </c>
      <c r="Y1156">
        <v>4</v>
      </c>
      <c r="Z1156">
        <v>73</v>
      </c>
      <c r="AA1156">
        <v>160</v>
      </c>
      <c r="AB1156">
        <v>74</v>
      </c>
      <c r="AC1156">
        <v>6.6189999999999998</v>
      </c>
    </row>
    <row r="1157" spans="1:29" x14ac:dyDescent="0.3">
      <c r="A1157">
        <v>2004</v>
      </c>
      <c r="B1157">
        <v>2717</v>
      </c>
      <c r="C1157">
        <v>2717</v>
      </c>
      <c r="D1157">
        <v>4035</v>
      </c>
      <c r="E1157">
        <v>0.53969999999999996</v>
      </c>
      <c r="F1157">
        <v>29.77</v>
      </c>
      <c r="G1157">
        <v>65.45</v>
      </c>
      <c r="H1157">
        <v>35.68</v>
      </c>
      <c r="I1157">
        <v>0</v>
      </c>
      <c r="U1157">
        <v>2009</v>
      </c>
      <c r="V1157">
        <v>3280</v>
      </c>
      <c r="W1157" t="s">
        <v>82</v>
      </c>
      <c r="X1157" t="s">
        <v>118</v>
      </c>
      <c r="Y1157">
        <v>4</v>
      </c>
      <c r="Z1157">
        <v>65</v>
      </c>
      <c r="AA1157">
        <v>128</v>
      </c>
      <c r="AB1157">
        <v>35</v>
      </c>
      <c r="AC1157">
        <v>6.6820000000000004</v>
      </c>
    </row>
    <row r="1158" spans="1:29" x14ac:dyDescent="0.3">
      <c r="A1158">
        <v>2004</v>
      </c>
      <c r="B1158">
        <v>2718</v>
      </c>
      <c r="C1158">
        <v>2718</v>
      </c>
      <c r="D1158">
        <v>4041</v>
      </c>
      <c r="E1158">
        <v>0.55579999999999996</v>
      </c>
      <c r="F1158">
        <v>29.71</v>
      </c>
      <c r="G1158">
        <v>65.790000000000006</v>
      </c>
      <c r="H1158">
        <v>36.08</v>
      </c>
      <c r="I1158">
        <v>0</v>
      </c>
      <c r="U1158">
        <v>2012</v>
      </c>
      <c r="V1158">
        <v>4863</v>
      </c>
      <c r="W1158" t="s">
        <v>77</v>
      </c>
      <c r="X1158" t="s">
        <v>118</v>
      </c>
      <c r="Y1158">
        <v>4</v>
      </c>
      <c r="Z1158">
        <v>68</v>
      </c>
      <c r="AA1158">
        <v>142</v>
      </c>
      <c r="AB1158">
        <v>66</v>
      </c>
      <c r="AC1158">
        <v>7.4294000000000002</v>
      </c>
    </row>
    <row r="1159" spans="1:29" x14ac:dyDescent="0.3">
      <c r="A1159">
        <v>2004</v>
      </c>
      <c r="B1159">
        <v>2720</v>
      </c>
      <c r="C1159">
        <v>2720</v>
      </c>
      <c r="D1159">
        <v>4043</v>
      </c>
      <c r="E1159">
        <v>0.61650000000000005</v>
      </c>
      <c r="F1159">
        <v>32.01</v>
      </c>
      <c r="G1159">
        <v>71.86</v>
      </c>
      <c r="H1159">
        <v>39.85</v>
      </c>
      <c r="I1159">
        <v>0</v>
      </c>
      <c r="U1159">
        <v>2005</v>
      </c>
      <c r="V1159">
        <v>720</v>
      </c>
      <c r="W1159" t="s">
        <v>77</v>
      </c>
      <c r="X1159" t="s">
        <v>118</v>
      </c>
      <c r="Y1159">
        <v>4</v>
      </c>
      <c r="Z1159">
        <v>60</v>
      </c>
      <c r="AA1159">
        <v>135</v>
      </c>
      <c r="AB1159">
        <v>0</v>
      </c>
    </row>
    <row r="1160" spans="1:29" x14ac:dyDescent="0.3">
      <c r="A1160">
        <v>2004</v>
      </c>
      <c r="B1160">
        <v>2721</v>
      </c>
      <c r="C1160">
        <v>2721</v>
      </c>
      <c r="D1160">
        <v>4044</v>
      </c>
      <c r="E1160">
        <v>0.65510000000000002</v>
      </c>
      <c r="F1160">
        <v>30.06</v>
      </c>
      <c r="G1160">
        <v>66.14</v>
      </c>
      <c r="H1160">
        <v>36.08</v>
      </c>
      <c r="I1160">
        <v>0</v>
      </c>
      <c r="U1160">
        <v>2008</v>
      </c>
      <c r="V1160">
        <v>2581</v>
      </c>
      <c r="W1160" t="s">
        <v>82</v>
      </c>
      <c r="X1160" t="s">
        <v>118</v>
      </c>
      <c r="Y1160">
        <v>4</v>
      </c>
    </row>
    <row r="1161" spans="1:29" x14ac:dyDescent="0.3">
      <c r="A1161">
        <v>2004</v>
      </c>
      <c r="B1161">
        <v>2723</v>
      </c>
      <c r="C1161">
        <v>2723</v>
      </c>
      <c r="D1161">
        <v>4051</v>
      </c>
      <c r="E1161">
        <v>0.65</v>
      </c>
      <c r="F1161">
        <v>29.4</v>
      </c>
      <c r="G1161">
        <v>64.599999999999994</v>
      </c>
      <c r="H1161">
        <v>35.200000000000003</v>
      </c>
      <c r="I1161">
        <v>0</v>
      </c>
      <c r="U1161">
        <v>2008</v>
      </c>
      <c r="V1161">
        <v>2585</v>
      </c>
      <c r="W1161" t="s">
        <v>82</v>
      </c>
      <c r="X1161" t="s">
        <v>118</v>
      </c>
      <c r="Y1161">
        <v>4</v>
      </c>
    </row>
    <row r="1162" spans="1:29" x14ac:dyDescent="0.3">
      <c r="A1162">
        <v>2004</v>
      </c>
      <c r="B1162">
        <v>2727</v>
      </c>
      <c r="C1162">
        <v>2727</v>
      </c>
      <c r="D1162">
        <v>4055</v>
      </c>
      <c r="E1162">
        <v>0.61560000000000004</v>
      </c>
      <c r="F1162">
        <v>31.2</v>
      </c>
      <c r="G1162">
        <v>73.03</v>
      </c>
      <c r="H1162">
        <v>41.83</v>
      </c>
      <c r="I1162">
        <v>0</v>
      </c>
      <c r="U1162">
        <v>2008</v>
      </c>
      <c r="V1162">
        <v>2630</v>
      </c>
      <c r="W1162" t="s">
        <v>82</v>
      </c>
      <c r="X1162" t="s">
        <v>118</v>
      </c>
      <c r="Y1162">
        <v>4</v>
      </c>
    </row>
    <row r="1163" spans="1:29" x14ac:dyDescent="0.3">
      <c r="A1163">
        <v>2004</v>
      </c>
      <c r="B1163">
        <v>2729</v>
      </c>
      <c r="C1163">
        <v>2729</v>
      </c>
      <c r="D1163">
        <v>4102</v>
      </c>
      <c r="E1163">
        <v>0.52359999999999995</v>
      </c>
      <c r="F1163">
        <v>28.94</v>
      </c>
      <c r="I1163">
        <v>0</v>
      </c>
      <c r="U1163">
        <v>2008</v>
      </c>
      <c r="V1163">
        <v>2631</v>
      </c>
      <c r="W1163" t="s">
        <v>82</v>
      </c>
      <c r="X1163" t="s">
        <v>118</v>
      </c>
      <c r="Y1163">
        <v>4</v>
      </c>
    </row>
    <row r="1164" spans="1:29" x14ac:dyDescent="0.3">
      <c r="A1164">
        <v>2004</v>
      </c>
      <c r="B1164">
        <v>2731</v>
      </c>
      <c r="C1164">
        <v>2731</v>
      </c>
      <c r="D1164">
        <v>4104</v>
      </c>
      <c r="E1164">
        <v>0.57340000000000002</v>
      </c>
      <c r="F1164">
        <v>30.07</v>
      </c>
      <c r="G1164">
        <v>67.760000000000005</v>
      </c>
      <c r="H1164">
        <v>37.69</v>
      </c>
      <c r="I1164">
        <v>0</v>
      </c>
      <c r="U1164">
        <v>2009</v>
      </c>
      <c r="V1164">
        <v>3041</v>
      </c>
      <c r="W1164" t="s">
        <v>82</v>
      </c>
      <c r="X1164" t="s">
        <v>118</v>
      </c>
      <c r="Y1164">
        <v>4</v>
      </c>
      <c r="Z1164">
        <v>65</v>
      </c>
      <c r="AA1164">
        <v>102</v>
      </c>
      <c r="AB1164">
        <v>17</v>
      </c>
    </row>
    <row r="1165" spans="1:29" x14ac:dyDescent="0.3">
      <c r="A1165">
        <v>2004</v>
      </c>
      <c r="B1165">
        <v>2733</v>
      </c>
      <c r="C1165">
        <v>2733</v>
      </c>
      <c r="D1165">
        <v>4110</v>
      </c>
      <c r="E1165">
        <v>0.51390000000000002</v>
      </c>
      <c r="F1165">
        <v>28.67</v>
      </c>
      <c r="G1165">
        <v>66.92</v>
      </c>
      <c r="H1165">
        <v>38.25</v>
      </c>
      <c r="I1165">
        <v>0</v>
      </c>
      <c r="U1165">
        <v>2013</v>
      </c>
      <c r="V1165">
        <v>4945</v>
      </c>
      <c r="W1165" t="s">
        <v>77</v>
      </c>
      <c r="X1165" t="s">
        <v>118</v>
      </c>
      <c r="Y1165">
        <v>5</v>
      </c>
      <c r="Z1165">
        <v>60</v>
      </c>
      <c r="AA1165">
        <v>119</v>
      </c>
      <c r="AB1165">
        <v>38</v>
      </c>
      <c r="AC1165">
        <v>4.0979000000000001</v>
      </c>
    </row>
    <row r="1166" spans="1:29" x14ac:dyDescent="0.3">
      <c r="A1166">
        <v>2004</v>
      </c>
      <c r="B1166">
        <v>2734</v>
      </c>
      <c r="C1166">
        <v>2734</v>
      </c>
      <c r="D1166">
        <v>4111</v>
      </c>
      <c r="E1166">
        <v>0.5726</v>
      </c>
      <c r="F1166">
        <v>29.35</v>
      </c>
      <c r="G1166">
        <v>67.48</v>
      </c>
      <c r="H1166">
        <v>38.130000000000003</v>
      </c>
      <c r="I1166">
        <v>0</v>
      </c>
      <c r="U1166">
        <v>2005</v>
      </c>
      <c r="V1166">
        <v>123</v>
      </c>
      <c r="W1166" t="s">
        <v>77</v>
      </c>
      <c r="X1166" t="s">
        <v>118</v>
      </c>
      <c r="Y1166">
        <v>5</v>
      </c>
      <c r="Z1166">
        <v>65</v>
      </c>
      <c r="AA1166">
        <v>125</v>
      </c>
      <c r="AB1166">
        <v>55</v>
      </c>
      <c r="AC1166">
        <v>4.1688000000000001</v>
      </c>
    </row>
    <row r="1167" spans="1:29" x14ac:dyDescent="0.3">
      <c r="A1167">
        <v>2004</v>
      </c>
      <c r="B1167">
        <v>2735</v>
      </c>
      <c r="C1167">
        <v>2735</v>
      </c>
      <c r="D1167" t="s">
        <v>125</v>
      </c>
      <c r="E1167">
        <v>0.49509999999999998</v>
      </c>
      <c r="F1167">
        <v>28.7</v>
      </c>
      <c r="G1167">
        <v>62.42</v>
      </c>
      <c r="H1167">
        <v>33.72</v>
      </c>
      <c r="I1167">
        <v>0</v>
      </c>
      <c r="U1167">
        <v>2007</v>
      </c>
      <c r="V1167">
        <v>1426</v>
      </c>
      <c r="W1167" t="s">
        <v>82</v>
      </c>
      <c r="X1167" t="s">
        <v>118</v>
      </c>
      <c r="Y1167">
        <v>5</v>
      </c>
      <c r="Z1167">
        <v>61</v>
      </c>
      <c r="AA1167">
        <v>120</v>
      </c>
      <c r="AB1167">
        <v>25</v>
      </c>
      <c r="AC1167">
        <v>4.3211000000000004</v>
      </c>
    </row>
    <row r="1168" spans="1:29" x14ac:dyDescent="0.3">
      <c r="A1168">
        <v>2004</v>
      </c>
      <c r="B1168">
        <v>2737</v>
      </c>
      <c r="C1168">
        <v>2737</v>
      </c>
      <c r="D1168">
        <v>4114</v>
      </c>
      <c r="E1168">
        <v>0.52910000000000001</v>
      </c>
      <c r="F1168">
        <v>28.9</v>
      </c>
      <c r="G1168">
        <v>63.98</v>
      </c>
      <c r="H1168">
        <v>35.08</v>
      </c>
      <c r="I1168">
        <v>0</v>
      </c>
      <c r="U1168">
        <v>2012</v>
      </c>
      <c r="V1168">
        <v>4395</v>
      </c>
      <c r="W1168" t="s">
        <v>77</v>
      </c>
      <c r="X1168" t="s">
        <v>118</v>
      </c>
      <c r="Y1168">
        <v>5</v>
      </c>
      <c r="Z1168">
        <v>65</v>
      </c>
      <c r="AA1168">
        <v>112</v>
      </c>
      <c r="AB1168">
        <v>13</v>
      </c>
      <c r="AC1168">
        <v>4.4546000000000001</v>
      </c>
    </row>
    <row r="1169" spans="1:29" x14ac:dyDescent="0.3">
      <c r="A1169">
        <v>2004</v>
      </c>
      <c r="B1169">
        <v>2739</v>
      </c>
      <c r="C1169">
        <v>2739</v>
      </c>
      <c r="D1169">
        <v>4120</v>
      </c>
      <c r="E1169">
        <v>0.64559999999999995</v>
      </c>
      <c r="F1169">
        <v>30.33</v>
      </c>
      <c r="G1169">
        <v>69.38</v>
      </c>
      <c r="H1169">
        <v>39.049999999999997</v>
      </c>
      <c r="I1169">
        <v>0</v>
      </c>
      <c r="U1169">
        <v>2009</v>
      </c>
      <c r="V1169">
        <v>2630</v>
      </c>
      <c r="W1169" t="s">
        <v>82</v>
      </c>
      <c r="X1169" t="s">
        <v>118</v>
      </c>
      <c r="Y1169">
        <v>5</v>
      </c>
      <c r="Z1169">
        <v>61</v>
      </c>
      <c r="AA1169">
        <v>116</v>
      </c>
      <c r="AB1169">
        <v>4</v>
      </c>
      <c r="AC1169">
        <v>4.4814999999999996</v>
      </c>
    </row>
    <row r="1170" spans="1:29" x14ac:dyDescent="0.3">
      <c r="A1170">
        <v>2004</v>
      </c>
      <c r="B1170">
        <v>2740</v>
      </c>
      <c r="C1170">
        <v>2740</v>
      </c>
      <c r="D1170">
        <v>4121</v>
      </c>
      <c r="E1170">
        <v>0.62649999999999995</v>
      </c>
      <c r="F1170">
        <v>29.73</v>
      </c>
      <c r="G1170">
        <v>69.27</v>
      </c>
      <c r="H1170">
        <v>39.54</v>
      </c>
      <c r="I1170">
        <v>0</v>
      </c>
      <c r="U1170">
        <v>2006</v>
      </c>
      <c r="V1170">
        <v>759</v>
      </c>
      <c r="W1170" t="s">
        <v>77</v>
      </c>
      <c r="X1170" t="s">
        <v>118</v>
      </c>
      <c r="Y1170">
        <v>5</v>
      </c>
      <c r="Z1170">
        <v>64</v>
      </c>
      <c r="AA1170">
        <v>114</v>
      </c>
      <c r="AB1170">
        <v>14</v>
      </c>
      <c r="AC1170">
        <v>4.5190000000000001</v>
      </c>
    </row>
    <row r="1171" spans="1:29" x14ac:dyDescent="0.3">
      <c r="A1171">
        <v>2004</v>
      </c>
      <c r="B1171">
        <v>2742</v>
      </c>
      <c r="C1171">
        <v>2742</v>
      </c>
      <c r="D1171">
        <v>4123</v>
      </c>
      <c r="E1171">
        <v>0.60240000000000005</v>
      </c>
      <c r="F1171">
        <v>29.79</v>
      </c>
      <c r="G1171">
        <v>66.319999999999993</v>
      </c>
      <c r="H1171">
        <v>36.53</v>
      </c>
      <c r="I1171">
        <v>0</v>
      </c>
      <c r="U1171">
        <v>2012</v>
      </c>
      <c r="V1171">
        <v>4346</v>
      </c>
      <c r="W1171" t="s">
        <v>77</v>
      </c>
      <c r="X1171" t="s">
        <v>118</v>
      </c>
      <c r="Y1171">
        <v>5</v>
      </c>
      <c r="Z1171">
        <v>62</v>
      </c>
      <c r="AA1171">
        <v>109</v>
      </c>
      <c r="AB1171">
        <v>5</v>
      </c>
      <c r="AC1171">
        <v>4.6138000000000003</v>
      </c>
    </row>
    <row r="1172" spans="1:29" x14ac:dyDescent="0.3">
      <c r="A1172">
        <v>2004</v>
      </c>
      <c r="B1172">
        <v>2743</v>
      </c>
      <c r="C1172">
        <v>2743</v>
      </c>
      <c r="D1172">
        <v>4124</v>
      </c>
      <c r="E1172">
        <v>0.60319999999999996</v>
      </c>
      <c r="F1172">
        <v>30.36</v>
      </c>
      <c r="G1172">
        <v>67.7</v>
      </c>
      <c r="H1172">
        <v>37.340000000000003</v>
      </c>
      <c r="I1172">
        <v>0</v>
      </c>
      <c r="U1172">
        <v>2005</v>
      </c>
      <c r="V1172">
        <v>141</v>
      </c>
      <c r="W1172" t="s">
        <v>77</v>
      </c>
      <c r="X1172" t="s">
        <v>118</v>
      </c>
      <c r="Y1172">
        <v>5</v>
      </c>
      <c r="Z1172">
        <v>64</v>
      </c>
      <c r="AA1172">
        <v>133</v>
      </c>
      <c r="AB1172">
        <v>48</v>
      </c>
      <c r="AC1172">
        <v>4.6349999999999998</v>
      </c>
    </row>
    <row r="1173" spans="1:29" x14ac:dyDescent="0.3">
      <c r="A1173">
        <v>2004</v>
      </c>
      <c r="B1173">
        <v>2744</v>
      </c>
      <c r="C1173">
        <v>2744</v>
      </c>
      <c r="D1173">
        <v>4125</v>
      </c>
      <c r="E1173">
        <v>0.61219999999999997</v>
      </c>
      <c r="F1173">
        <v>29.72</v>
      </c>
      <c r="G1173">
        <v>69.260000000000005</v>
      </c>
      <c r="H1173">
        <v>39.54</v>
      </c>
      <c r="I1173">
        <v>0</v>
      </c>
      <c r="U1173">
        <v>2005</v>
      </c>
      <c r="V1173">
        <v>166</v>
      </c>
      <c r="W1173" t="s">
        <v>77</v>
      </c>
      <c r="X1173" t="s">
        <v>118</v>
      </c>
      <c r="Y1173">
        <v>5</v>
      </c>
      <c r="Z1173">
        <v>64</v>
      </c>
      <c r="AA1173">
        <v>111</v>
      </c>
      <c r="AB1173">
        <v>12</v>
      </c>
      <c r="AC1173">
        <v>4.6417999999999999</v>
      </c>
    </row>
    <row r="1174" spans="1:29" x14ac:dyDescent="0.3">
      <c r="A1174">
        <v>2004</v>
      </c>
      <c r="B1174">
        <v>2745</v>
      </c>
      <c r="C1174">
        <v>2745</v>
      </c>
      <c r="D1174">
        <v>4130</v>
      </c>
      <c r="E1174">
        <v>0.76</v>
      </c>
      <c r="F1174">
        <v>30.74</v>
      </c>
      <c r="G1174">
        <v>70.3</v>
      </c>
      <c r="H1174">
        <v>39.56</v>
      </c>
      <c r="I1174">
        <v>0</v>
      </c>
      <c r="U1174">
        <v>2010</v>
      </c>
      <c r="V1174">
        <v>3064</v>
      </c>
      <c r="W1174" t="s">
        <v>82</v>
      </c>
      <c r="X1174" t="s">
        <v>118</v>
      </c>
      <c r="Y1174">
        <v>5</v>
      </c>
      <c r="Z1174">
        <v>65</v>
      </c>
      <c r="AA1174">
        <v>145</v>
      </c>
      <c r="AC1174">
        <v>4.7098000000000004</v>
      </c>
    </row>
    <row r="1175" spans="1:29" x14ac:dyDescent="0.3">
      <c r="A1175">
        <v>2004</v>
      </c>
      <c r="B1175">
        <v>2747</v>
      </c>
      <c r="C1175">
        <v>2747</v>
      </c>
      <c r="D1175">
        <v>4132</v>
      </c>
      <c r="E1175">
        <v>0.67849999999999999</v>
      </c>
      <c r="F1175">
        <v>31.76</v>
      </c>
      <c r="G1175">
        <v>72.44</v>
      </c>
      <c r="H1175">
        <v>40.68</v>
      </c>
      <c r="I1175">
        <v>0</v>
      </c>
      <c r="U1175">
        <v>2007</v>
      </c>
      <c r="V1175">
        <v>1450</v>
      </c>
      <c r="W1175" t="s">
        <v>82</v>
      </c>
      <c r="X1175" t="s">
        <v>118</v>
      </c>
      <c r="Y1175">
        <v>5</v>
      </c>
      <c r="Z1175">
        <v>65</v>
      </c>
      <c r="AA1175">
        <v>127</v>
      </c>
      <c r="AB1175">
        <v>41</v>
      </c>
      <c r="AC1175">
        <v>4.76</v>
      </c>
    </row>
    <row r="1176" spans="1:29" x14ac:dyDescent="0.3">
      <c r="A1176">
        <v>2004</v>
      </c>
      <c r="B1176">
        <v>2749</v>
      </c>
      <c r="C1176">
        <v>2749</v>
      </c>
      <c r="D1176">
        <v>4134</v>
      </c>
      <c r="E1176">
        <v>0.59460000000000002</v>
      </c>
      <c r="F1176">
        <v>29.9</v>
      </c>
      <c r="G1176">
        <v>66.14</v>
      </c>
      <c r="H1176">
        <v>36.24</v>
      </c>
      <c r="I1176">
        <v>0</v>
      </c>
      <c r="U1176">
        <v>2007</v>
      </c>
      <c r="V1176">
        <v>1441</v>
      </c>
      <c r="W1176" t="s">
        <v>82</v>
      </c>
      <c r="X1176" t="s">
        <v>118</v>
      </c>
      <c r="Y1176">
        <v>5</v>
      </c>
      <c r="Z1176">
        <v>63</v>
      </c>
      <c r="AA1176">
        <v>119</v>
      </c>
      <c r="AB1176">
        <v>24</v>
      </c>
      <c r="AC1176">
        <v>4.8967999999999998</v>
      </c>
    </row>
    <row r="1177" spans="1:29" x14ac:dyDescent="0.3">
      <c r="A1177">
        <v>2004</v>
      </c>
      <c r="B1177">
        <v>2751</v>
      </c>
      <c r="C1177">
        <v>2751</v>
      </c>
      <c r="D1177">
        <v>4140</v>
      </c>
      <c r="E1177">
        <v>0.62180000000000002</v>
      </c>
      <c r="F1177">
        <v>30.29</v>
      </c>
      <c r="G1177">
        <v>67.319999999999993</v>
      </c>
      <c r="H1177">
        <v>37.03</v>
      </c>
      <c r="I1177">
        <v>0</v>
      </c>
      <c r="U1177">
        <v>2006</v>
      </c>
      <c r="V1177">
        <v>701</v>
      </c>
      <c r="W1177" t="s">
        <v>77</v>
      </c>
      <c r="X1177" t="s">
        <v>118</v>
      </c>
      <c r="Y1177">
        <v>5</v>
      </c>
      <c r="Z1177">
        <v>67</v>
      </c>
      <c r="AA1177">
        <v>120</v>
      </c>
      <c r="AB1177">
        <v>17</v>
      </c>
      <c r="AC1177">
        <v>4.9263000000000003</v>
      </c>
    </row>
    <row r="1178" spans="1:29" x14ac:dyDescent="0.3">
      <c r="A1178">
        <v>2004</v>
      </c>
      <c r="B1178">
        <v>2755</v>
      </c>
      <c r="C1178">
        <v>2755</v>
      </c>
      <c r="D1178">
        <v>4144</v>
      </c>
      <c r="E1178">
        <v>0.64029999999999998</v>
      </c>
      <c r="F1178">
        <v>31.16</v>
      </c>
      <c r="G1178">
        <v>70.260000000000005</v>
      </c>
      <c r="H1178">
        <v>39.1</v>
      </c>
      <c r="I1178">
        <v>0</v>
      </c>
      <c r="U1178">
        <v>2008</v>
      </c>
      <c r="V1178">
        <v>1934</v>
      </c>
      <c r="W1178" t="s">
        <v>82</v>
      </c>
      <c r="X1178" t="s">
        <v>118</v>
      </c>
      <c r="Y1178">
        <v>5</v>
      </c>
      <c r="Z1178">
        <v>69</v>
      </c>
      <c r="AA1178">
        <v>135</v>
      </c>
      <c r="AB1178">
        <v>16</v>
      </c>
      <c r="AC1178">
        <v>4.9265999999999996</v>
      </c>
    </row>
    <row r="1179" spans="1:29" x14ac:dyDescent="0.3">
      <c r="A1179">
        <v>2004</v>
      </c>
      <c r="B1179">
        <v>2757</v>
      </c>
      <c r="C1179">
        <v>2757</v>
      </c>
      <c r="D1179">
        <v>4150</v>
      </c>
      <c r="E1179">
        <v>0.68559999999999999</v>
      </c>
      <c r="F1179">
        <v>31.18</v>
      </c>
      <c r="G1179">
        <v>69.88</v>
      </c>
      <c r="H1179">
        <v>38.700000000000003</v>
      </c>
      <c r="I1179">
        <v>0</v>
      </c>
      <c r="U1179">
        <v>2009</v>
      </c>
      <c r="V1179">
        <v>2488</v>
      </c>
      <c r="W1179" t="s">
        <v>82</v>
      </c>
      <c r="X1179" t="s">
        <v>118</v>
      </c>
      <c r="Y1179">
        <v>5</v>
      </c>
      <c r="Z1179">
        <v>62</v>
      </c>
      <c r="AA1179">
        <v>122</v>
      </c>
      <c r="AB1179">
        <v>26</v>
      </c>
      <c r="AC1179">
        <v>4.9275000000000002</v>
      </c>
    </row>
    <row r="1180" spans="1:29" x14ac:dyDescent="0.3">
      <c r="A1180">
        <v>2004</v>
      </c>
      <c r="B1180">
        <v>2758</v>
      </c>
      <c r="C1180">
        <v>2758</v>
      </c>
      <c r="D1180">
        <v>4151</v>
      </c>
      <c r="E1180">
        <v>0.68500000000000005</v>
      </c>
      <c r="F1180">
        <v>30.55</v>
      </c>
      <c r="G1180">
        <v>69.52</v>
      </c>
      <c r="H1180">
        <v>38.97</v>
      </c>
      <c r="I1180">
        <v>0</v>
      </c>
      <c r="U1180">
        <v>2005</v>
      </c>
      <c r="V1180">
        <v>154</v>
      </c>
      <c r="W1180" t="s">
        <v>77</v>
      </c>
      <c r="X1180" t="s">
        <v>118</v>
      </c>
      <c r="Y1180">
        <v>5</v>
      </c>
      <c r="Z1180">
        <v>66</v>
      </c>
      <c r="AA1180">
        <v>148</v>
      </c>
      <c r="AB1180">
        <v>82</v>
      </c>
      <c r="AC1180">
        <v>4.9904999999999999</v>
      </c>
    </row>
    <row r="1181" spans="1:29" x14ac:dyDescent="0.3">
      <c r="A1181">
        <v>2004</v>
      </c>
      <c r="B1181">
        <v>2762</v>
      </c>
      <c r="C1181">
        <v>2762</v>
      </c>
      <c r="D1181">
        <v>4155</v>
      </c>
      <c r="E1181">
        <v>0.51139999999999997</v>
      </c>
      <c r="F1181">
        <v>29.41</v>
      </c>
      <c r="G1181">
        <v>65.28</v>
      </c>
      <c r="H1181">
        <v>35.869999999999997</v>
      </c>
      <c r="I1181">
        <v>0</v>
      </c>
      <c r="U1181">
        <v>2013</v>
      </c>
      <c r="V1181">
        <v>4836</v>
      </c>
      <c r="W1181" t="s">
        <v>77</v>
      </c>
      <c r="X1181" t="s">
        <v>118</v>
      </c>
      <c r="Y1181">
        <v>5</v>
      </c>
      <c r="Z1181">
        <v>61</v>
      </c>
      <c r="AA1181">
        <v>116</v>
      </c>
      <c r="AB1181">
        <v>16</v>
      </c>
      <c r="AC1181">
        <v>4.9973000000000001</v>
      </c>
    </row>
    <row r="1182" spans="1:29" x14ac:dyDescent="0.3">
      <c r="A1182">
        <v>2004</v>
      </c>
      <c r="B1182">
        <v>2763</v>
      </c>
      <c r="C1182">
        <v>2763</v>
      </c>
      <c r="D1182">
        <v>4200</v>
      </c>
      <c r="E1182">
        <v>0.54469999999999996</v>
      </c>
      <c r="F1182">
        <v>29.93</v>
      </c>
      <c r="G1182">
        <v>65.86</v>
      </c>
      <c r="H1182">
        <v>35.93</v>
      </c>
      <c r="I1182">
        <v>0</v>
      </c>
      <c r="U1182">
        <v>2009</v>
      </c>
      <c r="V1182">
        <v>2503</v>
      </c>
      <c r="W1182" t="s">
        <v>82</v>
      </c>
      <c r="X1182" t="s">
        <v>118</v>
      </c>
      <c r="Y1182">
        <v>5</v>
      </c>
      <c r="Z1182">
        <v>66</v>
      </c>
      <c r="AA1182">
        <v>128</v>
      </c>
      <c r="AB1182">
        <v>31</v>
      </c>
      <c r="AC1182">
        <v>5.0609999999999999</v>
      </c>
    </row>
    <row r="1183" spans="1:29" x14ac:dyDescent="0.3">
      <c r="A1183">
        <v>2004</v>
      </c>
      <c r="B1183">
        <v>2764</v>
      </c>
      <c r="C1183">
        <v>2764</v>
      </c>
      <c r="D1183">
        <v>4201</v>
      </c>
      <c r="E1183">
        <v>0.61029999999999995</v>
      </c>
      <c r="F1183">
        <v>31.41</v>
      </c>
      <c r="G1183">
        <v>70.55</v>
      </c>
      <c r="H1183">
        <v>39.14</v>
      </c>
      <c r="I1183">
        <v>0</v>
      </c>
      <c r="U1183">
        <v>2009</v>
      </c>
      <c r="V1183">
        <v>2480</v>
      </c>
      <c r="W1183" t="s">
        <v>82</v>
      </c>
      <c r="X1183" t="s">
        <v>118</v>
      </c>
      <c r="Y1183">
        <v>5</v>
      </c>
      <c r="Z1183">
        <v>62</v>
      </c>
      <c r="AA1183">
        <v>124</v>
      </c>
      <c r="AB1183">
        <v>32</v>
      </c>
      <c r="AC1183">
        <v>5.0650000000000004</v>
      </c>
    </row>
    <row r="1184" spans="1:29" x14ac:dyDescent="0.3">
      <c r="A1184">
        <v>2004</v>
      </c>
      <c r="B1184">
        <v>2768</v>
      </c>
      <c r="C1184">
        <v>2768</v>
      </c>
      <c r="D1184">
        <v>4205</v>
      </c>
      <c r="E1184">
        <v>0.59309999999999996</v>
      </c>
      <c r="F1184">
        <v>31.46</v>
      </c>
      <c r="G1184">
        <v>70.84</v>
      </c>
      <c r="H1184">
        <v>39.380000000000003</v>
      </c>
      <c r="I1184">
        <v>0</v>
      </c>
      <c r="U1184">
        <v>2008</v>
      </c>
      <c r="V1184">
        <v>1979</v>
      </c>
      <c r="W1184" t="s">
        <v>82</v>
      </c>
      <c r="X1184" t="s">
        <v>118</v>
      </c>
      <c r="Y1184">
        <v>5</v>
      </c>
      <c r="Z1184">
        <v>67</v>
      </c>
      <c r="AA1184">
        <v>105</v>
      </c>
      <c r="AB1184">
        <v>10</v>
      </c>
      <c r="AC1184">
        <v>5.1079999999999997</v>
      </c>
    </row>
    <row r="1185" spans="1:29" x14ac:dyDescent="0.3">
      <c r="A1185">
        <v>2004</v>
      </c>
      <c r="B1185">
        <v>2770</v>
      </c>
      <c r="C1185">
        <v>2770</v>
      </c>
      <c r="D1185">
        <v>4211</v>
      </c>
      <c r="E1185">
        <v>0.58209999999999995</v>
      </c>
      <c r="F1185">
        <v>29.94</v>
      </c>
      <c r="G1185">
        <v>66.78</v>
      </c>
      <c r="H1185">
        <v>36.840000000000003</v>
      </c>
      <c r="I1185">
        <v>0</v>
      </c>
      <c r="U1185">
        <v>2010</v>
      </c>
      <c r="V1185">
        <v>3264</v>
      </c>
      <c r="W1185" t="s">
        <v>82</v>
      </c>
      <c r="X1185" t="s">
        <v>118</v>
      </c>
      <c r="Y1185">
        <v>5</v>
      </c>
      <c r="Z1185">
        <v>62</v>
      </c>
      <c r="AA1185">
        <v>122</v>
      </c>
      <c r="AB1185">
        <v>37</v>
      </c>
      <c r="AC1185">
        <v>5.1330999999999998</v>
      </c>
    </row>
    <row r="1186" spans="1:29" x14ac:dyDescent="0.3">
      <c r="A1186">
        <v>2004</v>
      </c>
      <c r="B1186">
        <v>2772</v>
      </c>
      <c r="C1186">
        <v>2772</v>
      </c>
      <c r="D1186">
        <v>4213</v>
      </c>
      <c r="E1186">
        <v>0.60799999999999998</v>
      </c>
      <c r="F1186">
        <v>31.49</v>
      </c>
      <c r="G1186">
        <v>70.180000000000007</v>
      </c>
      <c r="H1186">
        <v>38.69</v>
      </c>
      <c r="I1186">
        <v>0</v>
      </c>
      <c r="U1186">
        <v>2013</v>
      </c>
      <c r="V1186">
        <v>4953</v>
      </c>
      <c r="W1186" t="s">
        <v>77</v>
      </c>
      <c r="X1186" t="s">
        <v>118</v>
      </c>
      <c r="Y1186">
        <v>5</v>
      </c>
      <c r="Z1186">
        <v>67</v>
      </c>
      <c r="AA1186">
        <v>113</v>
      </c>
      <c r="AB1186">
        <v>23</v>
      </c>
      <c r="AC1186">
        <v>5.141</v>
      </c>
    </row>
    <row r="1187" spans="1:29" x14ac:dyDescent="0.3">
      <c r="A1187">
        <v>2004</v>
      </c>
      <c r="B1187">
        <v>2773</v>
      </c>
      <c r="C1187">
        <v>2773</v>
      </c>
      <c r="D1187">
        <v>4214</v>
      </c>
      <c r="E1187">
        <v>0.63800000000000001</v>
      </c>
      <c r="F1187">
        <v>31.49</v>
      </c>
      <c r="G1187">
        <v>68.900000000000006</v>
      </c>
      <c r="H1187">
        <v>37.409999999999997</v>
      </c>
      <c r="I1187">
        <v>0</v>
      </c>
      <c r="U1187">
        <v>2009</v>
      </c>
      <c r="V1187">
        <v>2692</v>
      </c>
      <c r="W1187" t="s">
        <v>82</v>
      </c>
      <c r="X1187" t="s">
        <v>118</v>
      </c>
      <c r="Y1187">
        <v>5</v>
      </c>
      <c r="Z1187">
        <v>70</v>
      </c>
      <c r="AA1187">
        <v>120</v>
      </c>
      <c r="AB1187">
        <v>8</v>
      </c>
      <c r="AC1187">
        <v>5.1639999999999997</v>
      </c>
    </row>
    <row r="1188" spans="1:29" x14ac:dyDescent="0.3">
      <c r="A1188">
        <v>2004</v>
      </c>
      <c r="B1188">
        <v>2774</v>
      </c>
      <c r="C1188">
        <v>2774</v>
      </c>
      <c r="D1188">
        <v>4215</v>
      </c>
      <c r="E1188">
        <v>0.67030000000000001</v>
      </c>
      <c r="F1188">
        <v>31.1</v>
      </c>
      <c r="G1188">
        <v>71.48</v>
      </c>
      <c r="H1188">
        <v>40.380000000000003</v>
      </c>
      <c r="I1188">
        <v>0</v>
      </c>
      <c r="U1188">
        <v>2005</v>
      </c>
      <c r="V1188">
        <v>171</v>
      </c>
      <c r="W1188" t="s">
        <v>77</v>
      </c>
      <c r="X1188" t="s">
        <v>118</v>
      </c>
      <c r="Y1188">
        <v>5</v>
      </c>
      <c r="Z1188">
        <v>69</v>
      </c>
      <c r="AA1188">
        <v>122</v>
      </c>
      <c r="AB1188">
        <v>18</v>
      </c>
      <c r="AC1188">
        <v>5.3070000000000004</v>
      </c>
    </row>
    <row r="1189" spans="1:29" x14ac:dyDescent="0.3">
      <c r="A1189">
        <v>2004</v>
      </c>
      <c r="B1189">
        <v>2775</v>
      </c>
      <c r="C1189">
        <v>2775</v>
      </c>
      <c r="D1189">
        <v>4220</v>
      </c>
      <c r="E1189">
        <v>0.69750000000000001</v>
      </c>
      <c r="F1189">
        <v>31.76</v>
      </c>
      <c r="G1189">
        <v>71.48</v>
      </c>
      <c r="H1189">
        <v>39.72</v>
      </c>
      <c r="I1189">
        <v>0</v>
      </c>
      <c r="U1189">
        <v>2010</v>
      </c>
      <c r="V1189">
        <v>3059</v>
      </c>
      <c r="W1189" t="s">
        <v>82</v>
      </c>
      <c r="X1189" t="s">
        <v>118</v>
      </c>
      <c r="Y1189">
        <v>5</v>
      </c>
      <c r="Z1189">
        <v>63</v>
      </c>
      <c r="AA1189">
        <v>134</v>
      </c>
      <c r="AC1189">
        <v>5.3489000000000004</v>
      </c>
    </row>
    <row r="1190" spans="1:29" x14ac:dyDescent="0.3">
      <c r="A1190">
        <v>2004</v>
      </c>
      <c r="B1190">
        <v>2778</v>
      </c>
      <c r="C1190">
        <v>2778</v>
      </c>
      <c r="D1190">
        <v>4222</v>
      </c>
      <c r="E1190">
        <v>0.55430000000000001</v>
      </c>
      <c r="F1190">
        <v>30.45</v>
      </c>
      <c r="G1190">
        <v>66.959999999999994</v>
      </c>
      <c r="H1190">
        <v>36.51</v>
      </c>
      <c r="I1190">
        <v>0</v>
      </c>
      <c r="U1190">
        <v>2011</v>
      </c>
      <c r="V1190">
        <v>3806</v>
      </c>
      <c r="W1190" t="s">
        <v>77</v>
      </c>
      <c r="X1190" t="s">
        <v>118</v>
      </c>
      <c r="Y1190">
        <v>5</v>
      </c>
      <c r="Z1190">
        <v>60</v>
      </c>
      <c r="AA1190">
        <v>143</v>
      </c>
      <c r="AC1190">
        <v>5.38</v>
      </c>
    </row>
    <row r="1191" spans="1:29" x14ac:dyDescent="0.3">
      <c r="A1191">
        <v>2004</v>
      </c>
      <c r="B1191">
        <v>2779</v>
      </c>
      <c r="C1191">
        <v>2779</v>
      </c>
      <c r="D1191">
        <v>4223</v>
      </c>
      <c r="E1191">
        <v>0.58789999999999998</v>
      </c>
      <c r="F1191">
        <v>29.83</v>
      </c>
      <c r="G1191">
        <v>66.58</v>
      </c>
      <c r="H1191">
        <v>36.75</v>
      </c>
      <c r="I1191">
        <v>0</v>
      </c>
      <c r="U1191">
        <v>2010</v>
      </c>
      <c r="V1191">
        <v>3326</v>
      </c>
      <c r="W1191" t="s">
        <v>82</v>
      </c>
      <c r="X1191" t="s">
        <v>118</v>
      </c>
      <c r="Y1191">
        <v>5</v>
      </c>
      <c r="Z1191">
        <v>62</v>
      </c>
      <c r="AA1191">
        <v>116</v>
      </c>
      <c r="AB1191">
        <v>27</v>
      </c>
      <c r="AC1191">
        <v>5.3815</v>
      </c>
    </row>
    <row r="1192" spans="1:29" x14ac:dyDescent="0.3">
      <c r="A1192">
        <v>2004</v>
      </c>
      <c r="B1192">
        <v>2780</v>
      </c>
      <c r="C1192">
        <v>2780</v>
      </c>
      <c r="D1192">
        <v>4224</v>
      </c>
      <c r="E1192">
        <v>0.5786</v>
      </c>
      <c r="F1192">
        <v>29.32</v>
      </c>
      <c r="G1192">
        <v>64.73</v>
      </c>
      <c r="H1192">
        <v>35.409999999999997</v>
      </c>
      <c r="I1192">
        <v>0</v>
      </c>
      <c r="U1192">
        <v>2011</v>
      </c>
      <c r="V1192">
        <v>3875</v>
      </c>
      <c r="W1192" t="s">
        <v>77</v>
      </c>
      <c r="X1192" t="s">
        <v>118</v>
      </c>
      <c r="Y1192">
        <v>5</v>
      </c>
      <c r="Z1192">
        <v>67</v>
      </c>
      <c r="AA1192">
        <v>122</v>
      </c>
      <c r="AB1192">
        <v>30</v>
      </c>
      <c r="AC1192">
        <v>5.39</v>
      </c>
    </row>
    <row r="1193" spans="1:29" x14ac:dyDescent="0.3">
      <c r="A1193">
        <v>2004</v>
      </c>
      <c r="B1193">
        <v>2781</v>
      </c>
      <c r="C1193">
        <v>2781</v>
      </c>
      <c r="D1193">
        <v>4225</v>
      </c>
      <c r="E1193">
        <v>0.62339999999999995</v>
      </c>
      <c r="F1193">
        <v>30.45</v>
      </c>
      <c r="G1193">
        <v>67.95</v>
      </c>
      <c r="H1193">
        <v>37.5</v>
      </c>
      <c r="I1193">
        <v>0</v>
      </c>
      <c r="U1193">
        <v>2010</v>
      </c>
      <c r="V1193">
        <v>3299</v>
      </c>
      <c r="W1193" t="s">
        <v>82</v>
      </c>
      <c r="X1193" t="s">
        <v>118</v>
      </c>
      <c r="Y1193">
        <v>5</v>
      </c>
      <c r="Z1193">
        <v>67</v>
      </c>
      <c r="AA1193">
        <v>134</v>
      </c>
      <c r="AB1193">
        <v>32</v>
      </c>
      <c r="AC1193">
        <v>5.4192999999999998</v>
      </c>
    </row>
    <row r="1194" spans="1:29" x14ac:dyDescent="0.3">
      <c r="A1194">
        <v>2004</v>
      </c>
      <c r="B1194">
        <v>2782</v>
      </c>
      <c r="C1194">
        <v>2782</v>
      </c>
      <c r="D1194">
        <v>4231</v>
      </c>
      <c r="E1194">
        <v>0.55969999999999998</v>
      </c>
      <c r="F1194">
        <v>29.61</v>
      </c>
      <c r="G1194">
        <v>66.599999999999994</v>
      </c>
      <c r="H1194">
        <v>36.99</v>
      </c>
      <c r="I1194">
        <v>0</v>
      </c>
      <c r="U1194">
        <v>2010</v>
      </c>
      <c r="V1194">
        <v>3041</v>
      </c>
      <c r="W1194" t="s">
        <v>82</v>
      </c>
      <c r="X1194" t="s">
        <v>118</v>
      </c>
      <c r="Y1194">
        <v>5</v>
      </c>
      <c r="Z1194">
        <v>65</v>
      </c>
      <c r="AA1194">
        <v>123</v>
      </c>
      <c r="AB1194">
        <v>17</v>
      </c>
      <c r="AC1194">
        <v>5.4770000000000003</v>
      </c>
    </row>
    <row r="1195" spans="1:29" x14ac:dyDescent="0.3">
      <c r="A1195">
        <v>2004</v>
      </c>
      <c r="B1195">
        <v>2788</v>
      </c>
      <c r="C1195">
        <v>2788</v>
      </c>
      <c r="D1195">
        <v>4240</v>
      </c>
      <c r="E1195">
        <v>0.55840000000000001</v>
      </c>
      <c r="F1195">
        <v>30.26</v>
      </c>
      <c r="G1195">
        <v>66.89</v>
      </c>
      <c r="H1195">
        <v>36.630000000000003</v>
      </c>
      <c r="I1195">
        <v>0</v>
      </c>
      <c r="U1195">
        <v>2008</v>
      </c>
      <c r="V1195">
        <v>2059</v>
      </c>
      <c r="W1195" t="s">
        <v>82</v>
      </c>
      <c r="X1195" t="s">
        <v>118</v>
      </c>
      <c r="Y1195">
        <v>5</v>
      </c>
      <c r="Z1195">
        <v>65</v>
      </c>
      <c r="AA1195">
        <v>120</v>
      </c>
      <c r="AB1195">
        <v>25</v>
      </c>
      <c r="AC1195">
        <v>5.4858000000000002</v>
      </c>
    </row>
    <row r="1196" spans="1:29" x14ac:dyDescent="0.3">
      <c r="A1196">
        <v>2004</v>
      </c>
      <c r="B1196">
        <v>2789</v>
      </c>
      <c r="C1196">
        <v>2789</v>
      </c>
      <c r="D1196">
        <v>4241</v>
      </c>
      <c r="E1196">
        <v>0.61899999999999999</v>
      </c>
      <c r="F1196">
        <v>30.28</v>
      </c>
      <c r="G1196">
        <v>66.48</v>
      </c>
      <c r="H1196">
        <v>36.200000000000003</v>
      </c>
      <c r="I1196">
        <v>0</v>
      </c>
      <c r="U1196">
        <v>2011</v>
      </c>
      <c r="V1196">
        <v>3913</v>
      </c>
      <c r="W1196" t="s">
        <v>77</v>
      </c>
      <c r="X1196" t="s">
        <v>118</v>
      </c>
      <c r="Y1196">
        <v>5</v>
      </c>
      <c r="Z1196">
        <v>66</v>
      </c>
      <c r="AA1196">
        <v>134</v>
      </c>
      <c r="AB1196">
        <v>33</v>
      </c>
      <c r="AC1196">
        <v>5.53</v>
      </c>
    </row>
    <row r="1197" spans="1:29" x14ac:dyDescent="0.3">
      <c r="A1197">
        <v>2004</v>
      </c>
      <c r="B1197">
        <v>2790</v>
      </c>
      <c r="C1197">
        <v>2790</v>
      </c>
      <c r="D1197">
        <v>4242</v>
      </c>
      <c r="E1197">
        <v>0.67310000000000003</v>
      </c>
      <c r="F1197">
        <v>30.28</v>
      </c>
      <c r="G1197">
        <v>67</v>
      </c>
      <c r="H1197">
        <v>36.72</v>
      </c>
      <c r="I1197">
        <v>0</v>
      </c>
      <c r="U1197">
        <v>2013</v>
      </c>
      <c r="V1197">
        <v>4964</v>
      </c>
      <c r="W1197" t="s">
        <v>77</v>
      </c>
      <c r="X1197" t="s">
        <v>118</v>
      </c>
      <c r="Y1197">
        <v>5</v>
      </c>
      <c r="Z1197">
        <v>64</v>
      </c>
      <c r="AA1197">
        <v>105</v>
      </c>
      <c r="AB1197">
        <v>10</v>
      </c>
      <c r="AC1197">
        <v>5.5401999999999996</v>
      </c>
    </row>
    <row r="1198" spans="1:29" x14ac:dyDescent="0.3">
      <c r="A1198">
        <v>2004</v>
      </c>
      <c r="B1198">
        <v>2793</v>
      </c>
      <c r="C1198">
        <v>2793</v>
      </c>
      <c r="D1198">
        <v>4250</v>
      </c>
      <c r="E1198">
        <v>0.59040000000000004</v>
      </c>
      <c r="F1198">
        <v>30.04</v>
      </c>
      <c r="G1198">
        <v>66.3</v>
      </c>
      <c r="H1198">
        <v>36.26</v>
      </c>
      <c r="I1198">
        <v>0</v>
      </c>
      <c r="U1198">
        <v>2010</v>
      </c>
      <c r="V1198">
        <v>3137</v>
      </c>
      <c r="W1198" t="s">
        <v>82</v>
      </c>
      <c r="X1198" t="s">
        <v>118</v>
      </c>
      <c r="Y1198">
        <v>5</v>
      </c>
      <c r="Z1198">
        <v>63</v>
      </c>
      <c r="AA1198">
        <v>135</v>
      </c>
      <c r="AC1198">
        <v>5.5454999999999997</v>
      </c>
    </row>
    <row r="1199" spans="1:29" x14ac:dyDescent="0.3">
      <c r="A1199">
        <v>2004</v>
      </c>
      <c r="B1199">
        <v>2794</v>
      </c>
      <c r="C1199">
        <v>2794</v>
      </c>
      <c r="D1199">
        <v>4251</v>
      </c>
      <c r="E1199">
        <v>0.56310000000000004</v>
      </c>
      <c r="F1199">
        <v>29.71</v>
      </c>
      <c r="G1199">
        <v>65.44</v>
      </c>
      <c r="H1199">
        <v>35.729999999999997</v>
      </c>
      <c r="I1199">
        <v>0</v>
      </c>
      <c r="U1199">
        <v>2011</v>
      </c>
      <c r="V1199">
        <v>3728</v>
      </c>
      <c r="W1199" t="s">
        <v>77</v>
      </c>
      <c r="X1199" t="s">
        <v>118</v>
      </c>
      <c r="Y1199">
        <v>5</v>
      </c>
      <c r="Z1199">
        <v>66</v>
      </c>
      <c r="AA1199">
        <v>148</v>
      </c>
      <c r="AC1199">
        <v>5.61</v>
      </c>
    </row>
    <row r="1200" spans="1:29" x14ac:dyDescent="0.3">
      <c r="A1200">
        <v>2004</v>
      </c>
      <c r="B1200">
        <v>2795</v>
      </c>
      <c r="C1200">
        <v>2795</v>
      </c>
      <c r="D1200">
        <v>4252</v>
      </c>
      <c r="E1200">
        <v>0.63100000000000001</v>
      </c>
      <c r="F1200">
        <v>29.35</v>
      </c>
      <c r="G1200">
        <v>67.02</v>
      </c>
      <c r="H1200">
        <v>37.67</v>
      </c>
      <c r="I1200">
        <v>0</v>
      </c>
      <c r="U1200">
        <v>2010</v>
      </c>
      <c r="V1200">
        <v>3214</v>
      </c>
      <c r="W1200" t="s">
        <v>82</v>
      </c>
      <c r="X1200" t="s">
        <v>118</v>
      </c>
      <c r="Y1200">
        <v>5</v>
      </c>
      <c r="Z1200">
        <v>65</v>
      </c>
      <c r="AA1200">
        <v>140</v>
      </c>
      <c r="AC1200">
        <v>5.6210000000000004</v>
      </c>
    </row>
    <row r="1201" spans="1:29" x14ac:dyDescent="0.3">
      <c r="A1201">
        <v>2004</v>
      </c>
      <c r="B1201">
        <v>2796</v>
      </c>
      <c r="C1201">
        <v>2796</v>
      </c>
      <c r="D1201">
        <v>4253</v>
      </c>
      <c r="E1201">
        <v>0.61899999999999999</v>
      </c>
      <c r="F1201">
        <v>30.72</v>
      </c>
      <c r="G1201">
        <v>69.510000000000005</v>
      </c>
      <c r="H1201">
        <v>38.79</v>
      </c>
      <c r="I1201">
        <v>0</v>
      </c>
      <c r="U1201">
        <v>2009</v>
      </c>
      <c r="V1201">
        <v>2589</v>
      </c>
      <c r="W1201" t="s">
        <v>82</v>
      </c>
      <c r="X1201" t="s">
        <v>118</v>
      </c>
      <c r="Y1201">
        <v>5</v>
      </c>
      <c r="Z1201">
        <v>68</v>
      </c>
      <c r="AA1201">
        <v>105</v>
      </c>
      <c r="AB1201">
        <v>11</v>
      </c>
      <c r="AC1201">
        <v>5.6542000000000003</v>
      </c>
    </row>
    <row r="1202" spans="1:29" x14ac:dyDescent="0.3">
      <c r="A1202">
        <v>2004</v>
      </c>
      <c r="B1202">
        <v>2797</v>
      </c>
      <c r="C1202">
        <v>2797</v>
      </c>
      <c r="D1202">
        <v>4254</v>
      </c>
      <c r="E1202">
        <v>0.65100000000000002</v>
      </c>
      <c r="F1202">
        <v>30.95</v>
      </c>
      <c r="G1202">
        <v>69.36</v>
      </c>
      <c r="H1202">
        <v>38.409999999999997</v>
      </c>
      <c r="I1202">
        <v>0</v>
      </c>
      <c r="U1202">
        <v>2008</v>
      </c>
      <c r="V1202">
        <v>1975</v>
      </c>
      <c r="W1202" t="s">
        <v>77</v>
      </c>
      <c r="X1202" t="s">
        <v>118</v>
      </c>
      <c r="Y1202">
        <v>5</v>
      </c>
      <c r="Z1202">
        <v>69</v>
      </c>
      <c r="AA1202">
        <v>130</v>
      </c>
      <c r="AB1202">
        <v>23</v>
      </c>
      <c r="AC1202">
        <v>5.6993999999999998</v>
      </c>
    </row>
    <row r="1203" spans="1:29" x14ac:dyDescent="0.3">
      <c r="A1203">
        <v>2004</v>
      </c>
      <c r="B1203">
        <v>2799</v>
      </c>
      <c r="C1203">
        <v>2799</v>
      </c>
      <c r="D1203">
        <v>4300</v>
      </c>
      <c r="E1203">
        <v>0.61680000000000001</v>
      </c>
      <c r="F1203">
        <v>29.48</v>
      </c>
      <c r="G1203">
        <v>68.680000000000007</v>
      </c>
      <c r="H1203">
        <v>39.200000000000003</v>
      </c>
      <c r="I1203">
        <v>0</v>
      </c>
      <c r="U1203">
        <v>2008</v>
      </c>
      <c r="V1203">
        <v>2034</v>
      </c>
      <c r="W1203" t="s">
        <v>82</v>
      </c>
      <c r="X1203" t="s">
        <v>118</v>
      </c>
      <c r="Y1203">
        <v>5</v>
      </c>
      <c r="Z1203">
        <v>60</v>
      </c>
      <c r="AA1203">
        <v>115</v>
      </c>
      <c r="AB1203">
        <v>10</v>
      </c>
      <c r="AC1203">
        <v>5.8341000000000003</v>
      </c>
    </row>
    <row r="1204" spans="1:29" x14ac:dyDescent="0.3">
      <c r="A1204">
        <v>2004</v>
      </c>
      <c r="B1204">
        <v>2800</v>
      </c>
      <c r="C1204">
        <v>2800</v>
      </c>
      <c r="D1204">
        <v>4301</v>
      </c>
      <c r="E1204">
        <v>0.57440000000000002</v>
      </c>
      <c r="F1204">
        <v>30.27</v>
      </c>
      <c r="G1204">
        <v>65.61</v>
      </c>
      <c r="H1204">
        <v>35.340000000000003</v>
      </c>
      <c r="I1204">
        <v>0</v>
      </c>
      <c r="U1204">
        <v>2010</v>
      </c>
      <c r="V1204">
        <v>3155</v>
      </c>
      <c r="W1204" t="s">
        <v>82</v>
      </c>
      <c r="X1204" t="s">
        <v>118</v>
      </c>
      <c r="Y1204">
        <v>5</v>
      </c>
      <c r="Z1204">
        <v>68</v>
      </c>
      <c r="AA1204">
        <v>139</v>
      </c>
      <c r="AB1204">
        <v>38</v>
      </c>
      <c r="AC1204">
        <v>5.8384</v>
      </c>
    </row>
    <row r="1205" spans="1:29" x14ac:dyDescent="0.3">
      <c r="A1205">
        <v>2004</v>
      </c>
      <c r="B1205">
        <v>2803</v>
      </c>
      <c r="C1205">
        <v>2803</v>
      </c>
      <c r="D1205">
        <v>4304</v>
      </c>
      <c r="E1205">
        <v>0.57569999999999999</v>
      </c>
      <c r="F1205">
        <v>30.3</v>
      </c>
      <c r="G1205">
        <v>68.569999999999993</v>
      </c>
      <c r="H1205">
        <v>38.270000000000003</v>
      </c>
      <c r="I1205">
        <v>0</v>
      </c>
      <c r="U1205">
        <v>2012</v>
      </c>
      <c r="V1205">
        <v>4297</v>
      </c>
      <c r="W1205" t="s">
        <v>77</v>
      </c>
      <c r="X1205" t="s">
        <v>118</v>
      </c>
      <c r="Y1205">
        <v>5</v>
      </c>
      <c r="Z1205">
        <v>65</v>
      </c>
      <c r="AA1205">
        <v>140</v>
      </c>
      <c r="AB1205">
        <v>39</v>
      </c>
      <c r="AC1205">
        <v>5.8520000000000003</v>
      </c>
    </row>
    <row r="1206" spans="1:29" x14ac:dyDescent="0.3">
      <c r="A1206">
        <v>2004</v>
      </c>
      <c r="B1206">
        <v>2804</v>
      </c>
      <c r="C1206">
        <v>2804</v>
      </c>
      <c r="D1206">
        <v>4305</v>
      </c>
      <c r="E1206">
        <v>0.55230000000000001</v>
      </c>
      <c r="F1206">
        <v>29.85</v>
      </c>
      <c r="G1206">
        <v>66.86</v>
      </c>
      <c r="H1206">
        <v>37.01</v>
      </c>
      <c r="I1206">
        <v>0</v>
      </c>
      <c r="U1206">
        <v>2012</v>
      </c>
      <c r="V1206">
        <v>4408</v>
      </c>
      <c r="W1206" t="s">
        <v>77</v>
      </c>
      <c r="X1206" t="s">
        <v>118</v>
      </c>
      <c r="Y1206">
        <v>5</v>
      </c>
      <c r="Z1206">
        <v>70</v>
      </c>
      <c r="AA1206">
        <v>119</v>
      </c>
      <c r="AB1206">
        <v>10</v>
      </c>
      <c r="AC1206">
        <v>5.8635999999999999</v>
      </c>
    </row>
    <row r="1207" spans="1:29" x14ac:dyDescent="0.3">
      <c r="A1207">
        <v>2004</v>
      </c>
      <c r="B1207">
        <v>2806</v>
      </c>
      <c r="C1207">
        <v>2806</v>
      </c>
      <c r="D1207">
        <v>4311</v>
      </c>
      <c r="E1207">
        <v>0.56059999999999999</v>
      </c>
      <c r="F1207">
        <v>29.03</v>
      </c>
      <c r="G1207">
        <v>66.430000000000007</v>
      </c>
      <c r="H1207">
        <v>37.4</v>
      </c>
      <c r="I1207">
        <v>0</v>
      </c>
      <c r="U1207">
        <v>2013</v>
      </c>
      <c r="V1207">
        <v>4795</v>
      </c>
      <c r="W1207" t="s">
        <v>77</v>
      </c>
      <c r="X1207" t="s">
        <v>118</v>
      </c>
      <c r="Y1207">
        <v>5</v>
      </c>
      <c r="Z1207">
        <v>65</v>
      </c>
      <c r="AA1207">
        <v>144</v>
      </c>
      <c r="AB1207">
        <v>63</v>
      </c>
      <c r="AC1207">
        <v>5.9175000000000004</v>
      </c>
    </row>
    <row r="1208" spans="1:29" x14ac:dyDescent="0.3">
      <c r="A1208">
        <v>2004</v>
      </c>
      <c r="B1208">
        <v>2807</v>
      </c>
      <c r="C1208">
        <v>2807</v>
      </c>
      <c r="D1208">
        <v>4312</v>
      </c>
      <c r="E1208">
        <v>0.57999999999999996</v>
      </c>
      <c r="F1208">
        <v>30.12</v>
      </c>
      <c r="G1208">
        <v>67.58</v>
      </c>
      <c r="H1208">
        <v>37.46</v>
      </c>
      <c r="I1208">
        <v>0</v>
      </c>
      <c r="U1208">
        <v>2010</v>
      </c>
      <c r="V1208">
        <v>3102</v>
      </c>
      <c r="W1208" t="s">
        <v>82</v>
      </c>
      <c r="X1208" t="s">
        <v>118</v>
      </c>
      <c r="Y1208">
        <v>5</v>
      </c>
      <c r="Z1208">
        <v>65</v>
      </c>
      <c r="AA1208">
        <v>139</v>
      </c>
      <c r="AB1208">
        <v>51</v>
      </c>
      <c r="AC1208">
        <v>5.9363999999999999</v>
      </c>
    </row>
    <row r="1209" spans="1:29" x14ac:dyDescent="0.3">
      <c r="A1209">
        <v>2004</v>
      </c>
      <c r="B1209">
        <v>2809</v>
      </c>
      <c r="C1209">
        <v>2809</v>
      </c>
      <c r="D1209">
        <v>4314</v>
      </c>
      <c r="E1209">
        <v>0.57730000000000004</v>
      </c>
      <c r="F1209">
        <v>29.7</v>
      </c>
      <c r="G1209">
        <v>65.599999999999994</v>
      </c>
      <c r="H1209">
        <v>35.9</v>
      </c>
      <c r="I1209">
        <v>0</v>
      </c>
      <c r="U1209">
        <v>2009</v>
      </c>
      <c r="V1209">
        <v>2625</v>
      </c>
      <c r="W1209" t="s">
        <v>82</v>
      </c>
      <c r="X1209" t="s">
        <v>118</v>
      </c>
      <c r="Y1209">
        <v>5</v>
      </c>
      <c r="Z1209">
        <v>73</v>
      </c>
      <c r="AA1209">
        <v>151</v>
      </c>
      <c r="AB1209">
        <v>44</v>
      </c>
      <c r="AC1209">
        <v>5.9500999999999999</v>
      </c>
    </row>
    <row r="1210" spans="1:29" x14ac:dyDescent="0.3">
      <c r="A1210">
        <v>2004</v>
      </c>
      <c r="B1210">
        <v>2810</v>
      </c>
      <c r="C1210">
        <v>2810</v>
      </c>
      <c r="D1210">
        <v>4315</v>
      </c>
      <c r="E1210">
        <v>0.60040000000000004</v>
      </c>
      <c r="F1210">
        <v>30.89</v>
      </c>
      <c r="G1210">
        <v>67.900000000000006</v>
      </c>
      <c r="H1210">
        <v>37.01</v>
      </c>
      <c r="I1210">
        <v>0</v>
      </c>
      <c r="U1210">
        <v>2008</v>
      </c>
      <c r="V1210">
        <v>1965</v>
      </c>
      <c r="W1210" t="s">
        <v>82</v>
      </c>
      <c r="X1210" t="s">
        <v>118</v>
      </c>
      <c r="Y1210">
        <v>5</v>
      </c>
      <c r="Z1210">
        <v>67</v>
      </c>
      <c r="AA1210">
        <v>108</v>
      </c>
      <c r="AB1210">
        <v>7</v>
      </c>
      <c r="AC1210">
        <v>6.0162000000000004</v>
      </c>
    </row>
    <row r="1211" spans="1:29" x14ac:dyDescent="0.3">
      <c r="A1211">
        <v>2004</v>
      </c>
      <c r="B1211">
        <v>2813</v>
      </c>
      <c r="C1211">
        <v>2813</v>
      </c>
      <c r="D1211">
        <v>4322</v>
      </c>
      <c r="E1211">
        <v>0.57899999999999996</v>
      </c>
      <c r="F1211">
        <v>30.34</v>
      </c>
      <c r="G1211">
        <v>68.430000000000007</v>
      </c>
      <c r="H1211">
        <v>38.090000000000003</v>
      </c>
      <c r="I1211">
        <v>0</v>
      </c>
      <c r="U1211">
        <v>2013</v>
      </c>
      <c r="V1211">
        <v>4863</v>
      </c>
      <c r="W1211" t="s">
        <v>77</v>
      </c>
      <c r="X1211" t="s">
        <v>118</v>
      </c>
      <c r="Y1211">
        <v>5</v>
      </c>
      <c r="Z1211">
        <v>65</v>
      </c>
      <c r="AA1211">
        <v>137</v>
      </c>
      <c r="AB1211">
        <v>68</v>
      </c>
      <c r="AC1211">
        <v>6.0178000000000003</v>
      </c>
    </row>
    <row r="1212" spans="1:29" x14ac:dyDescent="0.3">
      <c r="A1212">
        <v>2004</v>
      </c>
      <c r="B1212">
        <v>2815</v>
      </c>
      <c r="C1212">
        <v>2815</v>
      </c>
      <c r="D1212">
        <v>4324</v>
      </c>
      <c r="E1212">
        <v>0.57989999999999997</v>
      </c>
      <c r="F1212">
        <v>29.84</v>
      </c>
      <c r="G1212">
        <v>66.5</v>
      </c>
      <c r="H1212">
        <v>36.659999999999997</v>
      </c>
      <c r="I1212">
        <v>0</v>
      </c>
      <c r="U1212">
        <v>2009</v>
      </c>
      <c r="V1212">
        <v>2665</v>
      </c>
      <c r="W1212" t="s">
        <v>82</v>
      </c>
      <c r="X1212" t="s">
        <v>118</v>
      </c>
      <c r="Y1212">
        <v>5</v>
      </c>
      <c r="Z1212">
        <v>67</v>
      </c>
      <c r="AA1212">
        <v>112</v>
      </c>
      <c r="AB1212">
        <v>28</v>
      </c>
      <c r="AC1212">
        <v>6.0720999999999998</v>
      </c>
    </row>
    <row r="1213" spans="1:29" x14ac:dyDescent="0.3">
      <c r="A1213">
        <v>2004</v>
      </c>
      <c r="B1213">
        <v>2816</v>
      </c>
      <c r="C1213">
        <v>2816</v>
      </c>
      <c r="D1213">
        <v>4325</v>
      </c>
      <c r="E1213">
        <v>0.63919999999999999</v>
      </c>
      <c r="F1213">
        <v>30.65</v>
      </c>
      <c r="G1213">
        <v>70.42</v>
      </c>
      <c r="H1213">
        <v>39.770000000000003</v>
      </c>
      <c r="I1213">
        <v>0</v>
      </c>
      <c r="U1213">
        <v>2009</v>
      </c>
      <c r="V1213">
        <v>2538</v>
      </c>
      <c r="W1213" t="s">
        <v>82</v>
      </c>
      <c r="X1213" t="s">
        <v>118</v>
      </c>
      <c r="Y1213">
        <v>5</v>
      </c>
      <c r="Z1213">
        <v>61</v>
      </c>
      <c r="AA1213">
        <v>138</v>
      </c>
      <c r="AB1213">
        <v>58</v>
      </c>
      <c r="AC1213">
        <v>6.0791000000000004</v>
      </c>
    </row>
    <row r="1214" spans="1:29" x14ac:dyDescent="0.3">
      <c r="A1214">
        <v>2004</v>
      </c>
      <c r="B1214">
        <v>2818</v>
      </c>
      <c r="C1214">
        <v>2818</v>
      </c>
      <c r="D1214">
        <v>4331</v>
      </c>
      <c r="E1214">
        <v>0.54810000000000003</v>
      </c>
      <c r="F1214">
        <v>30.48</v>
      </c>
      <c r="G1214">
        <v>68.09</v>
      </c>
      <c r="H1214">
        <v>37.61</v>
      </c>
      <c r="I1214">
        <v>0</v>
      </c>
      <c r="U1214">
        <v>2011</v>
      </c>
      <c r="V1214">
        <v>3877</v>
      </c>
      <c r="W1214" t="s">
        <v>77</v>
      </c>
      <c r="X1214" t="s">
        <v>118</v>
      </c>
      <c r="Y1214">
        <v>5</v>
      </c>
      <c r="Z1214">
        <v>67</v>
      </c>
      <c r="AA1214">
        <v>136</v>
      </c>
      <c r="AB1214">
        <v>37</v>
      </c>
      <c r="AC1214">
        <v>6.0911</v>
      </c>
    </row>
    <row r="1215" spans="1:29" x14ac:dyDescent="0.3">
      <c r="A1215">
        <v>2004</v>
      </c>
      <c r="B1215">
        <v>2820</v>
      </c>
      <c r="C1215">
        <v>2820</v>
      </c>
      <c r="D1215">
        <v>4333</v>
      </c>
      <c r="E1215">
        <v>0.60229999999999995</v>
      </c>
      <c r="F1215">
        <v>30.04</v>
      </c>
      <c r="G1215">
        <v>67.66</v>
      </c>
      <c r="H1215">
        <v>37.619999999999997</v>
      </c>
      <c r="I1215">
        <v>0</v>
      </c>
      <c r="U1215">
        <v>2010</v>
      </c>
      <c r="V1215">
        <v>3173</v>
      </c>
      <c r="W1215" t="s">
        <v>82</v>
      </c>
      <c r="X1215" t="s">
        <v>118</v>
      </c>
      <c r="Y1215">
        <v>5</v>
      </c>
      <c r="Z1215">
        <v>64</v>
      </c>
      <c r="AA1215">
        <v>138</v>
      </c>
      <c r="AB1215">
        <v>44</v>
      </c>
      <c r="AC1215">
        <v>6.1428000000000003</v>
      </c>
    </row>
    <row r="1216" spans="1:29" x14ac:dyDescent="0.3">
      <c r="A1216">
        <v>2004</v>
      </c>
      <c r="B1216">
        <v>2823</v>
      </c>
      <c r="C1216">
        <v>2823</v>
      </c>
      <c r="D1216">
        <v>4340</v>
      </c>
      <c r="E1216">
        <v>0.57099999999999995</v>
      </c>
      <c r="F1216">
        <v>30.52</v>
      </c>
      <c r="G1216">
        <v>68.989999999999995</v>
      </c>
      <c r="H1216">
        <v>38.47</v>
      </c>
      <c r="I1216">
        <v>0</v>
      </c>
      <c r="U1216">
        <v>2012</v>
      </c>
      <c r="V1216">
        <v>4371</v>
      </c>
      <c r="W1216" t="s">
        <v>77</v>
      </c>
      <c r="X1216" t="s">
        <v>118</v>
      </c>
      <c r="Y1216">
        <v>5</v>
      </c>
      <c r="Z1216">
        <v>65</v>
      </c>
      <c r="AA1216">
        <v>140</v>
      </c>
      <c r="AB1216" t="s">
        <v>110</v>
      </c>
      <c r="AC1216">
        <v>6.2030000000000003</v>
      </c>
    </row>
    <row r="1217" spans="1:29" x14ac:dyDescent="0.3">
      <c r="A1217">
        <v>2004</v>
      </c>
      <c r="B1217">
        <v>2824</v>
      </c>
      <c r="C1217">
        <v>2824</v>
      </c>
      <c r="D1217">
        <v>4341</v>
      </c>
      <c r="E1217">
        <v>0.63639999999999997</v>
      </c>
      <c r="F1217">
        <v>31.73</v>
      </c>
      <c r="G1217">
        <v>70.599999999999994</v>
      </c>
      <c r="H1217">
        <v>38.869999999999997</v>
      </c>
      <c r="I1217">
        <v>0</v>
      </c>
      <c r="U1217">
        <v>2010</v>
      </c>
      <c r="V1217">
        <v>3280</v>
      </c>
      <c r="W1217" t="s">
        <v>82</v>
      </c>
      <c r="X1217" t="s">
        <v>118</v>
      </c>
      <c r="Y1217">
        <v>5</v>
      </c>
      <c r="Z1217">
        <v>68</v>
      </c>
      <c r="AA1217">
        <v>133</v>
      </c>
      <c r="AB1217">
        <v>34</v>
      </c>
      <c r="AC1217">
        <v>6.3832000000000004</v>
      </c>
    </row>
    <row r="1218" spans="1:29" x14ac:dyDescent="0.3">
      <c r="A1218">
        <v>2004</v>
      </c>
      <c r="B1218">
        <v>2825</v>
      </c>
      <c r="C1218">
        <v>2825</v>
      </c>
      <c r="D1218">
        <v>4342</v>
      </c>
      <c r="E1218">
        <v>0.44600000000000001</v>
      </c>
      <c r="F1218">
        <v>30.09</v>
      </c>
      <c r="G1218">
        <v>65.290000000000006</v>
      </c>
      <c r="H1218">
        <v>35.200000000000003</v>
      </c>
      <c r="I1218">
        <v>0</v>
      </c>
      <c r="U1218">
        <v>2012</v>
      </c>
      <c r="V1218">
        <v>4327</v>
      </c>
      <c r="W1218" t="s">
        <v>77</v>
      </c>
      <c r="X1218" t="s">
        <v>118</v>
      </c>
      <c r="Y1218">
        <v>5</v>
      </c>
      <c r="Z1218">
        <v>64</v>
      </c>
      <c r="AA1218">
        <v>148</v>
      </c>
      <c r="AB1218">
        <v>0</v>
      </c>
      <c r="AC1218">
        <v>6.3933999999999997</v>
      </c>
    </row>
    <row r="1219" spans="1:29" x14ac:dyDescent="0.3">
      <c r="A1219">
        <v>2004</v>
      </c>
      <c r="B1219">
        <v>2831</v>
      </c>
      <c r="C1219">
        <v>2831</v>
      </c>
      <c r="D1219">
        <v>4351</v>
      </c>
      <c r="E1219">
        <v>0.52400000000000002</v>
      </c>
      <c r="F1219">
        <v>30.1</v>
      </c>
      <c r="G1219">
        <v>68.56</v>
      </c>
      <c r="H1219">
        <v>38.46</v>
      </c>
      <c r="I1219">
        <v>0</v>
      </c>
      <c r="U1219">
        <v>2010</v>
      </c>
      <c r="V1219">
        <v>3042</v>
      </c>
      <c r="W1219" t="s">
        <v>82</v>
      </c>
      <c r="X1219" t="s">
        <v>118</v>
      </c>
      <c r="Y1219">
        <v>5</v>
      </c>
      <c r="Z1219">
        <v>65</v>
      </c>
      <c r="AA1219">
        <v>146</v>
      </c>
      <c r="AC1219">
        <v>6.4069000000000003</v>
      </c>
    </row>
    <row r="1220" spans="1:29" x14ac:dyDescent="0.3">
      <c r="A1220">
        <v>2004</v>
      </c>
      <c r="B1220">
        <v>2832</v>
      </c>
      <c r="C1220">
        <v>2832</v>
      </c>
      <c r="D1220">
        <v>4352</v>
      </c>
      <c r="E1220">
        <v>0.52259999999999995</v>
      </c>
      <c r="F1220">
        <v>30.82</v>
      </c>
      <c r="G1220">
        <v>68.290000000000006</v>
      </c>
      <c r="H1220">
        <v>37.47</v>
      </c>
      <c r="I1220">
        <v>0</v>
      </c>
      <c r="U1220">
        <v>2012</v>
      </c>
      <c r="V1220">
        <v>4398</v>
      </c>
      <c r="W1220" t="s">
        <v>77</v>
      </c>
      <c r="X1220" t="s">
        <v>118</v>
      </c>
      <c r="Y1220">
        <v>5</v>
      </c>
      <c r="Z1220">
        <v>68</v>
      </c>
      <c r="AA1220">
        <v>144</v>
      </c>
      <c r="AB1220">
        <v>67</v>
      </c>
      <c r="AC1220">
        <v>6.6638999999999999</v>
      </c>
    </row>
    <row r="1221" spans="1:29" x14ac:dyDescent="0.3">
      <c r="A1221">
        <v>2004</v>
      </c>
      <c r="B1221">
        <v>2833</v>
      </c>
      <c r="C1221">
        <v>2833</v>
      </c>
      <c r="D1221">
        <v>4353</v>
      </c>
      <c r="E1221">
        <v>0.52239999999999998</v>
      </c>
      <c r="F1221">
        <v>30.27</v>
      </c>
      <c r="I1221">
        <v>0</v>
      </c>
      <c r="U1221">
        <v>2008</v>
      </c>
      <c r="V1221">
        <v>2088</v>
      </c>
      <c r="W1221" t="s">
        <v>82</v>
      </c>
      <c r="X1221" t="s">
        <v>118</v>
      </c>
      <c r="Y1221">
        <v>5</v>
      </c>
      <c r="Z1221">
        <v>70</v>
      </c>
      <c r="AA1221">
        <v>143</v>
      </c>
      <c r="AB1221">
        <v>47</v>
      </c>
      <c r="AC1221">
        <v>6.6882000000000001</v>
      </c>
    </row>
    <row r="1222" spans="1:29" x14ac:dyDescent="0.3">
      <c r="A1222">
        <v>2004</v>
      </c>
      <c r="B1222">
        <v>2834</v>
      </c>
      <c r="C1222">
        <v>2834</v>
      </c>
      <c r="D1222">
        <v>4354</v>
      </c>
      <c r="E1222">
        <v>0.5413</v>
      </c>
      <c r="F1222">
        <v>31.17</v>
      </c>
      <c r="G1222">
        <v>67.569999999999993</v>
      </c>
      <c r="H1222">
        <v>36.4</v>
      </c>
      <c r="I1222">
        <v>0</v>
      </c>
      <c r="U1222">
        <v>2009</v>
      </c>
      <c r="V1222">
        <v>2479</v>
      </c>
      <c r="W1222" t="s">
        <v>82</v>
      </c>
      <c r="X1222" t="s">
        <v>118</v>
      </c>
      <c r="Y1222">
        <v>5</v>
      </c>
      <c r="Z1222">
        <v>72</v>
      </c>
      <c r="AA1222">
        <v>160</v>
      </c>
      <c r="AC1222">
        <v>6.8704000000000001</v>
      </c>
    </row>
    <row r="1223" spans="1:29" x14ac:dyDescent="0.3">
      <c r="A1223">
        <v>2004</v>
      </c>
      <c r="B1223">
        <v>2836</v>
      </c>
      <c r="C1223">
        <v>2836</v>
      </c>
      <c r="D1223">
        <v>1002</v>
      </c>
      <c r="E1223">
        <v>0.55720000000000003</v>
      </c>
      <c r="F1223">
        <v>29.89</v>
      </c>
      <c r="G1223">
        <v>65.819999999999993</v>
      </c>
      <c r="H1223">
        <v>35.93</v>
      </c>
      <c r="I1223">
        <v>0</v>
      </c>
      <c r="U1223">
        <v>2005</v>
      </c>
      <c r="V1223">
        <v>59</v>
      </c>
      <c r="W1223" t="s">
        <v>77</v>
      </c>
      <c r="X1223" t="s">
        <v>118</v>
      </c>
      <c r="Y1223">
        <v>5</v>
      </c>
      <c r="Z1223">
        <v>66</v>
      </c>
      <c r="AA1223">
        <v>123</v>
      </c>
      <c r="AB1223">
        <v>30</v>
      </c>
    </row>
    <row r="1224" spans="1:29" x14ac:dyDescent="0.3">
      <c r="A1224">
        <v>2004</v>
      </c>
      <c r="B1224">
        <v>2837</v>
      </c>
      <c r="C1224">
        <v>2837</v>
      </c>
      <c r="D1224">
        <v>1003</v>
      </c>
      <c r="E1224">
        <v>0.57089999999999996</v>
      </c>
      <c r="F1224">
        <v>29.46</v>
      </c>
      <c r="G1224">
        <v>64.06</v>
      </c>
      <c r="H1224">
        <v>34.6</v>
      </c>
      <c r="I1224">
        <v>0</v>
      </c>
      <c r="U1224">
        <v>2008</v>
      </c>
      <c r="V1224">
        <v>1920</v>
      </c>
      <c r="W1224" t="s">
        <v>82</v>
      </c>
      <c r="X1224" t="s">
        <v>118</v>
      </c>
      <c r="Y1224">
        <v>5</v>
      </c>
    </row>
    <row r="1225" spans="1:29" x14ac:dyDescent="0.3">
      <c r="A1225">
        <v>2004</v>
      </c>
      <c r="B1225">
        <v>2838</v>
      </c>
      <c r="C1225">
        <v>2838</v>
      </c>
      <c r="D1225">
        <v>1004</v>
      </c>
      <c r="E1225">
        <v>0.58379999999999999</v>
      </c>
      <c r="F1225">
        <v>30.91</v>
      </c>
      <c r="G1225">
        <v>69.98</v>
      </c>
      <c r="H1225">
        <v>39.07</v>
      </c>
      <c r="I1225">
        <v>0</v>
      </c>
      <c r="U1225">
        <v>2008</v>
      </c>
      <c r="V1225">
        <v>2124</v>
      </c>
      <c r="W1225" t="s">
        <v>82</v>
      </c>
      <c r="X1225" t="s">
        <v>118</v>
      </c>
      <c r="Y1225">
        <v>5</v>
      </c>
      <c r="Z1225">
        <v>63</v>
      </c>
      <c r="AA1225">
        <v>129</v>
      </c>
      <c r="AB1225">
        <v>39</v>
      </c>
    </row>
    <row r="1226" spans="1:29" x14ac:dyDescent="0.3">
      <c r="A1226">
        <v>2004</v>
      </c>
      <c r="B1226">
        <v>2839</v>
      </c>
      <c r="C1226">
        <v>2839</v>
      </c>
      <c r="D1226">
        <v>1005</v>
      </c>
      <c r="E1226">
        <v>0.62580000000000002</v>
      </c>
      <c r="F1226">
        <v>31.43</v>
      </c>
      <c r="G1226">
        <v>71.069999999999993</v>
      </c>
      <c r="H1226">
        <v>39.64</v>
      </c>
      <c r="I1226">
        <v>0</v>
      </c>
      <c r="U1226">
        <v>2009</v>
      </c>
      <c r="V1226">
        <v>1937</v>
      </c>
      <c r="W1226" t="s">
        <v>82</v>
      </c>
      <c r="X1226" t="s">
        <v>118</v>
      </c>
      <c r="Y1226">
        <v>6</v>
      </c>
      <c r="Z1226">
        <v>58</v>
      </c>
      <c r="AA1226">
        <v>102</v>
      </c>
      <c r="AB1226">
        <v>18</v>
      </c>
      <c r="AC1226">
        <v>4.1874000000000002</v>
      </c>
    </row>
    <row r="1227" spans="1:29" x14ac:dyDescent="0.3">
      <c r="A1227">
        <v>2004</v>
      </c>
      <c r="B1227">
        <v>2841</v>
      </c>
      <c r="C1227">
        <v>2841</v>
      </c>
      <c r="D1227">
        <v>1011</v>
      </c>
      <c r="E1227">
        <v>0.55679999999999996</v>
      </c>
      <c r="F1227">
        <v>30.57</v>
      </c>
      <c r="G1227">
        <v>68.290000000000006</v>
      </c>
      <c r="H1227">
        <v>37.72</v>
      </c>
      <c r="I1227">
        <v>0</v>
      </c>
      <c r="U1227">
        <v>2008</v>
      </c>
      <c r="V1227">
        <v>1441</v>
      </c>
      <c r="W1227" t="s">
        <v>82</v>
      </c>
      <c r="X1227" t="s">
        <v>118</v>
      </c>
      <c r="Y1227">
        <v>6</v>
      </c>
      <c r="Z1227">
        <v>62</v>
      </c>
      <c r="AA1227">
        <v>115</v>
      </c>
      <c r="AB1227">
        <v>21</v>
      </c>
      <c r="AC1227">
        <v>4.2366000000000001</v>
      </c>
    </row>
    <row r="1228" spans="1:29" x14ac:dyDescent="0.3">
      <c r="A1228">
        <v>2004</v>
      </c>
      <c r="B1228">
        <v>2842</v>
      </c>
      <c r="C1228">
        <v>2842</v>
      </c>
      <c r="D1228">
        <v>1012</v>
      </c>
      <c r="E1228">
        <v>0.58520000000000005</v>
      </c>
      <c r="F1228">
        <v>30.12</v>
      </c>
      <c r="G1228">
        <v>69.06</v>
      </c>
      <c r="H1228">
        <v>38.94</v>
      </c>
      <c r="I1228">
        <v>0</v>
      </c>
      <c r="U1228">
        <v>2008</v>
      </c>
      <c r="V1228">
        <v>1426</v>
      </c>
      <c r="W1228" t="s">
        <v>82</v>
      </c>
      <c r="X1228" t="s">
        <v>118</v>
      </c>
      <c r="Y1228">
        <v>6</v>
      </c>
      <c r="Z1228">
        <v>63</v>
      </c>
      <c r="AA1228">
        <v>125</v>
      </c>
      <c r="AB1228">
        <v>25</v>
      </c>
      <c r="AC1228">
        <v>4.6036999999999999</v>
      </c>
    </row>
    <row r="1229" spans="1:29" x14ac:dyDescent="0.3">
      <c r="A1229">
        <v>2004</v>
      </c>
      <c r="B1229">
        <v>2845</v>
      </c>
      <c r="C1229">
        <v>2845</v>
      </c>
      <c r="D1229">
        <v>1015</v>
      </c>
      <c r="E1229">
        <v>0.51900000000000002</v>
      </c>
      <c r="F1229">
        <v>29.55</v>
      </c>
      <c r="G1229">
        <v>66.650000000000006</v>
      </c>
      <c r="H1229">
        <v>37.1</v>
      </c>
      <c r="I1229">
        <v>0</v>
      </c>
      <c r="U1229">
        <v>2013</v>
      </c>
      <c r="V1229">
        <v>4297</v>
      </c>
      <c r="W1229" t="s">
        <v>77</v>
      </c>
      <c r="X1229" t="s">
        <v>118</v>
      </c>
      <c r="Y1229">
        <v>6</v>
      </c>
      <c r="Z1229">
        <v>65</v>
      </c>
      <c r="AA1229">
        <v>137</v>
      </c>
      <c r="AB1229">
        <v>38</v>
      </c>
      <c r="AC1229">
        <v>4.7336999999999998</v>
      </c>
    </row>
    <row r="1230" spans="1:29" x14ac:dyDescent="0.3">
      <c r="A1230">
        <v>2004</v>
      </c>
      <c r="B1230">
        <v>2847</v>
      </c>
      <c r="C1230">
        <v>2847</v>
      </c>
      <c r="D1230">
        <v>1021</v>
      </c>
      <c r="E1230">
        <v>0.53139999999999998</v>
      </c>
      <c r="F1230">
        <v>29.4</v>
      </c>
      <c r="G1230">
        <v>66.92</v>
      </c>
      <c r="H1230">
        <v>37.520000000000003</v>
      </c>
      <c r="I1230">
        <v>0</v>
      </c>
      <c r="U1230">
        <v>2007</v>
      </c>
      <c r="V1230">
        <v>759</v>
      </c>
      <c r="W1230" t="s">
        <v>82</v>
      </c>
      <c r="X1230" t="s">
        <v>118</v>
      </c>
      <c r="Y1230">
        <v>6</v>
      </c>
      <c r="Z1230">
        <v>64</v>
      </c>
      <c r="AA1230">
        <v>114</v>
      </c>
      <c r="AB1230">
        <v>14</v>
      </c>
      <c r="AC1230">
        <v>4.7778999999999998</v>
      </c>
    </row>
    <row r="1231" spans="1:29" x14ac:dyDescent="0.3">
      <c r="A1231">
        <v>2004</v>
      </c>
      <c r="B1231">
        <v>2849</v>
      </c>
      <c r="C1231">
        <v>2849</v>
      </c>
      <c r="D1231">
        <v>1023</v>
      </c>
      <c r="E1231">
        <v>0.59599999999999997</v>
      </c>
      <c r="F1231">
        <v>30.25</v>
      </c>
      <c r="G1231">
        <v>70.27</v>
      </c>
      <c r="H1231">
        <v>40.020000000000003</v>
      </c>
      <c r="I1231">
        <v>0</v>
      </c>
      <c r="U1231">
        <v>2011</v>
      </c>
      <c r="V1231">
        <v>3059</v>
      </c>
      <c r="W1231" t="s">
        <v>77</v>
      </c>
      <c r="X1231" t="s">
        <v>118</v>
      </c>
      <c r="Y1231">
        <v>6</v>
      </c>
      <c r="Z1231">
        <v>61</v>
      </c>
      <c r="AA1231">
        <v>139</v>
      </c>
      <c r="AB1231">
        <v>62</v>
      </c>
      <c r="AC1231">
        <v>4.9404000000000003</v>
      </c>
    </row>
    <row r="1232" spans="1:29" x14ac:dyDescent="0.3">
      <c r="A1232">
        <v>2004</v>
      </c>
      <c r="B1232">
        <v>2850</v>
      </c>
      <c r="C1232">
        <v>2850</v>
      </c>
      <c r="D1232">
        <v>1024</v>
      </c>
      <c r="E1232">
        <v>0.59709999999999996</v>
      </c>
      <c r="F1232">
        <v>30.51</v>
      </c>
      <c r="G1232">
        <v>69.39</v>
      </c>
      <c r="H1232">
        <v>38.880000000000003</v>
      </c>
      <c r="I1232">
        <v>0</v>
      </c>
      <c r="U1232">
        <v>2011</v>
      </c>
      <c r="V1232">
        <v>3264</v>
      </c>
      <c r="W1232" t="s">
        <v>77</v>
      </c>
      <c r="X1232" t="s">
        <v>118</v>
      </c>
      <c r="Y1232">
        <v>6</v>
      </c>
      <c r="Z1232">
        <v>64</v>
      </c>
      <c r="AA1232">
        <v>129</v>
      </c>
      <c r="AB1232">
        <v>40</v>
      </c>
      <c r="AC1232">
        <v>5.0895999999999999</v>
      </c>
    </row>
    <row r="1233" spans="1:29" x14ac:dyDescent="0.3">
      <c r="A1233">
        <v>2004</v>
      </c>
      <c r="B1233">
        <v>2854</v>
      </c>
      <c r="C1233">
        <v>2854</v>
      </c>
      <c r="D1233">
        <v>1032</v>
      </c>
      <c r="E1233">
        <v>0.58809999999999996</v>
      </c>
      <c r="F1233">
        <v>31.06</v>
      </c>
      <c r="G1233">
        <v>68.53</v>
      </c>
      <c r="H1233">
        <v>37.47</v>
      </c>
      <c r="I1233">
        <v>0</v>
      </c>
      <c r="U1233">
        <v>2006</v>
      </c>
      <c r="V1233">
        <v>154</v>
      </c>
      <c r="W1233" t="s">
        <v>77</v>
      </c>
      <c r="X1233" t="s">
        <v>118</v>
      </c>
      <c r="Y1233">
        <v>6</v>
      </c>
      <c r="Z1233">
        <v>67</v>
      </c>
      <c r="AA1233">
        <v>148</v>
      </c>
      <c r="AB1233">
        <v>81</v>
      </c>
      <c r="AC1233">
        <v>5.2218999999999998</v>
      </c>
    </row>
    <row r="1234" spans="1:29" x14ac:dyDescent="0.3">
      <c r="A1234">
        <v>2004</v>
      </c>
      <c r="B1234">
        <v>2855</v>
      </c>
      <c r="C1234">
        <v>2855</v>
      </c>
      <c r="D1234">
        <v>1033</v>
      </c>
      <c r="E1234">
        <v>0.66859999999999997</v>
      </c>
      <c r="F1234">
        <v>30.85</v>
      </c>
      <c r="G1234">
        <v>69.44</v>
      </c>
      <c r="H1234">
        <v>38.590000000000003</v>
      </c>
      <c r="I1234">
        <v>0</v>
      </c>
      <c r="U1234">
        <v>2013</v>
      </c>
      <c r="V1234">
        <v>4371</v>
      </c>
      <c r="W1234" t="s">
        <v>77</v>
      </c>
      <c r="X1234" t="s">
        <v>118</v>
      </c>
      <c r="Y1234">
        <v>6</v>
      </c>
      <c r="Z1234">
        <v>65</v>
      </c>
      <c r="AA1234">
        <v>111</v>
      </c>
      <c r="AB1234">
        <v>34</v>
      </c>
      <c r="AC1234">
        <v>5.2290000000000001</v>
      </c>
    </row>
    <row r="1235" spans="1:29" x14ac:dyDescent="0.3">
      <c r="A1235">
        <v>2004</v>
      </c>
      <c r="B1235">
        <v>2857</v>
      </c>
      <c r="C1235">
        <v>2857</v>
      </c>
      <c r="D1235">
        <v>1035</v>
      </c>
      <c r="E1235">
        <v>0.5423</v>
      </c>
      <c r="F1235">
        <v>28.93</v>
      </c>
      <c r="G1235">
        <v>65.790000000000006</v>
      </c>
      <c r="H1235">
        <v>36.86</v>
      </c>
      <c r="I1235">
        <v>0</v>
      </c>
      <c r="U1235">
        <v>2011</v>
      </c>
      <c r="V1235">
        <v>3137</v>
      </c>
      <c r="W1235" t="s">
        <v>77</v>
      </c>
      <c r="X1235" t="s">
        <v>118</v>
      </c>
      <c r="Y1235">
        <v>6</v>
      </c>
      <c r="Z1235">
        <v>65</v>
      </c>
      <c r="AA1235">
        <v>127</v>
      </c>
      <c r="AB1235">
        <v>36</v>
      </c>
      <c r="AC1235">
        <v>5.3183999999999996</v>
      </c>
    </row>
    <row r="1236" spans="1:29" x14ac:dyDescent="0.3">
      <c r="A1236">
        <v>2004</v>
      </c>
      <c r="B1236">
        <v>2858</v>
      </c>
      <c r="C1236">
        <v>2858</v>
      </c>
      <c r="D1236">
        <v>1041</v>
      </c>
      <c r="E1236">
        <v>0.57020000000000004</v>
      </c>
      <c r="F1236">
        <v>28.97</v>
      </c>
      <c r="G1236">
        <v>67.12</v>
      </c>
      <c r="H1236">
        <v>38.15</v>
      </c>
      <c r="I1236">
        <v>0</v>
      </c>
      <c r="U1236">
        <v>2013</v>
      </c>
      <c r="V1236">
        <v>4271</v>
      </c>
      <c r="W1236" t="s">
        <v>77</v>
      </c>
      <c r="X1236" t="s">
        <v>118</v>
      </c>
      <c r="Y1236">
        <v>6</v>
      </c>
      <c r="Z1236">
        <v>66</v>
      </c>
      <c r="AA1236">
        <v>132</v>
      </c>
      <c r="AB1236">
        <v>45</v>
      </c>
      <c r="AC1236">
        <v>5.3289999999999997</v>
      </c>
    </row>
    <row r="1237" spans="1:29" x14ac:dyDescent="0.3">
      <c r="A1237">
        <v>2004</v>
      </c>
      <c r="B1237">
        <v>2861</v>
      </c>
      <c r="C1237">
        <v>2861</v>
      </c>
      <c r="D1237">
        <v>1043</v>
      </c>
      <c r="E1237">
        <v>0.64239999999999997</v>
      </c>
      <c r="F1237">
        <v>30.81</v>
      </c>
      <c r="G1237">
        <v>70.77</v>
      </c>
      <c r="H1237">
        <v>39.96</v>
      </c>
      <c r="I1237">
        <v>0</v>
      </c>
      <c r="U1237">
        <v>2006</v>
      </c>
      <c r="V1237">
        <v>141</v>
      </c>
      <c r="W1237" t="s">
        <v>77</v>
      </c>
      <c r="X1237" t="s">
        <v>118</v>
      </c>
      <c r="Y1237">
        <v>6</v>
      </c>
      <c r="Z1237">
        <v>64</v>
      </c>
      <c r="AA1237">
        <v>135</v>
      </c>
      <c r="AB1237">
        <v>49</v>
      </c>
      <c r="AC1237">
        <v>5.4615</v>
      </c>
    </row>
    <row r="1238" spans="1:29" x14ac:dyDescent="0.3">
      <c r="A1238">
        <v>2004</v>
      </c>
      <c r="B1238">
        <v>2868</v>
      </c>
      <c r="C1238">
        <v>2868</v>
      </c>
      <c r="D1238">
        <v>1054</v>
      </c>
      <c r="E1238">
        <v>0.65159999999999996</v>
      </c>
      <c r="F1238">
        <v>30.25</v>
      </c>
      <c r="G1238">
        <v>69.319999999999993</v>
      </c>
      <c r="H1238">
        <v>39.07</v>
      </c>
      <c r="I1238">
        <v>0</v>
      </c>
      <c r="U1238">
        <v>2010</v>
      </c>
      <c r="V1238">
        <v>2630</v>
      </c>
      <c r="W1238" t="s">
        <v>82</v>
      </c>
      <c r="X1238" t="s">
        <v>118</v>
      </c>
      <c r="Y1238">
        <v>6</v>
      </c>
      <c r="Z1238">
        <v>64</v>
      </c>
      <c r="AA1238">
        <v>117</v>
      </c>
      <c r="AB1238">
        <v>3</v>
      </c>
      <c r="AC1238">
        <v>5.5155000000000003</v>
      </c>
    </row>
    <row r="1239" spans="1:29" x14ac:dyDescent="0.3">
      <c r="A1239">
        <v>2004</v>
      </c>
      <c r="B1239">
        <v>2869</v>
      </c>
      <c r="C1239">
        <v>2869</v>
      </c>
      <c r="D1239">
        <v>1055</v>
      </c>
      <c r="E1239">
        <v>0.62609999999999999</v>
      </c>
      <c r="F1239">
        <v>30.34</v>
      </c>
      <c r="G1239">
        <v>69.08</v>
      </c>
      <c r="H1239">
        <v>38.74</v>
      </c>
      <c r="I1239">
        <v>0</v>
      </c>
      <c r="U1239">
        <v>2006</v>
      </c>
      <c r="V1239">
        <v>59</v>
      </c>
      <c r="W1239" t="s">
        <v>77</v>
      </c>
      <c r="X1239" t="s">
        <v>118</v>
      </c>
      <c r="Y1239">
        <v>6</v>
      </c>
      <c r="Z1239">
        <v>66</v>
      </c>
      <c r="AA1239">
        <v>132</v>
      </c>
      <c r="AB1239">
        <v>32</v>
      </c>
      <c r="AC1239">
        <v>5.6205999999999996</v>
      </c>
    </row>
    <row r="1240" spans="1:29" x14ac:dyDescent="0.3">
      <c r="A1240">
        <v>2004</v>
      </c>
      <c r="B1240">
        <v>2870</v>
      </c>
      <c r="C1240">
        <v>2870</v>
      </c>
      <c r="D1240">
        <v>1100</v>
      </c>
      <c r="E1240">
        <v>0.68230000000000002</v>
      </c>
      <c r="F1240">
        <v>30.55</v>
      </c>
      <c r="G1240">
        <v>70.790000000000006</v>
      </c>
      <c r="H1240">
        <v>40.24</v>
      </c>
      <c r="I1240">
        <v>0</v>
      </c>
      <c r="U1240">
        <v>2009</v>
      </c>
      <c r="V1240">
        <v>2059</v>
      </c>
      <c r="W1240" t="s">
        <v>82</v>
      </c>
      <c r="X1240" t="s">
        <v>118</v>
      </c>
      <c r="Y1240">
        <v>6</v>
      </c>
      <c r="Z1240">
        <v>65</v>
      </c>
      <c r="AA1240">
        <v>124</v>
      </c>
      <c r="AB1240">
        <v>25</v>
      </c>
      <c r="AC1240">
        <v>5.7111999999999998</v>
      </c>
    </row>
    <row r="1241" spans="1:29" x14ac:dyDescent="0.3">
      <c r="A1241">
        <v>2004</v>
      </c>
      <c r="B1241">
        <v>2875</v>
      </c>
      <c r="C1241">
        <v>2875</v>
      </c>
      <c r="D1241">
        <v>1105</v>
      </c>
      <c r="E1241">
        <v>0.55320000000000003</v>
      </c>
      <c r="F1241">
        <v>30.1</v>
      </c>
      <c r="G1241">
        <v>65.73</v>
      </c>
      <c r="H1241">
        <v>35.630000000000003</v>
      </c>
      <c r="I1241">
        <v>0</v>
      </c>
      <c r="U1241">
        <v>2012</v>
      </c>
      <c r="V1241">
        <v>3875</v>
      </c>
      <c r="W1241" t="s">
        <v>77</v>
      </c>
      <c r="X1241" t="s">
        <v>118</v>
      </c>
      <c r="Y1241">
        <v>6</v>
      </c>
      <c r="Z1241">
        <v>68</v>
      </c>
      <c r="AA1241">
        <v>123</v>
      </c>
      <c r="AB1241">
        <v>29</v>
      </c>
      <c r="AC1241">
        <v>5.7782</v>
      </c>
    </row>
    <row r="1242" spans="1:29" x14ac:dyDescent="0.3">
      <c r="A1242">
        <v>2004</v>
      </c>
      <c r="B1242">
        <v>2877</v>
      </c>
      <c r="C1242">
        <v>2877</v>
      </c>
      <c r="D1242">
        <v>1111</v>
      </c>
      <c r="E1242">
        <v>0.65800000000000003</v>
      </c>
      <c r="F1242">
        <v>30.43</v>
      </c>
      <c r="I1242">
        <v>0</v>
      </c>
      <c r="U1242">
        <v>2012</v>
      </c>
      <c r="V1242">
        <v>3913</v>
      </c>
      <c r="W1242" t="s">
        <v>77</v>
      </c>
      <c r="X1242" t="s">
        <v>118</v>
      </c>
      <c r="Y1242">
        <v>6</v>
      </c>
      <c r="Z1242">
        <v>62</v>
      </c>
      <c r="AA1242">
        <v>125</v>
      </c>
      <c r="AB1242">
        <v>35</v>
      </c>
      <c r="AC1242">
        <v>5.8089000000000004</v>
      </c>
    </row>
    <row r="1243" spans="1:29" x14ac:dyDescent="0.3">
      <c r="A1243">
        <v>2004</v>
      </c>
      <c r="B1243">
        <v>2878</v>
      </c>
      <c r="C1243">
        <v>2878</v>
      </c>
      <c r="D1243">
        <v>1112</v>
      </c>
      <c r="E1243">
        <v>0.5796</v>
      </c>
      <c r="F1243">
        <v>29.72</v>
      </c>
      <c r="G1243">
        <v>67.87</v>
      </c>
      <c r="H1243">
        <v>38.15</v>
      </c>
      <c r="I1243">
        <v>0</v>
      </c>
      <c r="U1243">
        <v>2011</v>
      </c>
      <c r="V1243">
        <v>3214</v>
      </c>
      <c r="W1243" t="s">
        <v>77</v>
      </c>
      <c r="X1243" t="s">
        <v>118</v>
      </c>
      <c r="Y1243">
        <v>6</v>
      </c>
      <c r="Z1243">
        <v>67</v>
      </c>
      <c r="AA1243">
        <v>140</v>
      </c>
      <c r="AB1243">
        <v>61</v>
      </c>
      <c r="AC1243">
        <v>5.8258000000000001</v>
      </c>
    </row>
    <row r="1244" spans="1:29" x14ac:dyDescent="0.3">
      <c r="A1244">
        <v>2004</v>
      </c>
      <c r="B1244">
        <v>2880</v>
      </c>
      <c r="C1244">
        <v>2880</v>
      </c>
      <c r="D1244">
        <v>1114</v>
      </c>
      <c r="E1244">
        <v>0.60750000000000004</v>
      </c>
      <c r="F1244">
        <v>30.78</v>
      </c>
      <c r="G1244">
        <v>69</v>
      </c>
      <c r="H1244">
        <v>38.22</v>
      </c>
      <c r="I1244">
        <v>0</v>
      </c>
      <c r="U1244">
        <v>2012</v>
      </c>
      <c r="V1244">
        <v>3831</v>
      </c>
      <c r="W1244" t="s">
        <v>77</v>
      </c>
      <c r="X1244" t="s">
        <v>118</v>
      </c>
      <c r="Y1244">
        <v>6</v>
      </c>
      <c r="Z1244">
        <v>65</v>
      </c>
      <c r="AA1244">
        <v>154</v>
      </c>
      <c r="AB1244" t="s">
        <v>110</v>
      </c>
      <c r="AC1244">
        <v>5.8836000000000004</v>
      </c>
    </row>
    <row r="1245" spans="1:29" x14ac:dyDescent="0.3">
      <c r="A1245">
        <v>2004</v>
      </c>
      <c r="B1245">
        <v>2882</v>
      </c>
      <c r="C1245">
        <v>2882</v>
      </c>
      <c r="D1245">
        <v>1120</v>
      </c>
      <c r="E1245">
        <v>0.56489999999999996</v>
      </c>
      <c r="F1245">
        <v>29.72</v>
      </c>
      <c r="G1245">
        <v>68.989999999999995</v>
      </c>
      <c r="H1245">
        <v>39.270000000000003</v>
      </c>
      <c r="I1245">
        <v>0</v>
      </c>
      <c r="U1245">
        <v>2010</v>
      </c>
      <c r="V1245">
        <v>2538</v>
      </c>
      <c r="W1245" t="s">
        <v>82</v>
      </c>
      <c r="X1245" t="s">
        <v>118</v>
      </c>
      <c r="Y1245">
        <v>6</v>
      </c>
      <c r="Z1245">
        <v>67</v>
      </c>
      <c r="AA1245">
        <v>137</v>
      </c>
      <c r="AB1245">
        <v>62</v>
      </c>
      <c r="AC1245">
        <v>5.9737</v>
      </c>
    </row>
    <row r="1246" spans="1:29" x14ac:dyDescent="0.3">
      <c r="A1246">
        <v>2004</v>
      </c>
      <c r="B1246">
        <v>2883</v>
      </c>
      <c r="C1246">
        <v>2883</v>
      </c>
      <c r="D1246">
        <v>1121</v>
      </c>
      <c r="E1246">
        <v>0.61990000000000001</v>
      </c>
      <c r="F1246">
        <v>29.95</v>
      </c>
      <c r="G1246">
        <v>69.39</v>
      </c>
      <c r="H1246">
        <v>39.44</v>
      </c>
      <c r="I1246">
        <v>0</v>
      </c>
      <c r="U1246">
        <v>2011</v>
      </c>
      <c r="V1246">
        <v>3173</v>
      </c>
      <c r="W1246" t="s">
        <v>77</v>
      </c>
      <c r="X1246" t="s">
        <v>118</v>
      </c>
      <c r="Y1246">
        <v>6</v>
      </c>
      <c r="Z1246">
        <v>68</v>
      </c>
      <c r="AA1246">
        <v>142</v>
      </c>
      <c r="AB1246">
        <v>50</v>
      </c>
      <c r="AC1246">
        <v>6.0069999999999997</v>
      </c>
    </row>
    <row r="1247" spans="1:29" x14ac:dyDescent="0.3">
      <c r="A1247">
        <v>2004</v>
      </c>
      <c r="B1247">
        <v>2887</v>
      </c>
      <c r="C1247">
        <v>2887</v>
      </c>
      <c r="D1247">
        <v>1125</v>
      </c>
      <c r="E1247">
        <v>0.50870000000000004</v>
      </c>
      <c r="F1247">
        <v>29.41</v>
      </c>
      <c r="G1247">
        <v>67.349999999999994</v>
      </c>
      <c r="H1247">
        <v>37.94</v>
      </c>
      <c r="I1247">
        <v>0</v>
      </c>
      <c r="U1247">
        <v>2013</v>
      </c>
      <c r="V1247">
        <v>4395</v>
      </c>
      <c r="W1247" t="s">
        <v>77</v>
      </c>
      <c r="X1247" t="s">
        <v>118</v>
      </c>
      <c r="Y1247">
        <v>6</v>
      </c>
      <c r="Z1247">
        <v>65</v>
      </c>
      <c r="AA1247">
        <v>115</v>
      </c>
      <c r="AB1247">
        <v>12</v>
      </c>
      <c r="AC1247">
        <v>6.0114000000000001</v>
      </c>
    </row>
    <row r="1248" spans="1:29" x14ac:dyDescent="0.3">
      <c r="A1248">
        <v>2004</v>
      </c>
      <c r="B1248">
        <v>2891</v>
      </c>
      <c r="C1248">
        <v>2891</v>
      </c>
      <c r="D1248">
        <v>1133</v>
      </c>
      <c r="E1248">
        <v>0.56869999999999998</v>
      </c>
      <c r="F1248">
        <v>29.72</v>
      </c>
      <c r="G1248">
        <v>64.63</v>
      </c>
      <c r="H1248">
        <v>34.909999999999997</v>
      </c>
      <c r="I1248">
        <v>0</v>
      </c>
      <c r="U1248">
        <v>2011</v>
      </c>
      <c r="V1248">
        <v>3041</v>
      </c>
      <c r="W1248" t="s">
        <v>77</v>
      </c>
      <c r="X1248" t="s">
        <v>118</v>
      </c>
      <c r="Y1248">
        <v>6</v>
      </c>
      <c r="Z1248">
        <v>67</v>
      </c>
      <c r="AA1248">
        <v>126</v>
      </c>
      <c r="AB1248">
        <v>20</v>
      </c>
      <c r="AC1248">
        <v>6.2290999999999999</v>
      </c>
    </row>
    <row r="1249" spans="1:29" x14ac:dyDescent="0.3">
      <c r="A1249">
        <v>2004</v>
      </c>
      <c r="B1249">
        <v>2893</v>
      </c>
      <c r="C1249">
        <v>2893</v>
      </c>
      <c r="D1249">
        <v>1135</v>
      </c>
      <c r="E1249">
        <v>0.64129999999999998</v>
      </c>
      <c r="F1249">
        <v>31.07</v>
      </c>
      <c r="G1249">
        <v>70.03</v>
      </c>
      <c r="H1249">
        <v>38.96</v>
      </c>
      <c r="I1249">
        <v>0</v>
      </c>
      <c r="U1249">
        <v>2006</v>
      </c>
      <c r="V1249">
        <v>155</v>
      </c>
      <c r="W1249" t="s">
        <v>77</v>
      </c>
      <c r="X1249" t="s">
        <v>118</v>
      </c>
      <c r="Y1249">
        <v>6</v>
      </c>
      <c r="Z1249">
        <v>68</v>
      </c>
      <c r="AA1249">
        <v>148</v>
      </c>
      <c r="AB1249">
        <v>71</v>
      </c>
      <c r="AC1249">
        <v>6.2519</v>
      </c>
    </row>
    <row r="1250" spans="1:29" x14ac:dyDescent="0.3">
      <c r="A1250">
        <v>2004</v>
      </c>
      <c r="B1250">
        <v>2897</v>
      </c>
      <c r="C1250">
        <v>2897</v>
      </c>
      <c r="D1250">
        <v>1143</v>
      </c>
      <c r="E1250">
        <v>0.61319999999999997</v>
      </c>
      <c r="F1250">
        <v>29.36</v>
      </c>
      <c r="G1250">
        <v>65.760000000000005</v>
      </c>
      <c r="H1250">
        <v>36.4</v>
      </c>
      <c r="I1250">
        <v>0</v>
      </c>
      <c r="U1250">
        <v>2011</v>
      </c>
      <c r="V1250">
        <v>3042</v>
      </c>
      <c r="W1250" t="s">
        <v>77</v>
      </c>
      <c r="X1250" t="s">
        <v>118</v>
      </c>
      <c r="Y1250">
        <v>6</v>
      </c>
      <c r="Z1250">
        <v>66</v>
      </c>
      <c r="AA1250">
        <v>140</v>
      </c>
      <c r="AB1250">
        <v>56</v>
      </c>
      <c r="AC1250">
        <v>6.2640000000000002</v>
      </c>
    </row>
    <row r="1251" spans="1:29" x14ac:dyDescent="0.3">
      <c r="A1251">
        <v>2004</v>
      </c>
      <c r="B1251">
        <v>2899</v>
      </c>
      <c r="C1251">
        <v>2899</v>
      </c>
      <c r="D1251">
        <v>1145</v>
      </c>
      <c r="E1251">
        <v>0.54600000000000004</v>
      </c>
      <c r="F1251">
        <v>29.53</v>
      </c>
      <c r="G1251">
        <v>67.540000000000006</v>
      </c>
      <c r="H1251">
        <v>38.01</v>
      </c>
      <c r="I1251">
        <v>0</v>
      </c>
      <c r="U1251">
        <v>2010</v>
      </c>
      <c r="V1251">
        <v>2665</v>
      </c>
      <c r="W1251" t="s">
        <v>82</v>
      </c>
      <c r="X1251" t="s">
        <v>118</v>
      </c>
      <c r="Y1251">
        <v>6</v>
      </c>
      <c r="Z1251">
        <v>67</v>
      </c>
      <c r="AA1251">
        <v>102</v>
      </c>
      <c r="AB1251">
        <v>30</v>
      </c>
      <c r="AC1251">
        <v>6.3102</v>
      </c>
    </row>
    <row r="1252" spans="1:29" x14ac:dyDescent="0.3">
      <c r="A1252">
        <v>2004</v>
      </c>
      <c r="B1252">
        <v>2902</v>
      </c>
      <c r="C1252">
        <v>2902</v>
      </c>
      <c r="D1252">
        <v>1152</v>
      </c>
      <c r="E1252">
        <v>0.64059999999999995</v>
      </c>
      <c r="F1252">
        <v>30.51</v>
      </c>
      <c r="G1252">
        <v>68.3</v>
      </c>
      <c r="H1252">
        <v>37.79</v>
      </c>
      <c r="I1252">
        <v>0</v>
      </c>
      <c r="U1252">
        <v>2011</v>
      </c>
      <c r="V1252">
        <v>3293</v>
      </c>
      <c r="W1252" t="s">
        <v>77</v>
      </c>
      <c r="X1252" t="s">
        <v>118</v>
      </c>
      <c r="Y1252">
        <v>6</v>
      </c>
      <c r="Z1252">
        <v>69</v>
      </c>
      <c r="AA1252">
        <v>125</v>
      </c>
      <c r="AB1252">
        <v>13</v>
      </c>
      <c r="AC1252">
        <v>6.35</v>
      </c>
    </row>
    <row r="1253" spans="1:29" x14ac:dyDescent="0.3">
      <c r="A1253">
        <v>2004</v>
      </c>
      <c r="B1253">
        <v>2903</v>
      </c>
      <c r="C1253">
        <v>2903</v>
      </c>
      <c r="D1253">
        <v>1153</v>
      </c>
      <c r="E1253">
        <v>0.61419999999999997</v>
      </c>
      <c r="F1253">
        <v>30.18</v>
      </c>
      <c r="G1253">
        <v>68.099999999999994</v>
      </c>
      <c r="H1253">
        <v>37.92</v>
      </c>
      <c r="I1253">
        <v>0</v>
      </c>
      <c r="U1253">
        <v>2011</v>
      </c>
      <c r="V1253">
        <v>3299</v>
      </c>
      <c r="W1253" t="s">
        <v>77</v>
      </c>
      <c r="X1253" t="s">
        <v>118</v>
      </c>
      <c r="Y1253">
        <v>6</v>
      </c>
      <c r="Z1253">
        <v>68</v>
      </c>
      <c r="AA1253">
        <v>135</v>
      </c>
      <c r="AB1253">
        <v>36</v>
      </c>
      <c r="AC1253">
        <v>6.6372999999999998</v>
      </c>
    </row>
    <row r="1254" spans="1:29" x14ac:dyDescent="0.3">
      <c r="A1254">
        <v>2004</v>
      </c>
      <c r="B1254">
        <v>2904</v>
      </c>
      <c r="C1254">
        <v>2904</v>
      </c>
      <c r="D1254">
        <v>1154</v>
      </c>
      <c r="E1254">
        <v>0.59599999999999997</v>
      </c>
      <c r="F1254">
        <v>29.75</v>
      </c>
      <c r="G1254">
        <v>68.19</v>
      </c>
      <c r="H1254">
        <v>38.44</v>
      </c>
      <c r="I1254">
        <v>0</v>
      </c>
      <c r="U1254">
        <v>2010</v>
      </c>
      <c r="V1254">
        <v>2479</v>
      </c>
      <c r="W1254" t="s">
        <v>82</v>
      </c>
      <c r="X1254" t="s">
        <v>118</v>
      </c>
      <c r="Y1254">
        <v>6</v>
      </c>
      <c r="Z1254">
        <v>70</v>
      </c>
      <c r="AA1254">
        <v>129</v>
      </c>
      <c r="AB1254">
        <v>21</v>
      </c>
      <c r="AC1254">
        <v>7.0218999999999996</v>
      </c>
    </row>
    <row r="1255" spans="1:29" x14ac:dyDescent="0.3">
      <c r="A1255">
        <v>2004</v>
      </c>
      <c r="B1255">
        <v>2909</v>
      </c>
      <c r="C1255">
        <v>2909</v>
      </c>
      <c r="D1255">
        <v>1203</v>
      </c>
      <c r="E1255">
        <v>0.62419999999999998</v>
      </c>
      <c r="F1255">
        <v>30.59</v>
      </c>
      <c r="G1255">
        <v>69.95</v>
      </c>
      <c r="H1255">
        <v>39.36</v>
      </c>
      <c r="I1255">
        <v>0</v>
      </c>
      <c r="U1255">
        <v>2010</v>
      </c>
      <c r="V1255">
        <v>2589</v>
      </c>
      <c r="W1255" t="s">
        <v>82</v>
      </c>
      <c r="X1255" t="s">
        <v>118</v>
      </c>
      <c r="Y1255">
        <v>6</v>
      </c>
      <c r="Z1255">
        <v>65</v>
      </c>
      <c r="AA1255">
        <v>102</v>
      </c>
      <c r="AB1255">
        <v>10</v>
      </c>
      <c r="AC1255">
        <v>7.2794999999999996</v>
      </c>
    </row>
    <row r="1256" spans="1:29" x14ac:dyDescent="0.3">
      <c r="A1256">
        <v>2004</v>
      </c>
      <c r="B1256">
        <v>2914</v>
      </c>
      <c r="C1256">
        <v>2914</v>
      </c>
      <c r="D1256">
        <v>1212</v>
      </c>
      <c r="E1256">
        <v>0.55600000000000005</v>
      </c>
      <c r="F1256">
        <v>30.08</v>
      </c>
      <c r="G1256">
        <v>69.709999999999994</v>
      </c>
      <c r="H1256">
        <v>39.630000000000003</v>
      </c>
      <c r="I1256">
        <v>0</v>
      </c>
      <c r="U1256">
        <v>2008</v>
      </c>
      <c r="V1256">
        <v>1450</v>
      </c>
      <c r="W1256" t="s">
        <v>82</v>
      </c>
      <c r="X1256" t="s">
        <v>118</v>
      </c>
      <c r="Y1256">
        <v>6</v>
      </c>
    </row>
    <row r="1257" spans="1:29" x14ac:dyDescent="0.3">
      <c r="A1257">
        <v>2004</v>
      </c>
      <c r="B1257">
        <v>2915</v>
      </c>
      <c r="C1257">
        <v>2915</v>
      </c>
      <c r="D1257">
        <v>1213</v>
      </c>
      <c r="E1257">
        <v>0.5554</v>
      </c>
      <c r="F1257">
        <v>30.42</v>
      </c>
      <c r="G1257">
        <v>70.14</v>
      </c>
      <c r="H1257">
        <v>39.72</v>
      </c>
      <c r="I1257">
        <v>0</v>
      </c>
      <c r="U1257">
        <v>2008</v>
      </c>
      <c r="V1257">
        <v>1520</v>
      </c>
      <c r="W1257" t="s">
        <v>82</v>
      </c>
      <c r="X1257" t="s">
        <v>118</v>
      </c>
      <c r="Y1257">
        <v>6</v>
      </c>
    </row>
    <row r="1258" spans="1:29" x14ac:dyDescent="0.3">
      <c r="A1258">
        <v>2004</v>
      </c>
      <c r="B1258">
        <v>2916</v>
      </c>
      <c r="C1258">
        <v>2916</v>
      </c>
      <c r="D1258">
        <v>1214</v>
      </c>
      <c r="E1258">
        <v>0.57130000000000003</v>
      </c>
      <c r="F1258">
        <v>30</v>
      </c>
      <c r="G1258">
        <v>67.84</v>
      </c>
      <c r="H1258">
        <v>37.840000000000003</v>
      </c>
      <c r="I1258">
        <v>0</v>
      </c>
      <c r="U1258">
        <v>2010</v>
      </c>
      <c r="V1258">
        <v>2480</v>
      </c>
      <c r="W1258" t="s">
        <v>82</v>
      </c>
      <c r="X1258" t="s">
        <v>118</v>
      </c>
      <c r="Y1258">
        <v>6</v>
      </c>
      <c r="Z1258">
        <v>62</v>
      </c>
      <c r="AA1258">
        <v>124</v>
      </c>
      <c r="AB1258">
        <v>28</v>
      </c>
    </row>
    <row r="1259" spans="1:29" x14ac:dyDescent="0.3">
      <c r="A1259">
        <v>2004</v>
      </c>
      <c r="B1259">
        <v>2918</v>
      </c>
      <c r="C1259">
        <v>2918</v>
      </c>
      <c r="D1259">
        <v>1220</v>
      </c>
      <c r="E1259">
        <v>0.48530000000000001</v>
      </c>
      <c r="F1259">
        <v>28.1</v>
      </c>
      <c r="G1259">
        <v>63.81</v>
      </c>
      <c r="H1259">
        <v>35.71</v>
      </c>
      <c r="I1259">
        <v>0</v>
      </c>
      <c r="U1259">
        <v>2013</v>
      </c>
      <c r="V1259">
        <v>3844</v>
      </c>
      <c r="W1259" t="s">
        <v>77</v>
      </c>
      <c r="X1259" t="s">
        <v>118</v>
      </c>
      <c r="Y1259">
        <v>7</v>
      </c>
      <c r="Z1259">
        <v>61</v>
      </c>
      <c r="AA1259">
        <v>131</v>
      </c>
      <c r="AB1259">
        <v>0</v>
      </c>
      <c r="AC1259">
        <v>4.2037000000000004</v>
      </c>
    </row>
    <row r="1260" spans="1:29" x14ac:dyDescent="0.3">
      <c r="A1260">
        <v>2004</v>
      </c>
      <c r="B1260">
        <v>2919</v>
      </c>
      <c r="C1260">
        <v>2919</v>
      </c>
      <c r="D1260">
        <v>1221</v>
      </c>
      <c r="E1260">
        <v>0.7</v>
      </c>
      <c r="F1260">
        <v>30.3</v>
      </c>
      <c r="G1260">
        <v>71.37</v>
      </c>
      <c r="H1260">
        <v>41.07</v>
      </c>
      <c r="I1260">
        <v>0</v>
      </c>
      <c r="U1260">
        <v>2009</v>
      </c>
      <c r="V1260">
        <v>1441</v>
      </c>
      <c r="W1260" t="s">
        <v>82</v>
      </c>
      <c r="X1260" t="s">
        <v>118</v>
      </c>
      <c r="Y1260">
        <v>7</v>
      </c>
      <c r="Z1260">
        <v>63</v>
      </c>
      <c r="AA1260">
        <v>118</v>
      </c>
      <c r="AB1260">
        <v>22</v>
      </c>
      <c r="AC1260">
        <v>4.8396999999999997</v>
      </c>
    </row>
    <row r="1261" spans="1:29" x14ac:dyDescent="0.3">
      <c r="A1261">
        <v>2004</v>
      </c>
      <c r="B1261">
        <v>2921</v>
      </c>
      <c r="C1261">
        <v>2921</v>
      </c>
      <c r="D1261">
        <v>1223</v>
      </c>
      <c r="E1261">
        <v>0.53100000000000003</v>
      </c>
      <c r="F1261">
        <v>29.38</v>
      </c>
      <c r="G1261">
        <v>64.92</v>
      </c>
      <c r="H1261">
        <v>35.54</v>
      </c>
      <c r="I1261">
        <v>0</v>
      </c>
      <c r="U1261">
        <v>2011</v>
      </c>
      <c r="V1261">
        <v>2630</v>
      </c>
      <c r="W1261" t="s">
        <v>77</v>
      </c>
      <c r="X1261" t="s">
        <v>118</v>
      </c>
      <c r="Y1261">
        <v>7</v>
      </c>
      <c r="Z1261">
        <v>64</v>
      </c>
      <c r="AA1261">
        <v>110</v>
      </c>
      <c r="AB1261">
        <v>7</v>
      </c>
      <c r="AC1261">
        <v>5.0712999999999999</v>
      </c>
    </row>
    <row r="1262" spans="1:29" x14ac:dyDescent="0.3">
      <c r="A1262">
        <v>2004</v>
      </c>
      <c r="B1262">
        <v>2922</v>
      </c>
      <c r="C1262">
        <v>2922</v>
      </c>
      <c r="D1262">
        <v>1224</v>
      </c>
      <c r="E1262">
        <v>0.53549999999999998</v>
      </c>
      <c r="F1262">
        <v>29.6</v>
      </c>
      <c r="G1262">
        <v>65.819999999999993</v>
      </c>
      <c r="H1262">
        <v>36.22</v>
      </c>
      <c r="I1262">
        <v>0</v>
      </c>
      <c r="U1262">
        <v>2009</v>
      </c>
      <c r="V1262">
        <v>1428</v>
      </c>
      <c r="W1262" t="s">
        <v>82</v>
      </c>
      <c r="X1262" t="s">
        <v>118</v>
      </c>
      <c r="Y1262">
        <v>7</v>
      </c>
      <c r="Z1262">
        <v>68</v>
      </c>
      <c r="AA1262">
        <v>85</v>
      </c>
      <c r="AB1262">
        <v>14</v>
      </c>
      <c r="AC1262">
        <v>5.0867000000000004</v>
      </c>
    </row>
    <row r="1263" spans="1:29" x14ac:dyDescent="0.3">
      <c r="A1263">
        <v>2004</v>
      </c>
      <c r="B1263">
        <v>2924</v>
      </c>
      <c r="C1263">
        <v>2924</v>
      </c>
      <c r="D1263">
        <v>1230</v>
      </c>
      <c r="E1263">
        <v>0.60319999999999996</v>
      </c>
      <c r="F1263">
        <v>30.51</v>
      </c>
      <c r="G1263">
        <v>67.36</v>
      </c>
      <c r="H1263">
        <v>36.85</v>
      </c>
      <c r="I1263">
        <v>0</v>
      </c>
      <c r="U1263">
        <v>2008</v>
      </c>
      <c r="V1263">
        <v>759</v>
      </c>
      <c r="W1263" t="s">
        <v>82</v>
      </c>
      <c r="X1263" t="s">
        <v>118</v>
      </c>
      <c r="Y1263">
        <v>7</v>
      </c>
      <c r="Z1263">
        <v>63</v>
      </c>
      <c r="AA1263">
        <v>113</v>
      </c>
      <c r="AB1263">
        <v>14</v>
      </c>
      <c r="AC1263">
        <v>5.1317000000000004</v>
      </c>
    </row>
    <row r="1264" spans="1:29" x14ac:dyDescent="0.3">
      <c r="A1264">
        <v>2004</v>
      </c>
      <c r="B1264">
        <v>2925</v>
      </c>
      <c r="C1264">
        <v>2925</v>
      </c>
      <c r="D1264">
        <v>1231</v>
      </c>
      <c r="E1264">
        <v>0.68540000000000001</v>
      </c>
      <c r="F1264">
        <v>31.21</v>
      </c>
      <c r="G1264">
        <v>70.040000000000006</v>
      </c>
      <c r="H1264">
        <v>38.83</v>
      </c>
      <c r="I1264">
        <v>0</v>
      </c>
      <c r="U1264">
        <v>2012</v>
      </c>
      <c r="V1264">
        <v>3059</v>
      </c>
      <c r="W1264" t="s">
        <v>77</v>
      </c>
      <c r="X1264" t="s">
        <v>118</v>
      </c>
      <c r="Y1264">
        <v>7</v>
      </c>
      <c r="Z1264">
        <v>64</v>
      </c>
      <c r="AA1264">
        <v>138</v>
      </c>
      <c r="AB1264">
        <v>58</v>
      </c>
      <c r="AC1264">
        <v>5.4135999999999997</v>
      </c>
    </row>
    <row r="1265" spans="1:29" x14ac:dyDescent="0.3">
      <c r="A1265">
        <v>2004</v>
      </c>
      <c r="B1265">
        <v>2927</v>
      </c>
      <c r="C1265">
        <v>2927</v>
      </c>
      <c r="D1265">
        <v>1233</v>
      </c>
      <c r="E1265">
        <v>0.60640000000000005</v>
      </c>
      <c r="F1265">
        <v>30.63</v>
      </c>
      <c r="G1265">
        <v>68.58</v>
      </c>
      <c r="H1265">
        <v>37.950000000000003</v>
      </c>
      <c r="I1265">
        <v>0</v>
      </c>
      <c r="U1265">
        <v>2007</v>
      </c>
      <c r="V1265">
        <v>141</v>
      </c>
      <c r="W1265" t="s">
        <v>82</v>
      </c>
      <c r="X1265" t="s">
        <v>118</v>
      </c>
      <c r="Y1265">
        <v>7</v>
      </c>
      <c r="Z1265">
        <v>64</v>
      </c>
      <c r="AA1265">
        <v>130</v>
      </c>
      <c r="AB1265">
        <v>49</v>
      </c>
      <c r="AC1265">
        <v>5.4173999999999998</v>
      </c>
    </row>
    <row r="1266" spans="1:29" x14ac:dyDescent="0.3">
      <c r="A1266">
        <v>2004</v>
      </c>
      <c r="B1266">
        <v>2930</v>
      </c>
      <c r="C1266">
        <v>2930</v>
      </c>
      <c r="D1266">
        <v>1240</v>
      </c>
      <c r="E1266">
        <v>0.59309999999999996</v>
      </c>
      <c r="F1266">
        <v>30.28</v>
      </c>
      <c r="G1266">
        <v>65.48</v>
      </c>
      <c r="H1266">
        <v>35.200000000000003</v>
      </c>
      <c r="I1266">
        <v>0</v>
      </c>
      <c r="U1266">
        <v>2007</v>
      </c>
      <c r="V1266">
        <v>58</v>
      </c>
      <c r="W1266" t="s">
        <v>82</v>
      </c>
      <c r="X1266" t="s">
        <v>118</v>
      </c>
      <c r="Y1266">
        <v>7</v>
      </c>
      <c r="Z1266">
        <v>63</v>
      </c>
      <c r="AA1266">
        <v>106</v>
      </c>
      <c r="AB1266">
        <v>8</v>
      </c>
      <c r="AC1266">
        <v>5.4786000000000001</v>
      </c>
    </row>
    <row r="1267" spans="1:29" x14ac:dyDescent="0.3">
      <c r="A1267">
        <v>2004</v>
      </c>
      <c r="B1267">
        <v>2932</v>
      </c>
      <c r="C1267">
        <v>2932</v>
      </c>
      <c r="D1267">
        <v>1242</v>
      </c>
      <c r="E1267">
        <v>0.49490000000000001</v>
      </c>
      <c r="F1267">
        <v>29.26</v>
      </c>
      <c r="G1267">
        <v>63.82</v>
      </c>
      <c r="H1267">
        <v>34.56</v>
      </c>
      <c r="I1267">
        <v>0</v>
      </c>
      <c r="U1267">
        <v>2010</v>
      </c>
      <c r="V1267">
        <v>1937</v>
      </c>
      <c r="W1267" t="s">
        <v>82</v>
      </c>
      <c r="X1267" t="s">
        <v>118</v>
      </c>
      <c r="Y1267">
        <v>7</v>
      </c>
      <c r="Z1267">
        <v>58</v>
      </c>
      <c r="AA1267">
        <v>104</v>
      </c>
      <c r="AB1267">
        <v>16</v>
      </c>
      <c r="AC1267">
        <v>5.5419999999999998</v>
      </c>
    </row>
    <row r="1268" spans="1:29" x14ac:dyDescent="0.3">
      <c r="A1268">
        <v>2004</v>
      </c>
      <c r="B1268">
        <v>2936</v>
      </c>
      <c r="C1268">
        <v>2936</v>
      </c>
      <c r="D1268">
        <v>1250</v>
      </c>
      <c r="E1268">
        <v>0.48959999999999998</v>
      </c>
      <c r="F1268">
        <v>29.67</v>
      </c>
      <c r="G1268">
        <v>65.17</v>
      </c>
      <c r="H1268">
        <v>35.5</v>
      </c>
      <c r="I1268">
        <v>0</v>
      </c>
      <c r="U1268">
        <v>2011</v>
      </c>
      <c r="V1268">
        <v>2538</v>
      </c>
      <c r="W1268" t="s">
        <v>77</v>
      </c>
      <c r="X1268" t="s">
        <v>118</v>
      </c>
      <c r="Y1268">
        <v>7</v>
      </c>
      <c r="Z1268">
        <v>68</v>
      </c>
      <c r="AA1268">
        <v>144</v>
      </c>
      <c r="AB1268">
        <v>60</v>
      </c>
      <c r="AC1268">
        <v>5.7241999999999997</v>
      </c>
    </row>
    <row r="1269" spans="1:29" x14ac:dyDescent="0.3">
      <c r="A1269">
        <v>2004</v>
      </c>
      <c r="B1269">
        <v>2937</v>
      </c>
      <c r="C1269">
        <v>2937</v>
      </c>
      <c r="D1269">
        <v>1251</v>
      </c>
      <c r="E1269">
        <v>0.66990000000000005</v>
      </c>
      <c r="F1269">
        <v>30.68</v>
      </c>
      <c r="G1269">
        <v>68.88</v>
      </c>
      <c r="H1269">
        <v>38.200000000000003</v>
      </c>
      <c r="I1269">
        <v>0</v>
      </c>
      <c r="U1269">
        <v>2012</v>
      </c>
      <c r="V1269">
        <v>3293</v>
      </c>
      <c r="W1269" t="s">
        <v>77</v>
      </c>
      <c r="X1269" t="s">
        <v>118</v>
      </c>
      <c r="Y1269">
        <v>7</v>
      </c>
      <c r="Z1269">
        <v>69</v>
      </c>
      <c r="AA1269">
        <v>126</v>
      </c>
      <c r="AB1269">
        <v>13</v>
      </c>
      <c r="AC1269">
        <v>6.0557999999999996</v>
      </c>
    </row>
    <row r="1270" spans="1:29" x14ac:dyDescent="0.3">
      <c r="A1270">
        <v>2004</v>
      </c>
      <c r="B1270">
        <v>2938</v>
      </c>
      <c r="C1270">
        <v>2938</v>
      </c>
      <c r="D1270">
        <v>1252</v>
      </c>
      <c r="E1270">
        <v>0.63260000000000005</v>
      </c>
      <c r="F1270">
        <v>30.61</v>
      </c>
      <c r="G1270">
        <v>70.8</v>
      </c>
      <c r="H1270">
        <v>40.19</v>
      </c>
      <c r="I1270">
        <v>0</v>
      </c>
      <c r="U1270">
        <v>2013</v>
      </c>
      <c r="V1270">
        <v>3728</v>
      </c>
      <c r="W1270" t="s">
        <v>77</v>
      </c>
      <c r="X1270" t="s">
        <v>118</v>
      </c>
      <c r="Y1270">
        <v>7</v>
      </c>
      <c r="Z1270">
        <v>66</v>
      </c>
      <c r="AA1270">
        <v>148</v>
      </c>
      <c r="AB1270">
        <v>68</v>
      </c>
      <c r="AC1270">
        <v>6.2542</v>
      </c>
    </row>
    <row r="1271" spans="1:29" x14ac:dyDescent="0.3">
      <c r="A1271">
        <v>2004</v>
      </c>
      <c r="B1271">
        <v>2939</v>
      </c>
      <c r="C1271">
        <v>2939</v>
      </c>
      <c r="D1271">
        <v>1253</v>
      </c>
      <c r="E1271">
        <v>0.70250000000000001</v>
      </c>
      <c r="F1271">
        <v>30.6</v>
      </c>
      <c r="G1271">
        <v>68.650000000000006</v>
      </c>
      <c r="H1271">
        <v>38.049999999999997</v>
      </c>
      <c r="I1271">
        <v>0</v>
      </c>
      <c r="U1271">
        <v>2012</v>
      </c>
      <c r="V1271">
        <v>3173</v>
      </c>
      <c r="W1271" t="s">
        <v>77</v>
      </c>
      <c r="X1271" t="s">
        <v>118</v>
      </c>
      <c r="Y1271">
        <v>7</v>
      </c>
      <c r="Z1271">
        <v>68</v>
      </c>
      <c r="AA1271">
        <v>139</v>
      </c>
      <c r="AB1271">
        <v>50</v>
      </c>
      <c r="AC1271">
        <v>6.3528000000000002</v>
      </c>
    </row>
    <row r="1272" spans="1:29" x14ac:dyDescent="0.3">
      <c r="A1272">
        <v>2004</v>
      </c>
      <c r="B1272">
        <v>2941</v>
      </c>
      <c r="C1272">
        <v>2941</v>
      </c>
      <c r="D1272">
        <v>1255</v>
      </c>
      <c r="E1272">
        <v>0.66479999999999995</v>
      </c>
      <c r="F1272">
        <v>30.38</v>
      </c>
      <c r="G1272">
        <v>69.38</v>
      </c>
      <c r="H1272">
        <v>39</v>
      </c>
      <c r="I1272">
        <v>0</v>
      </c>
      <c r="U1272">
        <v>2007</v>
      </c>
      <c r="V1272">
        <v>59</v>
      </c>
      <c r="W1272" t="s">
        <v>82</v>
      </c>
      <c r="X1272" t="s">
        <v>118</v>
      </c>
      <c r="Y1272">
        <v>7</v>
      </c>
      <c r="AC1272">
        <v>6.3994999999999997</v>
      </c>
    </row>
    <row r="1273" spans="1:29" x14ac:dyDescent="0.3">
      <c r="A1273">
        <v>2004</v>
      </c>
      <c r="B1273">
        <v>2944</v>
      </c>
      <c r="C1273">
        <v>2944</v>
      </c>
      <c r="D1273">
        <v>1302</v>
      </c>
      <c r="E1273">
        <v>0.65559999999999996</v>
      </c>
      <c r="F1273">
        <v>32.21</v>
      </c>
      <c r="G1273">
        <v>73.67</v>
      </c>
      <c r="H1273">
        <v>41.46</v>
      </c>
      <c r="I1273">
        <v>0</v>
      </c>
      <c r="U1273">
        <v>2013</v>
      </c>
      <c r="V1273">
        <v>3913</v>
      </c>
      <c r="W1273" t="s">
        <v>77</v>
      </c>
      <c r="X1273" t="s">
        <v>118</v>
      </c>
      <c r="Y1273">
        <v>7</v>
      </c>
      <c r="Z1273">
        <v>68</v>
      </c>
      <c r="AA1273">
        <v>131</v>
      </c>
      <c r="AB1273">
        <v>30</v>
      </c>
      <c r="AC1273">
        <v>6.5057</v>
      </c>
    </row>
    <row r="1274" spans="1:29" x14ac:dyDescent="0.3">
      <c r="A1274">
        <v>2004</v>
      </c>
      <c r="B1274">
        <v>2946</v>
      </c>
      <c r="C1274">
        <v>2946</v>
      </c>
      <c r="D1274">
        <v>1304</v>
      </c>
      <c r="E1274">
        <v>0.67600000000000005</v>
      </c>
      <c r="F1274">
        <v>30.75</v>
      </c>
      <c r="G1274">
        <v>72.8</v>
      </c>
      <c r="H1274">
        <v>42.05</v>
      </c>
      <c r="I1274">
        <v>0</v>
      </c>
      <c r="U1274">
        <v>2013</v>
      </c>
      <c r="V1274">
        <v>3829</v>
      </c>
      <c r="W1274" t="s">
        <v>77</v>
      </c>
      <c r="X1274" t="s">
        <v>118</v>
      </c>
      <c r="Y1274">
        <v>7</v>
      </c>
      <c r="Z1274">
        <v>69</v>
      </c>
      <c r="AA1274">
        <v>141</v>
      </c>
      <c r="AB1274">
        <v>63</v>
      </c>
      <c r="AC1274">
        <v>6.6078000000000001</v>
      </c>
    </row>
    <row r="1275" spans="1:29" x14ac:dyDescent="0.3">
      <c r="A1275">
        <v>2004</v>
      </c>
      <c r="B1275">
        <v>2949</v>
      </c>
      <c r="C1275">
        <v>2949</v>
      </c>
      <c r="D1275">
        <v>1311</v>
      </c>
      <c r="E1275">
        <v>0.66469999999999996</v>
      </c>
      <c r="F1275">
        <v>31.21</v>
      </c>
      <c r="G1275">
        <v>73.33</v>
      </c>
      <c r="H1275">
        <v>42.12</v>
      </c>
      <c r="I1275">
        <v>0</v>
      </c>
      <c r="U1275">
        <v>2013</v>
      </c>
      <c r="V1275">
        <v>3875</v>
      </c>
      <c r="W1275" t="s">
        <v>77</v>
      </c>
      <c r="X1275" t="s">
        <v>118</v>
      </c>
      <c r="Y1275">
        <v>7</v>
      </c>
      <c r="Z1275">
        <v>68</v>
      </c>
      <c r="AA1275">
        <v>124</v>
      </c>
      <c r="AB1275">
        <v>29</v>
      </c>
      <c r="AC1275">
        <v>6.7865000000000002</v>
      </c>
    </row>
    <row r="1276" spans="1:29" x14ac:dyDescent="0.3">
      <c r="A1276">
        <v>2004</v>
      </c>
      <c r="B1276">
        <v>2950</v>
      </c>
      <c r="C1276">
        <v>2950</v>
      </c>
      <c r="D1276">
        <v>1312</v>
      </c>
      <c r="E1276">
        <v>0.61199999999999999</v>
      </c>
      <c r="F1276">
        <v>30.6</v>
      </c>
      <c r="G1276">
        <v>71.819999999999993</v>
      </c>
      <c r="H1276">
        <v>41.22</v>
      </c>
      <c r="I1276">
        <v>0</v>
      </c>
      <c r="U1276">
        <v>2012</v>
      </c>
      <c r="V1276">
        <v>3042</v>
      </c>
      <c r="W1276" t="s">
        <v>77</v>
      </c>
      <c r="X1276" t="s">
        <v>118</v>
      </c>
      <c r="Y1276">
        <v>7</v>
      </c>
      <c r="Z1276">
        <v>67</v>
      </c>
      <c r="AA1276">
        <v>140</v>
      </c>
      <c r="AB1276">
        <v>55</v>
      </c>
      <c r="AC1276">
        <v>6.84</v>
      </c>
    </row>
    <row r="1277" spans="1:29" x14ac:dyDescent="0.3">
      <c r="A1277">
        <v>2004</v>
      </c>
      <c r="B1277">
        <v>2951</v>
      </c>
      <c r="C1277">
        <v>2951</v>
      </c>
      <c r="D1277">
        <v>1313</v>
      </c>
      <c r="E1277">
        <v>0.53990000000000005</v>
      </c>
      <c r="F1277">
        <v>29.45</v>
      </c>
      <c r="G1277">
        <v>66.67</v>
      </c>
      <c r="H1277">
        <v>37.22</v>
      </c>
      <c r="I1277">
        <v>0</v>
      </c>
      <c r="U1277">
        <v>2013</v>
      </c>
      <c r="V1277">
        <v>3831</v>
      </c>
      <c r="W1277" t="s">
        <v>77</v>
      </c>
      <c r="X1277" t="s">
        <v>118</v>
      </c>
      <c r="Y1277">
        <v>7</v>
      </c>
      <c r="Z1277">
        <v>65</v>
      </c>
      <c r="AA1277">
        <v>154</v>
      </c>
      <c r="AB1277">
        <v>0</v>
      </c>
      <c r="AC1277">
        <v>6.8841000000000001</v>
      </c>
    </row>
    <row r="1278" spans="1:29" x14ac:dyDescent="0.3">
      <c r="A1278">
        <v>2004</v>
      </c>
      <c r="B1278">
        <v>2953</v>
      </c>
      <c r="C1278">
        <v>2953</v>
      </c>
      <c r="D1278">
        <v>1315</v>
      </c>
      <c r="E1278">
        <v>0.5696</v>
      </c>
      <c r="F1278">
        <v>30.28</v>
      </c>
      <c r="G1278">
        <v>67.849999999999994</v>
      </c>
      <c r="H1278">
        <v>37.57</v>
      </c>
      <c r="I1278">
        <v>0</v>
      </c>
      <c r="U1278">
        <v>2010</v>
      </c>
      <c r="V1278">
        <v>2037</v>
      </c>
      <c r="W1278" t="s">
        <v>82</v>
      </c>
      <c r="X1278" t="s">
        <v>118</v>
      </c>
      <c r="Y1278">
        <v>7</v>
      </c>
      <c r="Z1278">
        <v>62</v>
      </c>
      <c r="AA1278">
        <v>144</v>
      </c>
      <c r="AC1278">
        <v>7.2915999999999999</v>
      </c>
    </row>
    <row r="1279" spans="1:29" x14ac:dyDescent="0.3">
      <c r="A1279">
        <v>2004</v>
      </c>
      <c r="B1279">
        <v>2956</v>
      </c>
      <c r="C1279">
        <v>2956</v>
      </c>
      <c r="D1279">
        <v>1320</v>
      </c>
      <c r="E1279">
        <v>0.72570000000000001</v>
      </c>
      <c r="F1279">
        <v>31.8</v>
      </c>
      <c r="G1279">
        <v>72.25</v>
      </c>
      <c r="H1279">
        <v>40.450000000000003</v>
      </c>
      <c r="I1279">
        <v>0</v>
      </c>
      <c r="U1279">
        <v>2010</v>
      </c>
      <c r="V1279">
        <v>2059</v>
      </c>
      <c r="W1279" t="s">
        <v>82</v>
      </c>
      <c r="X1279" t="s">
        <v>118</v>
      </c>
      <c r="Y1279">
        <v>7</v>
      </c>
      <c r="Z1279">
        <v>66</v>
      </c>
      <c r="AA1279">
        <v>127</v>
      </c>
      <c r="AB1279">
        <v>25</v>
      </c>
    </row>
    <row r="1280" spans="1:29" x14ac:dyDescent="0.3">
      <c r="A1280">
        <v>2004</v>
      </c>
      <c r="B1280">
        <v>2962</v>
      </c>
      <c r="C1280">
        <v>2962</v>
      </c>
      <c r="D1280">
        <v>1324</v>
      </c>
      <c r="E1280">
        <v>0.53539999999999999</v>
      </c>
      <c r="F1280">
        <v>29.74</v>
      </c>
      <c r="G1280">
        <v>66.59</v>
      </c>
      <c r="H1280">
        <v>36.85</v>
      </c>
      <c r="I1280">
        <v>0</v>
      </c>
      <c r="U1280">
        <v>2012</v>
      </c>
      <c r="V1280">
        <v>3299</v>
      </c>
      <c r="W1280" t="s">
        <v>77</v>
      </c>
      <c r="X1280" t="s">
        <v>118</v>
      </c>
      <c r="Y1280">
        <v>7</v>
      </c>
      <c r="Z1280">
        <v>69</v>
      </c>
      <c r="AA1280">
        <v>134</v>
      </c>
      <c r="AB1280">
        <v>36</v>
      </c>
    </row>
    <row r="1281" spans="1:29" x14ac:dyDescent="0.3">
      <c r="A1281">
        <v>2004</v>
      </c>
      <c r="B1281">
        <v>2963</v>
      </c>
      <c r="C1281">
        <v>2963</v>
      </c>
      <c r="D1281">
        <v>1325</v>
      </c>
      <c r="E1281">
        <v>0.62180000000000002</v>
      </c>
      <c r="F1281">
        <v>30.66</v>
      </c>
      <c r="G1281">
        <v>68.77</v>
      </c>
      <c r="H1281">
        <v>38.11</v>
      </c>
      <c r="I1281">
        <v>0</v>
      </c>
      <c r="U1281">
        <v>2011</v>
      </c>
      <c r="V1281">
        <v>1937</v>
      </c>
      <c r="W1281" t="s">
        <v>77</v>
      </c>
      <c r="X1281" t="s">
        <v>118</v>
      </c>
      <c r="Y1281">
        <v>8</v>
      </c>
      <c r="Z1281">
        <v>61</v>
      </c>
      <c r="AA1281">
        <v>110</v>
      </c>
      <c r="AB1281">
        <v>6</v>
      </c>
      <c r="AC1281">
        <v>4.6527000000000003</v>
      </c>
    </row>
    <row r="1282" spans="1:29" x14ac:dyDescent="0.3">
      <c r="A1282">
        <v>2004</v>
      </c>
      <c r="B1282">
        <v>2966</v>
      </c>
      <c r="C1282">
        <v>2966</v>
      </c>
      <c r="D1282">
        <v>1332</v>
      </c>
      <c r="E1282">
        <v>0.59399999999999997</v>
      </c>
      <c r="F1282">
        <v>29.92</v>
      </c>
      <c r="G1282">
        <v>69.040000000000006</v>
      </c>
      <c r="H1282">
        <v>39.119999999999997</v>
      </c>
      <c r="I1282">
        <v>0</v>
      </c>
      <c r="U1282">
        <v>2010</v>
      </c>
      <c r="V1282">
        <v>1426</v>
      </c>
      <c r="W1282" t="s">
        <v>82</v>
      </c>
      <c r="X1282" t="s">
        <v>118</v>
      </c>
      <c r="Y1282">
        <v>8</v>
      </c>
      <c r="Z1282">
        <v>64</v>
      </c>
      <c r="AA1282">
        <v>128</v>
      </c>
      <c r="AB1282">
        <v>27</v>
      </c>
      <c r="AC1282">
        <v>5.2679</v>
      </c>
    </row>
    <row r="1283" spans="1:29" x14ac:dyDescent="0.3">
      <c r="A1283">
        <v>2004</v>
      </c>
      <c r="B1283">
        <v>2968</v>
      </c>
      <c r="C1283">
        <v>2968</v>
      </c>
      <c r="D1283">
        <v>1334</v>
      </c>
      <c r="E1283">
        <v>0.55559999999999998</v>
      </c>
      <c r="F1283">
        <v>29.19</v>
      </c>
      <c r="G1283">
        <v>67.37</v>
      </c>
      <c r="H1283">
        <v>38.18</v>
      </c>
      <c r="I1283">
        <v>0</v>
      </c>
      <c r="U1283">
        <v>2012</v>
      </c>
      <c r="V1283">
        <v>1622</v>
      </c>
      <c r="W1283" t="s">
        <v>77</v>
      </c>
      <c r="X1283" t="s">
        <v>118</v>
      </c>
      <c r="Y1283">
        <v>8</v>
      </c>
      <c r="Z1283">
        <v>63</v>
      </c>
      <c r="AA1283">
        <v>120</v>
      </c>
      <c r="AB1283">
        <v>32</v>
      </c>
      <c r="AC1283">
        <v>5.3193999999999999</v>
      </c>
    </row>
    <row r="1284" spans="1:29" x14ac:dyDescent="0.3">
      <c r="A1284">
        <v>2004</v>
      </c>
      <c r="B1284">
        <v>2969</v>
      </c>
      <c r="C1284">
        <v>2969</v>
      </c>
      <c r="D1284">
        <v>1335</v>
      </c>
      <c r="E1284">
        <v>0.60299999999999998</v>
      </c>
      <c r="F1284">
        <v>30.27</v>
      </c>
      <c r="G1284">
        <v>69.08</v>
      </c>
      <c r="H1284">
        <v>38.81</v>
      </c>
      <c r="I1284">
        <v>0</v>
      </c>
      <c r="U1284">
        <v>2009</v>
      </c>
      <c r="V1284">
        <v>759</v>
      </c>
      <c r="W1284" t="s">
        <v>82</v>
      </c>
      <c r="X1284" t="s">
        <v>118</v>
      </c>
      <c r="Y1284">
        <v>8</v>
      </c>
      <c r="Z1284">
        <v>65</v>
      </c>
      <c r="AA1284">
        <v>118</v>
      </c>
      <c r="AB1284">
        <v>14</v>
      </c>
      <c r="AC1284">
        <v>5.3292000000000002</v>
      </c>
    </row>
    <row r="1285" spans="1:29" x14ac:dyDescent="0.3">
      <c r="A1285">
        <v>2004</v>
      </c>
      <c r="B1285">
        <v>2970</v>
      </c>
      <c r="C1285">
        <v>2970</v>
      </c>
      <c r="D1285">
        <v>1340</v>
      </c>
      <c r="E1285">
        <v>0.57299999999999995</v>
      </c>
      <c r="F1285">
        <v>30.4</v>
      </c>
      <c r="G1285">
        <v>67.55</v>
      </c>
      <c r="H1285">
        <v>37.15</v>
      </c>
      <c r="I1285">
        <v>0</v>
      </c>
      <c r="U1285">
        <v>2010</v>
      </c>
      <c r="V1285">
        <v>1441</v>
      </c>
      <c r="W1285" t="s">
        <v>82</v>
      </c>
      <c r="X1285" t="s">
        <v>118</v>
      </c>
      <c r="Y1285">
        <v>8</v>
      </c>
      <c r="Z1285">
        <v>63</v>
      </c>
      <c r="AA1285">
        <v>108</v>
      </c>
      <c r="AB1285">
        <v>11</v>
      </c>
      <c r="AC1285">
        <v>5.3308</v>
      </c>
    </row>
    <row r="1286" spans="1:29" x14ac:dyDescent="0.3">
      <c r="A1286">
        <v>2004</v>
      </c>
      <c r="B1286">
        <v>2971</v>
      </c>
      <c r="C1286">
        <v>2971</v>
      </c>
      <c r="D1286">
        <v>1341</v>
      </c>
      <c r="E1286">
        <v>0.60750000000000004</v>
      </c>
      <c r="F1286">
        <v>30.19</v>
      </c>
      <c r="G1286">
        <v>67.72</v>
      </c>
      <c r="H1286">
        <v>37.53</v>
      </c>
      <c r="I1286">
        <v>0</v>
      </c>
      <c r="U1286">
        <v>2012</v>
      </c>
      <c r="V1286">
        <v>2538</v>
      </c>
      <c r="W1286" t="s">
        <v>77</v>
      </c>
      <c r="X1286" t="s">
        <v>118</v>
      </c>
      <c r="Y1286">
        <v>8</v>
      </c>
      <c r="Z1286">
        <v>69</v>
      </c>
      <c r="AA1286">
        <v>120</v>
      </c>
      <c r="AB1286">
        <v>17</v>
      </c>
      <c r="AC1286">
        <v>5.569</v>
      </c>
    </row>
    <row r="1287" spans="1:29" x14ac:dyDescent="0.3">
      <c r="A1287">
        <v>2004</v>
      </c>
      <c r="B1287">
        <v>2972</v>
      </c>
      <c r="C1287">
        <v>2972</v>
      </c>
      <c r="D1287">
        <v>1342</v>
      </c>
      <c r="E1287">
        <v>0.61599999999999999</v>
      </c>
      <c r="F1287">
        <v>30.66</v>
      </c>
      <c r="G1287">
        <v>69</v>
      </c>
      <c r="H1287">
        <v>38.340000000000003</v>
      </c>
      <c r="I1287">
        <v>0</v>
      </c>
      <c r="U1287">
        <v>2012</v>
      </c>
      <c r="V1287">
        <v>2598</v>
      </c>
      <c r="W1287" t="s">
        <v>77</v>
      </c>
      <c r="X1287" t="s">
        <v>118</v>
      </c>
      <c r="Y1287">
        <v>8</v>
      </c>
      <c r="Z1287">
        <v>63</v>
      </c>
      <c r="AA1287">
        <v>144</v>
      </c>
      <c r="AB1287" t="s">
        <v>110</v>
      </c>
      <c r="AC1287">
        <v>5.6562000000000001</v>
      </c>
    </row>
    <row r="1288" spans="1:29" x14ac:dyDescent="0.3">
      <c r="A1288">
        <v>2004</v>
      </c>
      <c r="B1288">
        <v>2973</v>
      </c>
      <c r="C1288">
        <v>2973</v>
      </c>
      <c r="D1288">
        <v>1343</v>
      </c>
      <c r="E1288">
        <v>0.58640000000000003</v>
      </c>
      <c r="F1288">
        <v>30.59</v>
      </c>
      <c r="G1288">
        <v>70.33</v>
      </c>
      <c r="H1288">
        <v>39.74</v>
      </c>
      <c r="I1288">
        <v>0</v>
      </c>
      <c r="U1288">
        <v>2008</v>
      </c>
      <c r="V1288">
        <v>141</v>
      </c>
      <c r="W1288" t="s">
        <v>82</v>
      </c>
      <c r="X1288" t="s">
        <v>118</v>
      </c>
      <c r="Y1288">
        <v>8</v>
      </c>
      <c r="Z1288">
        <v>62</v>
      </c>
      <c r="AA1288">
        <v>126</v>
      </c>
      <c r="AB1288">
        <v>49</v>
      </c>
      <c r="AC1288">
        <v>5.8236999999999997</v>
      </c>
    </row>
    <row r="1289" spans="1:29" x14ac:dyDescent="0.3">
      <c r="A1289">
        <v>2004</v>
      </c>
      <c r="B1289">
        <v>2975</v>
      </c>
      <c r="C1289">
        <v>2975</v>
      </c>
      <c r="D1289">
        <v>1345</v>
      </c>
      <c r="E1289">
        <v>0.57799999999999996</v>
      </c>
      <c r="F1289">
        <v>30.96</v>
      </c>
      <c r="G1289">
        <v>71.650000000000006</v>
      </c>
      <c r="H1289">
        <v>40.69</v>
      </c>
      <c r="I1289">
        <v>0</v>
      </c>
      <c r="U1289">
        <v>2008</v>
      </c>
      <c r="V1289">
        <v>58</v>
      </c>
      <c r="W1289" t="s">
        <v>82</v>
      </c>
      <c r="X1289" t="s">
        <v>118</v>
      </c>
      <c r="Y1289">
        <v>8</v>
      </c>
      <c r="Z1289">
        <v>65</v>
      </c>
      <c r="AA1289">
        <v>110</v>
      </c>
      <c r="AB1289">
        <v>7</v>
      </c>
      <c r="AC1289">
        <v>5.9387999999999996</v>
      </c>
    </row>
    <row r="1290" spans="1:29" x14ac:dyDescent="0.3">
      <c r="A1290">
        <v>2004</v>
      </c>
      <c r="B1290">
        <v>2977</v>
      </c>
      <c r="C1290">
        <v>2977</v>
      </c>
      <c r="D1290">
        <v>1351</v>
      </c>
      <c r="E1290">
        <v>0.62229999999999996</v>
      </c>
      <c r="F1290">
        <v>30.48</v>
      </c>
      <c r="G1290">
        <v>69.05</v>
      </c>
      <c r="H1290">
        <v>38.57</v>
      </c>
      <c r="I1290">
        <v>0</v>
      </c>
      <c r="U1290">
        <v>2013</v>
      </c>
      <c r="V1290">
        <v>3299</v>
      </c>
      <c r="W1290" t="s">
        <v>77</v>
      </c>
      <c r="X1290" t="s">
        <v>118</v>
      </c>
      <c r="Y1290">
        <v>8</v>
      </c>
      <c r="Z1290">
        <v>68</v>
      </c>
      <c r="AA1290">
        <v>125</v>
      </c>
      <c r="AB1290">
        <v>35</v>
      </c>
      <c r="AC1290">
        <v>6.0103999999999997</v>
      </c>
    </row>
    <row r="1291" spans="1:29" x14ac:dyDescent="0.3">
      <c r="A1291">
        <v>2004</v>
      </c>
      <c r="B1291">
        <v>2978</v>
      </c>
      <c r="C1291">
        <v>2978</v>
      </c>
      <c r="D1291">
        <v>1352</v>
      </c>
      <c r="E1291">
        <v>0.64500000000000002</v>
      </c>
      <c r="F1291">
        <v>30.49</v>
      </c>
      <c r="G1291">
        <v>70.58</v>
      </c>
      <c r="H1291">
        <v>40.090000000000003</v>
      </c>
      <c r="I1291">
        <v>0</v>
      </c>
      <c r="U1291">
        <v>2013</v>
      </c>
      <c r="V1291">
        <v>3264</v>
      </c>
      <c r="W1291" t="s">
        <v>77</v>
      </c>
      <c r="X1291" t="s">
        <v>118</v>
      </c>
      <c r="Y1291">
        <v>8</v>
      </c>
      <c r="Z1291">
        <v>66</v>
      </c>
      <c r="AA1291">
        <v>148</v>
      </c>
      <c r="AB1291">
        <v>0</v>
      </c>
      <c r="AC1291">
        <v>6.0564</v>
      </c>
    </row>
    <row r="1292" spans="1:29" x14ac:dyDescent="0.3">
      <c r="A1292">
        <v>2004</v>
      </c>
      <c r="B1292">
        <v>2979</v>
      </c>
      <c r="C1292">
        <v>2979</v>
      </c>
      <c r="D1292">
        <v>1353</v>
      </c>
      <c r="E1292">
        <v>0.63109999999999999</v>
      </c>
      <c r="F1292">
        <v>30.5</v>
      </c>
      <c r="G1292">
        <v>71.17</v>
      </c>
      <c r="H1292">
        <v>40.67</v>
      </c>
      <c r="I1292">
        <v>0</v>
      </c>
      <c r="U1292">
        <v>2011</v>
      </c>
      <c r="V1292">
        <v>2037</v>
      </c>
      <c r="W1292" t="s">
        <v>77</v>
      </c>
      <c r="X1292" t="s">
        <v>118</v>
      </c>
      <c r="Y1292">
        <v>8</v>
      </c>
      <c r="Z1292">
        <v>67</v>
      </c>
      <c r="AA1292">
        <v>147</v>
      </c>
      <c r="AB1292" t="s">
        <v>110</v>
      </c>
      <c r="AC1292">
        <v>6.5659000000000001</v>
      </c>
    </row>
    <row r="1293" spans="1:29" x14ac:dyDescent="0.3">
      <c r="A1293">
        <v>2004</v>
      </c>
      <c r="B1293">
        <v>2980</v>
      </c>
      <c r="C1293">
        <v>2980</v>
      </c>
      <c r="D1293">
        <v>1354</v>
      </c>
      <c r="E1293">
        <v>0.60440000000000005</v>
      </c>
      <c r="F1293">
        <v>29.1</v>
      </c>
      <c r="G1293">
        <v>66.739999999999995</v>
      </c>
      <c r="H1293">
        <v>37.64</v>
      </c>
      <c r="I1293">
        <v>0</v>
      </c>
      <c r="U1293">
        <v>2013</v>
      </c>
      <c r="V1293">
        <v>3293</v>
      </c>
      <c r="W1293" t="s">
        <v>77</v>
      </c>
      <c r="X1293" t="s">
        <v>118</v>
      </c>
      <c r="Y1293">
        <v>8</v>
      </c>
      <c r="Z1293">
        <v>70</v>
      </c>
      <c r="AA1293">
        <v>124</v>
      </c>
      <c r="AB1293">
        <v>10</v>
      </c>
      <c r="AC1293">
        <v>6.8093000000000004</v>
      </c>
    </row>
    <row r="1294" spans="1:29" x14ac:dyDescent="0.3">
      <c r="A1294">
        <v>2004</v>
      </c>
      <c r="B1294">
        <v>2985</v>
      </c>
      <c r="C1294">
        <v>2985</v>
      </c>
      <c r="D1294">
        <v>1403</v>
      </c>
      <c r="E1294">
        <v>0.65549999999999997</v>
      </c>
      <c r="F1294">
        <v>29.69</v>
      </c>
      <c r="G1294">
        <v>68.67</v>
      </c>
      <c r="H1294">
        <v>38.979999999999997</v>
      </c>
      <c r="I1294">
        <v>0</v>
      </c>
      <c r="U1294">
        <v>2013</v>
      </c>
      <c r="V1294">
        <v>3303</v>
      </c>
      <c r="W1294" t="s">
        <v>77</v>
      </c>
      <c r="X1294" t="s">
        <v>118</v>
      </c>
      <c r="Y1294">
        <v>8</v>
      </c>
      <c r="Z1294">
        <v>68</v>
      </c>
      <c r="AA1294">
        <v>161</v>
      </c>
      <c r="AB1294">
        <v>0</v>
      </c>
      <c r="AC1294">
        <v>6.8520000000000003</v>
      </c>
    </row>
    <row r="1295" spans="1:29" x14ac:dyDescent="0.3">
      <c r="A1295">
        <v>2004</v>
      </c>
      <c r="B1295">
        <v>2986</v>
      </c>
      <c r="C1295">
        <v>2986</v>
      </c>
      <c r="D1295">
        <v>1404</v>
      </c>
      <c r="E1295">
        <v>0.60129999999999995</v>
      </c>
      <c r="F1295">
        <v>29.8</v>
      </c>
      <c r="G1295">
        <v>69.760000000000005</v>
      </c>
      <c r="H1295">
        <v>39.96</v>
      </c>
      <c r="I1295">
        <v>0</v>
      </c>
      <c r="U1295">
        <v>2013</v>
      </c>
      <c r="V1295">
        <v>3173</v>
      </c>
      <c r="W1295" t="s">
        <v>77</v>
      </c>
      <c r="X1295" t="s">
        <v>118</v>
      </c>
      <c r="Y1295">
        <v>8</v>
      </c>
      <c r="Z1295">
        <v>69</v>
      </c>
      <c r="AA1295">
        <v>141</v>
      </c>
      <c r="AB1295">
        <v>48</v>
      </c>
      <c r="AC1295">
        <v>7.6508000000000003</v>
      </c>
    </row>
    <row r="1296" spans="1:29" x14ac:dyDescent="0.3">
      <c r="A1296">
        <v>2004</v>
      </c>
      <c r="B1296">
        <v>2988</v>
      </c>
      <c r="C1296">
        <v>2988</v>
      </c>
      <c r="D1296">
        <v>1410</v>
      </c>
      <c r="E1296">
        <v>0.62570000000000003</v>
      </c>
      <c r="F1296">
        <v>29.99</v>
      </c>
      <c r="G1296">
        <v>68.55</v>
      </c>
      <c r="H1296">
        <v>38.56</v>
      </c>
      <c r="I1296">
        <v>0</v>
      </c>
      <c r="U1296">
        <v>2012</v>
      </c>
      <c r="V1296">
        <v>2665</v>
      </c>
      <c r="W1296" t="s">
        <v>77</v>
      </c>
      <c r="X1296" t="s">
        <v>118</v>
      </c>
      <c r="Y1296">
        <v>8</v>
      </c>
    </row>
    <row r="1297" spans="1:29" x14ac:dyDescent="0.3">
      <c r="A1297">
        <v>2004</v>
      </c>
      <c r="B1297">
        <v>2992</v>
      </c>
      <c r="C1297">
        <v>2992</v>
      </c>
      <c r="D1297">
        <v>1414</v>
      </c>
      <c r="E1297">
        <v>0.61099999999999999</v>
      </c>
      <c r="F1297">
        <v>29.67</v>
      </c>
      <c r="G1297">
        <v>67.48</v>
      </c>
      <c r="H1297">
        <v>37.81</v>
      </c>
      <c r="I1297">
        <v>0</v>
      </c>
      <c r="U1297">
        <v>2009</v>
      </c>
      <c r="V1297">
        <v>141</v>
      </c>
      <c r="W1297" t="s">
        <v>82</v>
      </c>
      <c r="X1297" t="s">
        <v>118</v>
      </c>
      <c r="Y1297">
        <v>9</v>
      </c>
      <c r="Z1297">
        <v>64</v>
      </c>
      <c r="AA1297">
        <v>132</v>
      </c>
      <c r="AB1297">
        <v>50</v>
      </c>
      <c r="AC1297">
        <v>4.8528000000000002</v>
      </c>
    </row>
    <row r="1298" spans="1:29" x14ac:dyDescent="0.3">
      <c r="A1298">
        <v>2004</v>
      </c>
      <c r="B1298">
        <v>2993</v>
      </c>
      <c r="C1298">
        <v>2993</v>
      </c>
      <c r="D1298">
        <v>1415</v>
      </c>
      <c r="E1298">
        <v>0.60360000000000003</v>
      </c>
      <c r="F1298">
        <v>29.86</v>
      </c>
      <c r="G1298">
        <v>67.959999999999994</v>
      </c>
      <c r="H1298">
        <v>38.1</v>
      </c>
      <c r="I1298">
        <v>0</v>
      </c>
      <c r="U1298">
        <v>2011</v>
      </c>
      <c r="V1298">
        <v>1426</v>
      </c>
      <c r="W1298" t="s">
        <v>77</v>
      </c>
      <c r="X1298" t="s">
        <v>118</v>
      </c>
      <c r="Y1298">
        <v>9</v>
      </c>
      <c r="Z1298">
        <v>64</v>
      </c>
      <c r="AA1298">
        <v>122</v>
      </c>
      <c r="AB1298">
        <v>26</v>
      </c>
      <c r="AC1298">
        <v>4.91</v>
      </c>
    </row>
    <row r="1299" spans="1:29" x14ac:dyDescent="0.3">
      <c r="A1299">
        <v>2004</v>
      </c>
      <c r="B1299">
        <v>2997</v>
      </c>
      <c r="C1299">
        <v>2997</v>
      </c>
      <c r="D1299">
        <v>1421</v>
      </c>
      <c r="E1299">
        <v>0.56169999999999998</v>
      </c>
      <c r="F1299">
        <v>30.61</v>
      </c>
      <c r="G1299">
        <v>68.7</v>
      </c>
      <c r="H1299">
        <v>38.090000000000003</v>
      </c>
      <c r="I1299">
        <v>0</v>
      </c>
      <c r="U1299">
        <v>2012</v>
      </c>
      <c r="V1299">
        <v>1937</v>
      </c>
      <c r="W1299" t="s">
        <v>77</v>
      </c>
      <c r="X1299" t="s">
        <v>118</v>
      </c>
      <c r="Y1299">
        <v>9</v>
      </c>
      <c r="Z1299">
        <v>62</v>
      </c>
      <c r="AA1299">
        <v>138</v>
      </c>
      <c r="AB1299" t="s">
        <v>110</v>
      </c>
      <c r="AC1299">
        <v>5.0388999999999999</v>
      </c>
    </row>
    <row r="1300" spans="1:29" x14ac:dyDescent="0.3">
      <c r="A1300">
        <v>2004</v>
      </c>
      <c r="B1300">
        <v>2998</v>
      </c>
      <c r="C1300">
        <v>2998</v>
      </c>
      <c r="D1300" t="s">
        <v>126</v>
      </c>
      <c r="E1300">
        <v>0.51749999999999996</v>
      </c>
      <c r="F1300">
        <v>30.25</v>
      </c>
      <c r="G1300">
        <v>67.400000000000006</v>
      </c>
      <c r="H1300">
        <v>37.15</v>
      </c>
      <c r="I1300">
        <v>0</v>
      </c>
      <c r="U1300">
        <v>2011</v>
      </c>
      <c r="V1300">
        <v>1441</v>
      </c>
      <c r="W1300" t="s">
        <v>77</v>
      </c>
      <c r="X1300" t="s">
        <v>118</v>
      </c>
      <c r="Y1300">
        <v>9</v>
      </c>
      <c r="Z1300">
        <v>64</v>
      </c>
      <c r="AA1300">
        <v>116</v>
      </c>
      <c r="AB1300">
        <v>13</v>
      </c>
      <c r="AC1300">
        <v>5.0930999999999997</v>
      </c>
    </row>
    <row r="1301" spans="1:29" x14ac:dyDescent="0.3">
      <c r="A1301">
        <v>2004</v>
      </c>
      <c r="B1301">
        <v>3000</v>
      </c>
      <c r="C1301">
        <v>3000</v>
      </c>
      <c r="D1301">
        <v>1424</v>
      </c>
      <c r="E1301">
        <v>0.48920000000000002</v>
      </c>
      <c r="F1301">
        <v>28.68</v>
      </c>
      <c r="G1301">
        <v>64.900000000000006</v>
      </c>
      <c r="H1301">
        <v>36.22</v>
      </c>
      <c r="I1301">
        <v>0</v>
      </c>
      <c r="U1301">
        <v>2009</v>
      </c>
      <c r="V1301">
        <v>58</v>
      </c>
      <c r="W1301" t="s">
        <v>82</v>
      </c>
      <c r="X1301" t="s">
        <v>118</v>
      </c>
      <c r="Y1301">
        <v>9</v>
      </c>
      <c r="Z1301">
        <v>66</v>
      </c>
      <c r="AA1301">
        <v>118</v>
      </c>
      <c r="AB1301">
        <v>4</v>
      </c>
      <c r="AC1301">
        <v>5.53</v>
      </c>
    </row>
    <row r="1302" spans="1:29" x14ac:dyDescent="0.3">
      <c r="A1302">
        <v>2004</v>
      </c>
      <c r="B1302">
        <v>3006</v>
      </c>
      <c r="C1302">
        <v>3006</v>
      </c>
      <c r="D1302">
        <v>1434</v>
      </c>
      <c r="E1302">
        <v>0.58389999999999997</v>
      </c>
      <c r="F1302">
        <v>30.67</v>
      </c>
      <c r="G1302">
        <v>67.55</v>
      </c>
      <c r="H1302">
        <v>36.880000000000003</v>
      </c>
      <c r="I1302">
        <v>0</v>
      </c>
      <c r="U1302">
        <v>2013</v>
      </c>
      <c r="V1302">
        <v>2538</v>
      </c>
      <c r="W1302" t="s">
        <v>77</v>
      </c>
      <c r="X1302" t="s">
        <v>118</v>
      </c>
      <c r="Y1302">
        <v>9</v>
      </c>
      <c r="Z1302">
        <v>70</v>
      </c>
      <c r="AA1302">
        <v>124</v>
      </c>
      <c r="AB1302">
        <v>16</v>
      </c>
      <c r="AC1302">
        <v>6.9203000000000001</v>
      </c>
    </row>
    <row r="1303" spans="1:29" x14ac:dyDescent="0.3">
      <c r="A1303">
        <v>2004</v>
      </c>
      <c r="B1303">
        <v>3007</v>
      </c>
      <c r="C1303">
        <v>3007</v>
      </c>
      <c r="D1303">
        <v>1435</v>
      </c>
      <c r="E1303">
        <v>0.51449999999999996</v>
      </c>
      <c r="F1303">
        <v>30.24</v>
      </c>
      <c r="G1303">
        <v>67.98</v>
      </c>
      <c r="H1303">
        <v>37.74</v>
      </c>
      <c r="I1303">
        <v>0</v>
      </c>
      <c r="U1303">
        <v>2013</v>
      </c>
      <c r="V1303">
        <v>2665</v>
      </c>
      <c r="W1303" t="s">
        <v>77</v>
      </c>
      <c r="X1303" t="s">
        <v>118</v>
      </c>
      <c r="Y1303">
        <v>9</v>
      </c>
      <c r="Z1303">
        <v>70</v>
      </c>
      <c r="AA1303">
        <v>131</v>
      </c>
      <c r="AB1303">
        <v>21</v>
      </c>
      <c r="AC1303">
        <v>7.3146000000000004</v>
      </c>
    </row>
    <row r="1304" spans="1:29" x14ac:dyDescent="0.3">
      <c r="A1304">
        <v>2004</v>
      </c>
      <c r="B1304">
        <v>3009</v>
      </c>
      <c r="C1304">
        <v>3009</v>
      </c>
      <c r="D1304">
        <v>1441</v>
      </c>
      <c r="E1304">
        <v>0.50309999999999999</v>
      </c>
      <c r="F1304">
        <v>30.49</v>
      </c>
      <c r="G1304">
        <v>69.260000000000005</v>
      </c>
      <c r="H1304">
        <v>38.770000000000003</v>
      </c>
      <c r="I1304">
        <v>0</v>
      </c>
      <c r="U1304">
        <v>2010</v>
      </c>
      <c r="V1304">
        <v>58</v>
      </c>
      <c r="W1304" t="s">
        <v>82</v>
      </c>
      <c r="X1304" t="s">
        <v>118</v>
      </c>
      <c r="Y1304">
        <v>10</v>
      </c>
      <c r="Z1304">
        <v>65</v>
      </c>
      <c r="AA1304">
        <v>100</v>
      </c>
      <c r="AB1304">
        <v>12</v>
      </c>
      <c r="AC1304">
        <v>5.5490000000000004</v>
      </c>
    </row>
    <row r="1305" spans="1:29" x14ac:dyDescent="0.3">
      <c r="A1305">
        <v>2004</v>
      </c>
      <c r="B1305">
        <v>3010</v>
      </c>
      <c r="C1305">
        <v>3010</v>
      </c>
      <c r="D1305">
        <v>1442</v>
      </c>
      <c r="E1305">
        <v>0.56269999999999998</v>
      </c>
      <c r="F1305">
        <v>30.42</v>
      </c>
      <c r="G1305">
        <v>70.5</v>
      </c>
      <c r="H1305">
        <v>40.08</v>
      </c>
      <c r="I1305">
        <v>0</v>
      </c>
      <c r="U1305">
        <v>2012</v>
      </c>
      <c r="V1305">
        <v>1441</v>
      </c>
      <c r="W1305" t="s">
        <v>77</v>
      </c>
      <c r="X1305" t="s">
        <v>118</v>
      </c>
      <c r="Y1305">
        <v>10</v>
      </c>
      <c r="Z1305">
        <v>64</v>
      </c>
      <c r="AA1305">
        <v>109</v>
      </c>
      <c r="AB1305">
        <v>13</v>
      </c>
      <c r="AC1305">
        <v>5.5739999999999998</v>
      </c>
    </row>
    <row r="1306" spans="1:29" x14ac:dyDescent="0.3">
      <c r="A1306">
        <v>2004</v>
      </c>
      <c r="B1306">
        <v>3012</v>
      </c>
      <c r="C1306">
        <v>3012</v>
      </c>
      <c r="D1306">
        <v>1444</v>
      </c>
      <c r="E1306">
        <v>0.59309999999999996</v>
      </c>
      <c r="F1306">
        <v>31.25</v>
      </c>
      <c r="G1306">
        <v>71.14</v>
      </c>
      <c r="H1306">
        <v>39.89</v>
      </c>
      <c r="I1306">
        <v>0</v>
      </c>
      <c r="U1306">
        <v>2013</v>
      </c>
      <c r="V1306">
        <v>1937</v>
      </c>
      <c r="W1306" t="s">
        <v>77</v>
      </c>
      <c r="X1306" t="s">
        <v>118</v>
      </c>
      <c r="Y1306">
        <v>10</v>
      </c>
      <c r="Z1306">
        <v>65</v>
      </c>
      <c r="AA1306">
        <v>146</v>
      </c>
      <c r="AB1306">
        <v>0</v>
      </c>
      <c r="AC1306">
        <v>5.73</v>
      </c>
    </row>
    <row r="1307" spans="1:29" x14ac:dyDescent="0.3">
      <c r="A1307">
        <v>2004</v>
      </c>
      <c r="B1307">
        <v>3014</v>
      </c>
      <c r="C1307">
        <v>3014</v>
      </c>
      <c r="D1307">
        <v>1450</v>
      </c>
      <c r="E1307">
        <v>0.50800000000000001</v>
      </c>
      <c r="F1307">
        <v>30.51</v>
      </c>
      <c r="G1307">
        <v>69.59</v>
      </c>
      <c r="H1307">
        <v>39.08</v>
      </c>
      <c r="I1307">
        <v>0</v>
      </c>
      <c r="U1307">
        <v>2010</v>
      </c>
      <c r="V1307">
        <v>141</v>
      </c>
      <c r="W1307" t="s">
        <v>82</v>
      </c>
      <c r="X1307" t="s">
        <v>118</v>
      </c>
      <c r="Y1307">
        <v>10</v>
      </c>
      <c r="Z1307">
        <v>64</v>
      </c>
      <c r="AA1307">
        <v>133</v>
      </c>
      <c r="AB1307">
        <v>48</v>
      </c>
      <c r="AC1307">
        <v>7.0289999999999999</v>
      </c>
    </row>
    <row r="1308" spans="1:29" x14ac:dyDescent="0.3">
      <c r="A1308">
        <v>2004</v>
      </c>
      <c r="B1308">
        <v>3015</v>
      </c>
      <c r="C1308">
        <v>3015</v>
      </c>
      <c r="D1308">
        <v>1451</v>
      </c>
      <c r="E1308">
        <v>0.5847</v>
      </c>
      <c r="F1308">
        <v>31.58</v>
      </c>
      <c r="G1308">
        <v>71.06</v>
      </c>
      <c r="H1308">
        <v>39.479999999999997</v>
      </c>
      <c r="I1308">
        <v>0</v>
      </c>
      <c r="U1308">
        <v>2013</v>
      </c>
      <c r="V1308">
        <v>1441</v>
      </c>
      <c r="W1308" t="s">
        <v>77</v>
      </c>
      <c r="X1308" t="s">
        <v>118</v>
      </c>
      <c r="Y1308">
        <v>11</v>
      </c>
      <c r="Z1308">
        <v>64</v>
      </c>
      <c r="AA1308">
        <v>110</v>
      </c>
      <c r="AB1308">
        <v>11</v>
      </c>
      <c r="AC1308">
        <v>5.4745999999999997</v>
      </c>
    </row>
    <row r="1309" spans="1:29" x14ac:dyDescent="0.3">
      <c r="A1309">
        <v>2004</v>
      </c>
      <c r="B1309">
        <v>3017</v>
      </c>
      <c r="C1309">
        <v>3017</v>
      </c>
      <c r="D1309">
        <v>1453</v>
      </c>
      <c r="E1309">
        <v>0.4783</v>
      </c>
      <c r="F1309">
        <v>29.4</v>
      </c>
      <c r="G1309">
        <v>65.55</v>
      </c>
      <c r="H1309">
        <v>36.15</v>
      </c>
      <c r="I1309">
        <v>0</v>
      </c>
    </row>
    <row r="1310" spans="1:29" x14ac:dyDescent="0.3">
      <c r="A1310">
        <v>2004</v>
      </c>
      <c r="B1310">
        <v>3019</v>
      </c>
      <c r="C1310">
        <v>3019</v>
      </c>
      <c r="D1310">
        <v>1455</v>
      </c>
      <c r="E1310">
        <v>0.47110000000000002</v>
      </c>
      <c r="F1310">
        <v>29.55</v>
      </c>
      <c r="G1310">
        <v>66.91</v>
      </c>
      <c r="H1310">
        <v>37.36</v>
      </c>
      <c r="I1310">
        <v>0</v>
      </c>
    </row>
    <row r="1311" spans="1:29" x14ac:dyDescent="0.3">
      <c r="A1311">
        <v>2005</v>
      </c>
      <c r="B1311">
        <v>3021</v>
      </c>
      <c r="C1311">
        <v>3021</v>
      </c>
      <c r="D1311">
        <v>767408</v>
      </c>
      <c r="E1311">
        <v>0.42549999999999999</v>
      </c>
      <c r="F1311">
        <v>27.9</v>
      </c>
      <c r="G1311">
        <v>66.05</v>
      </c>
      <c r="H1311">
        <v>38.15</v>
      </c>
      <c r="I1311">
        <v>0</v>
      </c>
    </row>
    <row r="1312" spans="1:29" x14ac:dyDescent="0.3">
      <c r="A1312">
        <v>2005</v>
      </c>
      <c r="B1312">
        <v>3022</v>
      </c>
      <c r="C1312">
        <v>3022</v>
      </c>
      <c r="D1312">
        <v>4002</v>
      </c>
      <c r="E1312">
        <v>0.41199999999999998</v>
      </c>
      <c r="F1312">
        <v>28.06</v>
      </c>
      <c r="G1312">
        <v>63.19</v>
      </c>
      <c r="H1312">
        <v>35.130000000000003</v>
      </c>
      <c r="I1312">
        <v>0</v>
      </c>
    </row>
    <row r="1313" spans="1:9" x14ac:dyDescent="0.3">
      <c r="A1313">
        <v>2005</v>
      </c>
      <c r="B1313">
        <v>3024</v>
      </c>
      <c r="C1313">
        <v>3024</v>
      </c>
      <c r="D1313">
        <v>4004</v>
      </c>
      <c r="E1313">
        <v>0.54620000000000002</v>
      </c>
      <c r="F1313">
        <v>29.42</v>
      </c>
      <c r="G1313">
        <v>67.099999999999994</v>
      </c>
      <c r="H1313">
        <v>37.68</v>
      </c>
      <c r="I1313">
        <v>0</v>
      </c>
    </row>
    <row r="1314" spans="1:9" x14ac:dyDescent="0.3">
      <c r="A1314">
        <v>2005</v>
      </c>
      <c r="B1314">
        <v>3030</v>
      </c>
      <c r="C1314">
        <v>3030</v>
      </c>
      <c r="D1314">
        <v>4014</v>
      </c>
      <c r="E1314">
        <v>0.54520000000000002</v>
      </c>
      <c r="F1314">
        <v>29.75</v>
      </c>
      <c r="G1314">
        <v>71.349999999999994</v>
      </c>
      <c r="H1314">
        <v>41.6</v>
      </c>
      <c r="I1314">
        <v>0</v>
      </c>
    </row>
    <row r="1315" spans="1:9" x14ac:dyDescent="0.3">
      <c r="A1315">
        <v>2005</v>
      </c>
      <c r="B1315">
        <v>3032</v>
      </c>
      <c r="C1315">
        <v>3032</v>
      </c>
      <c r="D1315">
        <v>4020</v>
      </c>
      <c r="E1315">
        <v>0.5786</v>
      </c>
      <c r="F1315">
        <v>31.08</v>
      </c>
      <c r="G1315">
        <v>72.790000000000006</v>
      </c>
      <c r="H1315">
        <v>41.71</v>
      </c>
      <c r="I1315">
        <v>0</v>
      </c>
    </row>
    <row r="1316" spans="1:9" x14ac:dyDescent="0.3">
      <c r="A1316">
        <v>2005</v>
      </c>
      <c r="B1316">
        <v>3035</v>
      </c>
      <c r="C1316">
        <v>3035</v>
      </c>
      <c r="D1316">
        <v>4200</v>
      </c>
      <c r="E1316">
        <v>0.64859999999999995</v>
      </c>
      <c r="F1316">
        <v>30.99</v>
      </c>
      <c r="G1316">
        <v>76.040000000000006</v>
      </c>
      <c r="H1316">
        <v>45.05</v>
      </c>
      <c r="I1316">
        <v>0</v>
      </c>
    </row>
    <row r="1317" spans="1:9" x14ac:dyDescent="0.3">
      <c r="A1317">
        <v>2005</v>
      </c>
      <c r="B1317">
        <v>3037</v>
      </c>
      <c r="C1317">
        <v>3037</v>
      </c>
      <c r="D1317">
        <v>4024</v>
      </c>
      <c r="E1317">
        <v>0.56259999999999999</v>
      </c>
      <c r="F1317">
        <v>30.58</v>
      </c>
      <c r="G1317">
        <v>73.03</v>
      </c>
      <c r="H1317">
        <v>42.45</v>
      </c>
      <c r="I1317">
        <v>0</v>
      </c>
    </row>
    <row r="1318" spans="1:9" x14ac:dyDescent="0.3">
      <c r="A1318">
        <v>2005</v>
      </c>
      <c r="B1318">
        <v>3038</v>
      </c>
      <c r="C1318">
        <v>3038</v>
      </c>
      <c r="D1318">
        <v>4025</v>
      </c>
      <c r="E1318">
        <v>0.59530000000000005</v>
      </c>
      <c r="F1318">
        <v>30.25</v>
      </c>
      <c r="G1318">
        <v>72.239999999999995</v>
      </c>
      <c r="H1318">
        <v>41.99</v>
      </c>
      <c r="I1318">
        <v>0</v>
      </c>
    </row>
    <row r="1319" spans="1:9" x14ac:dyDescent="0.3">
      <c r="A1319">
        <v>2005</v>
      </c>
      <c r="B1319">
        <v>3041</v>
      </c>
      <c r="C1319">
        <v>3041</v>
      </c>
      <c r="D1319">
        <v>4032</v>
      </c>
      <c r="E1319">
        <v>0.51500000000000001</v>
      </c>
      <c r="F1319">
        <v>29.22</v>
      </c>
      <c r="G1319">
        <v>68.069999999999993</v>
      </c>
      <c r="H1319">
        <v>38.85</v>
      </c>
      <c r="I1319">
        <v>0</v>
      </c>
    </row>
    <row r="1320" spans="1:9" x14ac:dyDescent="0.3">
      <c r="A1320">
        <v>2005</v>
      </c>
      <c r="B1320">
        <v>3042</v>
      </c>
      <c r="C1320">
        <v>3042</v>
      </c>
      <c r="D1320">
        <v>4033</v>
      </c>
      <c r="E1320">
        <v>0.50960000000000005</v>
      </c>
      <c r="F1320">
        <v>29.9</v>
      </c>
      <c r="G1320">
        <v>69.14</v>
      </c>
      <c r="H1320">
        <v>39.24</v>
      </c>
      <c r="I1320">
        <v>0</v>
      </c>
    </row>
    <row r="1321" spans="1:9" x14ac:dyDescent="0.3">
      <c r="A1321">
        <v>2005</v>
      </c>
      <c r="B1321">
        <v>3043</v>
      </c>
      <c r="C1321">
        <v>3043</v>
      </c>
      <c r="D1321">
        <v>4034</v>
      </c>
      <c r="E1321">
        <v>0.56020000000000003</v>
      </c>
      <c r="F1321">
        <v>29.87</v>
      </c>
      <c r="G1321">
        <v>70.8</v>
      </c>
      <c r="H1321">
        <v>40.93</v>
      </c>
      <c r="I1321">
        <v>0</v>
      </c>
    </row>
    <row r="1322" spans="1:9" x14ac:dyDescent="0.3">
      <c r="A1322">
        <v>2005</v>
      </c>
      <c r="B1322">
        <v>3044</v>
      </c>
      <c r="C1322">
        <v>3044</v>
      </c>
      <c r="D1322">
        <v>4035</v>
      </c>
      <c r="E1322">
        <v>0.5333</v>
      </c>
      <c r="F1322">
        <v>29.99</v>
      </c>
      <c r="G1322">
        <v>71.63</v>
      </c>
      <c r="H1322">
        <v>41.64</v>
      </c>
      <c r="I1322">
        <v>0</v>
      </c>
    </row>
    <row r="1323" spans="1:9" x14ac:dyDescent="0.3">
      <c r="A1323">
        <v>2005</v>
      </c>
      <c r="B1323">
        <v>3046</v>
      </c>
      <c r="C1323">
        <v>3046</v>
      </c>
      <c r="D1323">
        <v>4040</v>
      </c>
      <c r="E1323">
        <v>0.56069999999999998</v>
      </c>
      <c r="F1323">
        <v>30.02</v>
      </c>
      <c r="G1323">
        <v>73.28</v>
      </c>
      <c r="H1323">
        <v>43.26</v>
      </c>
      <c r="I1323">
        <v>0</v>
      </c>
    </row>
    <row r="1324" spans="1:9" x14ac:dyDescent="0.3">
      <c r="A1324">
        <v>2005</v>
      </c>
      <c r="B1324">
        <v>3047</v>
      </c>
      <c r="C1324">
        <v>3047</v>
      </c>
      <c r="D1324">
        <v>4041</v>
      </c>
      <c r="E1324">
        <v>0.54159999999999997</v>
      </c>
      <c r="F1324">
        <v>29.32</v>
      </c>
      <c r="G1324">
        <v>69.38</v>
      </c>
      <c r="H1324">
        <v>40.06</v>
      </c>
      <c r="I1324">
        <v>0</v>
      </c>
    </row>
    <row r="1325" spans="1:9" x14ac:dyDescent="0.3">
      <c r="A1325">
        <v>2005</v>
      </c>
      <c r="B1325">
        <v>3048</v>
      </c>
      <c r="C1325">
        <v>3048</v>
      </c>
      <c r="D1325">
        <v>4042</v>
      </c>
      <c r="E1325">
        <v>0.51200000000000001</v>
      </c>
      <c r="F1325">
        <v>29.34</v>
      </c>
      <c r="G1325">
        <v>71.62</v>
      </c>
      <c r="H1325">
        <v>42.28</v>
      </c>
      <c r="I1325">
        <v>0</v>
      </c>
    </row>
    <row r="1326" spans="1:9" x14ac:dyDescent="0.3">
      <c r="A1326">
        <v>2005</v>
      </c>
      <c r="B1326">
        <v>3049</v>
      </c>
      <c r="C1326">
        <v>3049</v>
      </c>
      <c r="D1326">
        <v>4043</v>
      </c>
      <c r="E1326">
        <v>0.53</v>
      </c>
      <c r="F1326">
        <v>28.98</v>
      </c>
      <c r="G1326">
        <v>70.53</v>
      </c>
      <c r="H1326">
        <v>41.55</v>
      </c>
      <c r="I1326">
        <v>0</v>
      </c>
    </row>
    <row r="1327" spans="1:9" x14ac:dyDescent="0.3">
      <c r="A1327">
        <v>2005</v>
      </c>
      <c r="B1327">
        <v>3050</v>
      </c>
      <c r="C1327">
        <v>3050</v>
      </c>
      <c r="D1327">
        <v>4044</v>
      </c>
      <c r="E1327">
        <v>0.59119999999999995</v>
      </c>
      <c r="F1327">
        <v>29.69</v>
      </c>
      <c r="G1327">
        <v>67.19</v>
      </c>
      <c r="H1327">
        <v>37.5</v>
      </c>
      <c r="I1327">
        <v>0</v>
      </c>
    </row>
    <row r="1328" spans="1:9" x14ac:dyDescent="0.3">
      <c r="A1328">
        <v>2005</v>
      </c>
      <c r="B1328">
        <v>3051</v>
      </c>
      <c r="C1328">
        <v>3051</v>
      </c>
      <c r="D1328">
        <v>4045</v>
      </c>
      <c r="E1328">
        <v>0.62729999999999997</v>
      </c>
      <c r="F1328">
        <v>30.48</v>
      </c>
      <c r="G1328">
        <v>68.16</v>
      </c>
      <c r="H1328">
        <v>37.68</v>
      </c>
      <c r="I1328">
        <v>0</v>
      </c>
    </row>
    <row r="1329" spans="1:9" x14ac:dyDescent="0.3">
      <c r="A1329">
        <v>2005</v>
      </c>
      <c r="B1329">
        <v>3052</v>
      </c>
      <c r="C1329">
        <v>3052</v>
      </c>
      <c r="D1329">
        <v>4050</v>
      </c>
      <c r="E1329">
        <v>0.61429999999999996</v>
      </c>
      <c r="F1329">
        <v>30.65</v>
      </c>
      <c r="G1329">
        <v>67.92</v>
      </c>
      <c r="H1329">
        <v>37.270000000000003</v>
      </c>
      <c r="I1329">
        <v>0</v>
      </c>
    </row>
    <row r="1330" spans="1:9" x14ac:dyDescent="0.3">
      <c r="A1330">
        <v>2005</v>
      </c>
      <c r="B1330">
        <v>3054</v>
      </c>
      <c r="C1330">
        <v>3054</v>
      </c>
      <c r="D1330">
        <v>4052</v>
      </c>
      <c r="E1330">
        <v>0.4894</v>
      </c>
      <c r="F1330">
        <v>28.97</v>
      </c>
      <c r="G1330">
        <v>65.569999999999993</v>
      </c>
      <c r="H1330">
        <v>36.6</v>
      </c>
      <c r="I1330">
        <v>0</v>
      </c>
    </row>
    <row r="1331" spans="1:9" x14ac:dyDescent="0.3">
      <c r="A1331">
        <v>2005</v>
      </c>
      <c r="B1331">
        <v>3056</v>
      </c>
      <c r="C1331">
        <v>3056</v>
      </c>
      <c r="D1331">
        <v>4054</v>
      </c>
      <c r="E1331">
        <v>0.46300000000000002</v>
      </c>
      <c r="F1331">
        <v>28.5</v>
      </c>
      <c r="G1331">
        <v>63.43</v>
      </c>
      <c r="H1331">
        <v>34.93</v>
      </c>
      <c r="I1331">
        <v>0</v>
      </c>
    </row>
    <row r="1332" spans="1:9" x14ac:dyDescent="0.3">
      <c r="A1332">
        <v>2005</v>
      </c>
      <c r="B1332">
        <v>3058</v>
      </c>
      <c r="C1332">
        <v>3058</v>
      </c>
      <c r="D1332">
        <v>4100</v>
      </c>
      <c r="E1332">
        <v>0.49869999999999998</v>
      </c>
      <c r="F1332">
        <v>29.49</v>
      </c>
      <c r="G1332">
        <v>67.89</v>
      </c>
      <c r="H1332">
        <v>38.4</v>
      </c>
      <c r="I1332">
        <v>0</v>
      </c>
    </row>
    <row r="1333" spans="1:9" x14ac:dyDescent="0.3">
      <c r="A1333">
        <v>2005</v>
      </c>
      <c r="B1333">
        <v>3061</v>
      </c>
      <c r="C1333">
        <v>3061</v>
      </c>
      <c r="D1333">
        <v>4103</v>
      </c>
      <c r="E1333">
        <v>0.51900000000000002</v>
      </c>
      <c r="F1333">
        <v>30.1</v>
      </c>
      <c r="G1333">
        <v>71.22</v>
      </c>
      <c r="H1333">
        <v>41.12</v>
      </c>
      <c r="I1333">
        <v>0</v>
      </c>
    </row>
    <row r="1334" spans="1:9" x14ac:dyDescent="0.3">
      <c r="A1334">
        <v>2005</v>
      </c>
      <c r="B1334">
        <v>3063</v>
      </c>
      <c r="C1334">
        <v>3063</v>
      </c>
      <c r="D1334">
        <v>4105</v>
      </c>
      <c r="E1334">
        <v>0.60219999999999996</v>
      </c>
      <c r="F1334">
        <v>30.03</v>
      </c>
      <c r="G1334">
        <v>70.510000000000005</v>
      </c>
      <c r="H1334">
        <v>40.479999999999997</v>
      </c>
      <c r="I1334">
        <v>0</v>
      </c>
    </row>
    <row r="1335" spans="1:9" x14ac:dyDescent="0.3">
      <c r="A1335">
        <v>2005</v>
      </c>
      <c r="B1335">
        <v>3066</v>
      </c>
      <c r="C1335">
        <v>3066</v>
      </c>
      <c r="D1335">
        <v>4112</v>
      </c>
      <c r="E1335">
        <v>0.57010000000000005</v>
      </c>
      <c r="F1335">
        <v>30.3</v>
      </c>
      <c r="G1335">
        <v>68.91</v>
      </c>
      <c r="H1335">
        <v>38.61</v>
      </c>
      <c r="I1335">
        <v>0</v>
      </c>
    </row>
    <row r="1336" spans="1:9" x14ac:dyDescent="0.3">
      <c r="A1336">
        <v>2005</v>
      </c>
      <c r="B1336">
        <v>3069</v>
      </c>
      <c r="C1336">
        <v>3069</v>
      </c>
      <c r="D1336">
        <v>4115</v>
      </c>
      <c r="E1336">
        <v>0.61319999999999997</v>
      </c>
      <c r="F1336">
        <v>29.96</v>
      </c>
      <c r="G1336">
        <v>70.72</v>
      </c>
      <c r="H1336">
        <v>40.76</v>
      </c>
      <c r="I1336">
        <v>0</v>
      </c>
    </row>
    <row r="1337" spans="1:9" x14ac:dyDescent="0.3">
      <c r="A1337">
        <v>2005</v>
      </c>
      <c r="B1337">
        <v>3071</v>
      </c>
      <c r="C1337">
        <v>3071</v>
      </c>
      <c r="D1337">
        <v>4121</v>
      </c>
      <c r="E1337">
        <v>0.3604</v>
      </c>
      <c r="F1337">
        <v>27.28</v>
      </c>
      <c r="G1337">
        <v>59.03</v>
      </c>
      <c r="H1337">
        <v>31.75</v>
      </c>
      <c r="I1337">
        <v>0</v>
      </c>
    </row>
    <row r="1338" spans="1:9" x14ac:dyDescent="0.3">
      <c r="A1338">
        <v>2005</v>
      </c>
      <c r="B1338">
        <v>3074</v>
      </c>
      <c r="C1338">
        <v>3074</v>
      </c>
      <c r="D1338">
        <v>4124</v>
      </c>
      <c r="E1338">
        <v>0.40989999999999999</v>
      </c>
      <c r="F1338">
        <v>27.1</v>
      </c>
      <c r="G1338">
        <v>60.81</v>
      </c>
      <c r="H1338">
        <v>33.71</v>
      </c>
      <c r="I1338">
        <v>0</v>
      </c>
    </row>
    <row r="1339" spans="1:9" x14ac:dyDescent="0.3">
      <c r="A1339">
        <v>2005</v>
      </c>
      <c r="B1339">
        <v>3077</v>
      </c>
      <c r="C1339">
        <v>3077</v>
      </c>
      <c r="D1339" t="s">
        <v>127</v>
      </c>
      <c r="E1339">
        <v>0.49769999999999998</v>
      </c>
      <c r="F1339">
        <v>29.42</v>
      </c>
      <c r="G1339">
        <v>66.06</v>
      </c>
      <c r="H1339">
        <v>36.64</v>
      </c>
      <c r="I1339">
        <v>0</v>
      </c>
    </row>
    <row r="1340" spans="1:9" x14ac:dyDescent="0.3">
      <c r="A1340">
        <v>2005</v>
      </c>
      <c r="B1340">
        <v>3078</v>
      </c>
      <c r="C1340">
        <v>3078</v>
      </c>
      <c r="D1340">
        <v>4132</v>
      </c>
      <c r="E1340">
        <v>0.48080000000000001</v>
      </c>
      <c r="F1340">
        <v>28.8</v>
      </c>
      <c r="G1340">
        <v>65.680000000000007</v>
      </c>
      <c r="H1340">
        <v>36.880000000000003</v>
      </c>
      <c r="I1340">
        <v>0</v>
      </c>
    </row>
    <row r="1341" spans="1:9" x14ac:dyDescent="0.3">
      <c r="A1341">
        <v>2005</v>
      </c>
      <c r="B1341">
        <v>3079</v>
      </c>
      <c r="C1341">
        <v>3079</v>
      </c>
      <c r="D1341">
        <v>4133</v>
      </c>
      <c r="E1341">
        <v>0.51570000000000005</v>
      </c>
      <c r="F1341">
        <v>28.97</v>
      </c>
      <c r="G1341">
        <v>66.25</v>
      </c>
      <c r="H1341">
        <v>37.28</v>
      </c>
      <c r="I1341">
        <v>0</v>
      </c>
    </row>
    <row r="1342" spans="1:9" x14ac:dyDescent="0.3">
      <c r="A1342">
        <v>2005</v>
      </c>
      <c r="B1342">
        <v>3080</v>
      </c>
      <c r="C1342">
        <v>3080</v>
      </c>
      <c r="D1342">
        <v>4134</v>
      </c>
      <c r="E1342">
        <v>0.49180000000000001</v>
      </c>
      <c r="F1342">
        <v>28.76</v>
      </c>
      <c r="G1342">
        <v>63.84</v>
      </c>
      <c r="H1342">
        <v>35.08</v>
      </c>
      <c r="I1342">
        <v>0</v>
      </c>
    </row>
    <row r="1343" spans="1:9" x14ac:dyDescent="0.3">
      <c r="A1343">
        <v>2005</v>
      </c>
      <c r="B1343">
        <v>3081</v>
      </c>
      <c r="C1343">
        <v>3081</v>
      </c>
      <c r="D1343">
        <v>4135</v>
      </c>
      <c r="E1343">
        <v>0.56399999999999995</v>
      </c>
      <c r="F1343">
        <v>29.17</v>
      </c>
      <c r="G1343">
        <v>70.680000000000007</v>
      </c>
      <c r="H1343">
        <v>41.51</v>
      </c>
      <c r="I1343">
        <v>0</v>
      </c>
    </row>
    <row r="1344" spans="1:9" x14ac:dyDescent="0.3">
      <c r="A1344">
        <v>2005</v>
      </c>
      <c r="B1344">
        <v>3085</v>
      </c>
      <c r="C1344">
        <v>3085</v>
      </c>
      <c r="D1344">
        <v>4143</v>
      </c>
      <c r="E1344">
        <v>0.50639999999999996</v>
      </c>
      <c r="F1344">
        <v>28.7</v>
      </c>
      <c r="G1344">
        <v>66.72</v>
      </c>
      <c r="H1344">
        <v>38.020000000000003</v>
      </c>
      <c r="I1344">
        <v>0</v>
      </c>
    </row>
    <row r="1345" spans="1:9" x14ac:dyDescent="0.3">
      <c r="A1345">
        <v>2005</v>
      </c>
      <c r="B1345">
        <v>3087</v>
      </c>
      <c r="C1345">
        <v>3087</v>
      </c>
      <c r="D1345">
        <v>4145</v>
      </c>
      <c r="E1345">
        <v>0.51490000000000002</v>
      </c>
      <c r="F1345">
        <v>29.45</v>
      </c>
      <c r="G1345">
        <v>67.62</v>
      </c>
      <c r="H1345">
        <v>38.17</v>
      </c>
      <c r="I1345">
        <v>0</v>
      </c>
    </row>
    <row r="1346" spans="1:9" x14ac:dyDescent="0.3">
      <c r="A1346">
        <v>2005</v>
      </c>
      <c r="B1346">
        <v>3089</v>
      </c>
      <c r="C1346">
        <v>3089</v>
      </c>
      <c r="D1346">
        <v>4151</v>
      </c>
      <c r="E1346">
        <v>0.46329999999999999</v>
      </c>
      <c r="F1346">
        <v>28.49</v>
      </c>
      <c r="G1346">
        <v>66.489999999999995</v>
      </c>
      <c r="H1346">
        <v>38</v>
      </c>
      <c r="I1346">
        <v>0</v>
      </c>
    </row>
    <row r="1347" spans="1:9" x14ac:dyDescent="0.3">
      <c r="A1347">
        <v>2005</v>
      </c>
      <c r="B1347">
        <v>3090</v>
      </c>
      <c r="C1347">
        <v>3090</v>
      </c>
      <c r="D1347" t="s">
        <v>128</v>
      </c>
      <c r="E1347">
        <v>0.57269999999999999</v>
      </c>
      <c r="F1347">
        <v>29.96</v>
      </c>
      <c r="G1347">
        <v>70.709999999999994</v>
      </c>
      <c r="H1347">
        <v>40.75</v>
      </c>
      <c r="I1347">
        <v>0</v>
      </c>
    </row>
    <row r="1348" spans="1:9" x14ac:dyDescent="0.3">
      <c r="A1348">
        <v>2005</v>
      </c>
      <c r="B1348">
        <v>3091</v>
      </c>
      <c r="C1348">
        <v>3091</v>
      </c>
      <c r="D1348">
        <v>4153</v>
      </c>
      <c r="E1348">
        <v>0.56479999999999997</v>
      </c>
      <c r="F1348">
        <v>29.85</v>
      </c>
      <c r="G1348">
        <v>69.81</v>
      </c>
      <c r="H1348">
        <v>39.96</v>
      </c>
      <c r="I1348">
        <v>0</v>
      </c>
    </row>
    <row r="1349" spans="1:9" x14ac:dyDescent="0.3">
      <c r="A1349">
        <v>2005</v>
      </c>
      <c r="B1349">
        <v>3092</v>
      </c>
      <c r="C1349">
        <v>3092</v>
      </c>
      <c r="D1349">
        <v>4154</v>
      </c>
      <c r="E1349">
        <v>0.59440000000000004</v>
      </c>
      <c r="F1349">
        <v>31.18</v>
      </c>
      <c r="G1349">
        <v>71.47</v>
      </c>
      <c r="H1349">
        <v>40.29</v>
      </c>
      <c r="I1349">
        <v>0</v>
      </c>
    </row>
    <row r="1350" spans="1:9" x14ac:dyDescent="0.3">
      <c r="A1350">
        <v>2005</v>
      </c>
      <c r="B1350">
        <v>3095</v>
      </c>
      <c r="C1350">
        <v>3095</v>
      </c>
      <c r="D1350">
        <v>4202</v>
      </c>
      <c r="E1350">
        <v>0.65459999999999996</v>
      </c>
      <c r="F1350">
        <v>31.1</v>
      </c>
      <c r="G1350">
        <v>72.400000000000006</v>
      </c>
      <c r="H1350">
        <v>41.3</v>
      </c>
      <c r="I1350">
        <v>0</v>
      </c>
    </row>
    <row r="1351" spans="1:9" x14ac:dyDescent="0.3">
      <c r="A1351">
        <v>2005</v>
      </c>
      <c r="B1351">
        <v>3097</v>
      </c>
      <c r="C1351">
        <v>3097</v>
      </c>
      <c r="D1351">
        <v>4204</v>
      </c>
      <c r="E1351">
        <v>0.52059999999999995</v>
      </c>
      <c r="F1351">
        <v>30.03</v>
      </c>
      <c r="G1351">
        <v>68.81</v>
      </c>
      <c r="H1351">
        <v>38.78</v>
      </c>
      <c r="I1351">
        <v>0</v>
      </c>
    </row>
    <row r="1352" spans="1:9" x14ac:dyDescent="0.3">
      <c r="A1352">
        <v>2005</v>
      </c>
      <c r="B1352">
        <v>3098</v>
      </c>
      <c r="C1352">
        <v>3098</v>
      </c>
      <c r="D1352">
        <v>4205</v>
      </c>
      <c r="E1352">
        <v>0.43940000000000001</v>
      </c>
      <c r="F1352">
        <v>28.24</v>
      </c>
      <c r="G1352">
        <v>63.25</v>
      </c>
      <c r="H1352">
        <v>35.01</v>
      </c>
      <c r="I1352">
        <v>0</v>
      </c>
    </row>
    <row r="1353" spans="1:9" x14ac:dyDescent="0.3">
      <c r="A1353">
        <v>2005</v>
      </c>
      <c r="B1353">
        <v>3099</v>
      </c>
      <c r="C1353">
        <v>3099</v>
      </c>
      <c r="D1353">
        <v>843771</v>
      </c>
      <c r="E1353">
        <v>0.46460000000000001</v>
      </c>
      <c r="F1353">
        <v>29</v>
      </c>
      <c r="G1353">
        <v>64.81</v>
      </c>
      <c r="H1353">
        <v>35.81</v>
      </c>
      <c r="I1353">
        <v>0</v>
      </c>
    </row>
    <row r="1354" spans="1:9" x14ac:dyDescent="0.3">
      <c r="A1354">
        <v>2005</v>
      </c>
      <c r="B1354">
        <v>3100</v>
      </c>
      <c r="C1354">
        <v>3100</v>
      </c>
      <c r="D1354">
        <v>4211</v>
      </c>
      <c r="E1354">
        <v>0.66449999999999998</v>
      </c>
      <c r="F1354">
        <v>30.64</v>
      </c>
      <c r="G1354">
        <v>71.84</v>
      </c>
      <c r="H1354">
        <v>41.2</v>
      </c>
      <c r="I1354">
        <v>0</v>
      </c>
    </row>
    <row r="1355" spans="1:9" x14ac:dyDescent="0.3">
      <c r="A1355">
        <v>2005</v>
      </c>
      <c r="B1355">
        <v>3101</v>
      </c>
      <c r="C1355">
        <v>3101</v>
      </c>
      <c r="D1355">
        <v>4212</v>
      </c>
      <c r="E1355">
        <v>0.64739999999999998</v>
      </c>
      <c r="F1355">
        <v>30.66</v>
      </c>
      <c r="I1355">
        <v>0</v>
      </c>
    </row>
    <row r="1356" spans="1:9" x14ac:dyDescent="0.3">
      <c r="A1356">
        <v>2005</v>
      </c>
      <c r="B1356">
        <v>3102</v>
      </c>
      <c r="C1356">
        <v>3102</v>
      </c>
      <c r="D1356">
        <v>4213</v>
      </c>
      <c r="E1356">
        <v>0.67769999999999997</v>
      </c>
      <c r="F1356">
        <v>31.12</v>
      </c>
      <c r="G1356">
        <v>71.22</v>
      </c>
      <c r="H1356">
        <v>40.1</v>
      </c>
      <c r="I1356">
        <v>0</v>
      </c>
    </row>
    <row r="1357" spans="1:9" x14ac:dyDescent="0.3">
      <c r="A1357">
        <v>2005</v>
      </c>
      <c r="B1357">
        <v>3103</v>
      </c>
      <c r="C1357">
        <v>3103</v>
      </c>
      <c r="D1357">
        <v>4214</v>
      </c>
      <c r="E1357">
        <v>0.61099999999999999</v>
      </c>
      <c r="F1357">
        <v>31.63</v>
      </c>
      <c r="G1357">
        <v>73.510000000000005</v>
      </c>
      <c r="H1357">
        <v>41.88</v>
      </c>
      <c r="I1357">
        <v>0</v>
      </c>
    </row>
    <row r="1358" spans="1:9" x14ac:dyDescent="0.3">
      <c r="A1358">
        <v>2005</v>
      </c>
      <c r="B1358">
        <v>3105</v>
      </c>
      <c r="C1358">
        <v>3105</v>
      </c>
      <c r="D1358">
        <v>4220</v>
      </c>
      <c r="E1358">
        <v>0.56220000000000003</v>
      </c>
      <c r="F1358">
        <v>30.57</v>
      </c>
      <c r="G1358">
        <v>68.849999999999994</v>
      </c>
      <c r="H1358">
        <v>38.28</v>
      </c>
      <c r="I1358">
        <v>0</v>
      </c>
    </row>
    <row r="1359" spans="1:9" x14ac:dyDescent="0.3">
      <c r="A1359">
        <v>2005</v>
      </c>
      <c r="B1359">
        <v>3106</v>
      </c>
      <c r="C1359">
        <v>3106</v>
      </c>
      <c r="D1359">
        <v>4221</v>
      </c>
      <c r="E1359">
        <v>0.50329999999999997</v>
      </c>
      <c r="F1359">
        <v>29.3</v>
      </c>
      <c r="G1359">
        <v>66.31</v>
      </c>
      <c r="H1359">
        <v>37.01</v>
      </c>
      <c r="I1359">
        <v>0</v>
      </c>
    </row>
    <row r="1360" spans="1:9" x14ac:dyDescent="0.3">
      <c r="A1360">
        <v>2005</v>
      </c>
      <c r="B1360">
        <v>3107</v>
      </c>
      <c r="C1360">
        <v>3107</v>
      </c>
      <c r="D1360">
        <v>4222</v>
      </c>
      <c r="E1360">
        <v>0.42080000000000001</v>
      </c>
      <c r="F1360">
        <v>28.62</v>
      </c>
      <c r="G1360">
        <v>66.430000000000007</v>
      </c>
      <c r="H1360">
        <v>37.81</v>
      </c>
      <c r="I1360">
        <v>0</v>
      </c>
    </row>
    <row r="1361" spans="1:9" x14ac:dyDescent="0.3">
      <c r="A1361">
        <v>2005</v>
      </c>
      <c r="B1361">
        <v>3110</v>
      </c>
      <c r="C1361">
        <v>3110</v>
      </c>
      <c r="D1361">
        <v>4225</v>
      </c>
      <c r="E1361">
        <v>0.5282</v>
      </c>
      <c r="F1361">
        <v>29.2</v>
      </c>
      <c r="G1361">
        <v>67.64</v>
      </c>
      <c r="H1361">
        <v>38.44</v>
      </c>
      <c r="I1361">
        <v>0</v>
      </c>
    </row>
    <row r="1362" spans="1:9" x14ac:dyDescent="0.3">
      <c r="A1362">
        <v>2005</v>
      </c>
      <c r="B1362">
        <v>3111</v>
      </c>
      <c r="C1362">
        <v>3111</v>
      </c>
      <c r="D1362">
        <v>4230</v>
      </c>
      <c r="E1362">
        <v>0.54049999999999998</v>
      </c>
      <c r="F1362">
        <v>28.95</v>
      </c>
      <c r="G1362">
        <v>68.98</v>
      </c>
      <c r="H1362">
        <v>40.03</v>
      </c>
      <c r="I1362">
        <v>0</v>
      </c>
    </row>
    <row r="1363" spans="1:9" x14ac:dyDescent="0.3">
      <c r="A1363">
        <v>2005</v>
      </c>
      <c r="B1363">
        <v>3113</v>
      </c>
      <c r="C1363">
        <v>3113</v>
      </c>
      <c r="D1363">
        <v>4232</v>
      </c>
      <c r="E1363">
        <v>0.55869999999999997</v>
      </c>
      <c r="F1363">
        <v>30.45</v>
      </c>
      <c r="G1363">
        <v>70.459999999999994</v>
      </c>
      <c r="H1363">
        <v>40.01</v>
      </c>
      <c r="I1363">
        <v>0</v>
      </c>
    </row>
    <row r="1364" spans="1:9" x14ac:dyDescent="0.3">
      <c r="A1364">
        <v>2005</v>
      </c>
      <c r="B1364">
        <v>3114</v>
      </c>
      <c r="C1364">
        <v>3114</v>
      </c>
      <c r="D1364">
        <v>852537</v>
      </c>
      <c r="E1364">
        <v>0.50239999999999996</v>
      </c>
      <c r="F1364">
        <v>30.14</v>
      </c>
      <c r="G1364">
        <v>70.16</v>
      </c>
      <c r="H1364">
        <v>40.020000000000003</v>
      </c>
      <c r="I1364">
        <v>0</v>
      </c>
    </row>
    <row r="1365" spans="1:9" x14ac:dyDescent="0.3">
      <c r="A1365">
        <v>2005</v>
      </c>
      <c r="B1365">
        <v>3116</v>
      </c>
      <c r="C1365">
        <v>3116</v>
      </c>
      <c r="D1365">
        <v>4235</v>
      </c>
      <c r="E1365">
        <v>0.65559999999999996</v>
      </c>
      <c r="F1365">
        <v>30.73</v>
      </c>
      <c r="G1365">
        <v>70.44</v>
      </c>
      <c r="H1365">
        <v>39.71</v>
      </c>
      <c r="I1365">
        <v>0</v>
      </c>
    </row>
    <row r="1366" spans="1:9" x14ac:dyDescent="0.3">
      <c r="A1366">
        <v>2005</v>
      </c>
      <c r="B1366">
        <v>3117</v>
      </c>
      <c r="C1366">
        <v>3117</v>
      </c>
      <c r="D1366">
        <v>4240</v>
      </c>
      <c r="E1366">
        <v>0.63439999999999996</v>
      </c>
      <c r="F1366">
        <v>31.38</v>
      </c>
      <c r="G1366">
        <v>72.48</v>
      </c>
      <c r="H1366">
        <v>41.1</v>
      </c>
      <c r="I1366">
        <v>0</v>
      </c>
    </row>
    <row r="1367" spans="1:9" x14ac:dyDescent="0.3">
      <c r="A1367">
        <v>2005</v>
      </c>
      <c r="B1367">
        <v>3118</v>
      </c>
      <c r="C1367">
        <v>3118</v>
      </c>
      <c r="D1367">
        <v>4241</v>
      </c>
      <c r="E1367">
        <v>0.60529999999999995</v>
      </c>
      <c r="F1367">
        <v>30.64</v>
      </c>
      <c r="G1367">
        <v>74.510000000000005</v>
      </c>
      <c r="H1367">
        <v>43.87</v>
      </c>
      <c r="I1367">
        <v>0</v>
      </c>
    </row>
    <row r="1368" spans="1:9" x14ac:dyDescent="0.3">
      <c r="A1368">
        <v>2005</v>
      </c>
      <c r="B1368">
        <v>3121</v>
      </c>
      <c r="C1368">
        <v>3121</v>
      </c>
      <c r="D1368">
        <v>4252</v>
      </c>
      <c r="E1368">
        <v>0.4773</v>
      </c>
      <c r="F1368">
        <v>29.35</v>
      </c>
      <c r="G1368">
        <v>66.02</v>
      </c>
      <c r="H1368">
        <v>36.67</v>
      </c>
      <c r="I1368">
        <v>0</v>
      </c>
    </row>
    <row r="1369" spans="1:9" x14ac:dyDescent="0.3">
      <c r="A1369">
        <v>2005</v>
      </c>
      <c r="B1369">
        <v>3123</v>
      </c>
      <c r="C1369">
        <v>3123</v>
      </c>
      <c r="D1369">
        <v>4245</v>
      </c>
      <c r="E1369">
        <v>0.58089999999999997</v>
      </c>
      <c r="F1369">
        <v>30.06</v>
      </c>
      <c r="G1369">
        <v>68.94</v>
      </c>
      <c r="H1369">
        <v>38.880000000000003</v>
      </c>
      <c r="I1369">
        <v>0</v>
      </c>
    </row>
    <row r="1370" spans="1:9" x14ac:dyDescent="0.3">
      <c r="A1370">
        <v>2005</v>
      </c>
      <c r="B1370">
        <v>3124</v>
      </c>
      <c r="C1370">
        <v>3124</v>
      </c>
      <c r="D1370">
        <v>4250</v>
      </c>
      <c r="E1370">
        <v>0.60429999999999995</v>
      </c>
      <c r="F1370">
        <v>29.78</v>
      </c>
      <c r="G1370">
        <v>69.09</v>
      </c>
      <c r="H1370">
        <v>39.31</v>
      </c>
      <c r="I1370">
        <v>0</v>
      </c>
    </row>
    <row r="1371" spans="1:9" x14ac:dyDescent="0.3">
      <c r="A1371">
        <v>2005</v>
      </c>
      <c r="B1371">
        <v>3125</v>
      </c>
      <c r="C1371">
        <v>3125</v>
      </c>
      <c r="D1371">
        <v>4251</v>
      </c>
      <c r="E1371">
        <v>0.56000000000000005</v>
      </c>
      <c r="F1371">
        <v>29.91</v>
      </c>
      <c r="G1371">
        <v>71.12</v>
      </c>
      <c r="H1371">
        <v>41.21</v>
      </c>
      <c r="I1371">
        <v>0</v>
      </c>
    </row>
    <row r="1372" spans="1:9" x14ac:dyDescent="0.3">
      <c r="A1372">
        <v>2005</v>
      </c>
      <c r="B1372">
        <v>3126</v>
      </c>
      <c r="C1372">
        <v>3126</v>
      </c>
      <c r="D1372">
        <v>4253</v>
      </c>
      <c r="E1372">
        <v>0.57879999999999998</v>
      </c>
      <c r="F1372">
        <v>30.21</v>
      </c>
      <c r="G1372">
        <v>70.94</v>
      </c>
      <c r="H1372">
        <v>40.729999999999997</v>
      </c>
      <c r="I1372">
        <v>0</v>
      </c>
    </row>
    <row r="1373" spans="1:9" x14ac:dyDescent="0.3">
      <c r="A1373">
        <v>2005</v>
      </c>
      <c r="B1373">
        <v>3132</v>
      </c>
      <c r="C1373">
        <v>3132</v>
      </c>
      <c r="D1373">
        <v>4302</v>
      </c>
      <c r="E1373">
        <v>0.52639999999999998</v>
      </c>
      <c r="F1373">
        <v>29.84</v>
      </c>
      <c r="G1373">
        <v>64.03</v>
      </c>
      <c r="H1373">
        <v>34.19</v>
      </c>
      <c r="I1373">
        <v>0</v>
      </c>
    </row>
    <row r="1374" spans="1:9" x14ac:dyDescent="0.3">
      <c r="A1374">
        <v>2005</v>
      </c>
      <c r="B1374">
        <v>3134</v>
      </c>
      <c r="C1374">
        <v>3134</v>
      </c>
      <c r="D1374">
        <v>4311</v>
      </c>
      <c r="E1374">
        <v>0.52900000000000003</v>
      </c>
      <c r="F1374">
        <v>29.75</v>
      </c>
      <c r="G1374">
        <v>68.66</v>
      </c>
      <c r="H1374">
        <v>38.909999999999997</v>
      </c>
      <c r="I1374">
        <v>0</v>
      </c>
    </row>
    <row r="1375" spans="1:9" x14ac:dyDescent="0.3">
      <c r="A1375">
        <v>2005</v>
      </c>
      <c r="B1375">
        <v>3137</v>
      </c>
      <c r="C1375">
        <v>3137</v>
      </c>
      <c r="D1375">
        <v>4310</v>
      </c>
      <c r="E1375">
        <v>0.52790000000000004</v>
      </c>
      <c r="F1375">
        <v>29.52</v>
      </c>
      <c r="G1375">
        <v>68.459999999999994</v>
      </c>
      <c r="H1375">
        <v>38.94</v>
      </c>
      <c r="I1375">
        <v>0</v>
      </c>
    </row>
    <row r="1376" spans="1:9" x14ac:dyDescent="0.3">
      <c r="A1376">
        <v>2005</v>
      </c>
      <c r="B1376">
        <v>3139</v>
      </c>
      <c r="C1376">
        <v>3139</v>
      </c>
      <c r="D1376">
        <v>4314</v>
      </c>
      <c r="E1376">
        <v>0.55259999999999998</v>
      </c>
      <c r="F1376">
        <v>29.5</v>
      </c>
      <c r="G1376">
        <v>67.27</v>
      </c>
      <c r="H1376">
        <v>37.770000000000003</v>
      </c>
      <c r="I1376">
        <v>0</v>
      </c>
    </row>
    <row r="1377" spans="1:9" x14ac:dyDescent="0.3">
      <c r="A1377">
        <v>2005</v>
      </c>
      <c r="B1377">
        <v>3143</v>
      </c>
      <c r="C1377">
        <v>3143</v>
      </c>
      <c r="D1377">
        <v>4322</v>
      </c>
      <c r="E1377">
        <v>0.47399999999999998</v>
      </c>
      <c r="F1377">
        <v>28.55</v>
      </c>
      <c r="I1377">
        <v>0</v>
      </c>
    </row>
    <row r="1378" spans="1:9" x14ac:dyDescent="0.3">
      <c r="A1378">
        <v>2005</v>
      </c>
      <c r="B1378">
        <v>3144</v>
      </c>
      <c r="C1378">
        <v>3144</v>
      </c>
      <c r="D1378">
        <v>4323</v>
      </c>
      <c r="E1378">
        <v>0.50949999999999995</v>
      </c>
      <c r="F1378">
        <v>28.84</v>
      </c>
      <c r="G1378">
        <v>65.83</v>
      </c>
      <c r="H1378">
        <v>36.99</v>
      </c>
      <c r="I1378">
        <v>0</v>
      </c>
    </row>
    <row r="1379" spans="1:9" x14ac:dyDescent="0.3">
      <c r="A1379">
        <v>2005</v>
      </c>
      <c r="B1379">
        <v>3147</v>
      </c>
      <c r="C1379">
        <v>3147</v>
      </c>
      <c r="D1379">
        <v>4330</v>
      </c>
      <c r="E1379">
        <v>0.57640000000000002</v>
      </c>
      <c r="F1379">
        <v>29.47</v>
      </c>
      <c r="G1379">
        <v>70.760000000000005</v>
      </c>
      <c r="H1379">
        <v>41.29</v>
      </c>
      <c r="I1379">
        <v>0</v>
      </c>
    </row>
    <row r="1380" spans="1:9" x14ac:dyDescent="0.3">
      <c r="A1380">
        <v>2005</v>
      </c>
      <c r="B1380">
        <v>3148</v>
      </c>
      <c r="C1380">
        <v>3148</v>
      </c>
      <c r="D1380">
        <v>4331</v>
      </c>
      <c r="E1380">
        <v>0.62280000000000002</v>
      </c>
      <c r="F1380">
        <v>30.75</v>
      </c>
      <c r="G1380">
        <v>72.58</v>
      </c>
      <c r="H1380">
        <v>41.83</v>
      </c>
      <c r="I1380">
        <v>0</v>
      </c>
    </row>
    <row r="1381" spans="1:9" x14ac:dyDescent="0.3">
      <c r="A1381">
        <v>2005</v>
      </c>
      <c r="B1381">
        <v>3149</v>
      </c>
      <c r="C1381">
        <v>3149</v>
      </c>
      <c r="D1381">
        <v>4332</v>
      </c>
      <c r="E1381">
        <v>0.61129999999999995</v>
      </c>
      <c r="F1381">
        <v>30.69</v>
      </c>
      <c r="G1381">
        <v>72.19</v>
      </c>
      <c r="H1381">
        <v>41.5</v>
      </c>
      <c r="I1381">
        <v>0</v>
      </c>
    </row>
    <row r="1382" spans="1:9" x14ac:dyDescent="0.3">
      <c r="A1382">
        <v>2005</v>
      </c>
      <c r="B1382">
        <v>3150</v>
      </c>
      <c r="C1382">
        <v>3150</v>
      </c>
      <c r="D1382">
        <v>4333</v>
      </c>
      <c r="E1382">
        <v>0.63170000000000004</v>
      </c>
      <c r="F1382">
        <v>30.64</v>
      </c>
      <c r="G1382">
        <v>72.739999999999995</v>
      </c>
      <c r="H1382">
        <v>42.1</v>
      </c>
      <c r="I1382">
        <v>0</v>
      </c>
    </row>
    <row r="1383" spans="1:9" x14ac:dyDescent="0.3">
      <c r="A1383">
        <v>2005</v>
      </c>
      <c r="B1383">
        <v>3151</v>
      </c>
      <c r="C1383">
        <v>3151</v>
      </c>
      <c r="D1383">
        <v>4334</v>
      </c>
      <c r="E1383">
        <v>0.63670000000000004</v>
      </c>
      <c r="F1383">
        <v>30.2</v>
      </c>
      <c r="G1383">
        <v>72.63</v>
      </c>
      <c r="H1383">
        <v>42.43</v>
      </c>
      <c r="I1383">
        <v>0</v>
      </c>
    </row>
    <row r="1384" spans="1:9" x14ac:dyDescent="0.3">
      <c r="A1384">
        <v>2005</v>
      </c>
      <c r="B1384">
        <v>3153</v>
      </c>
      <c r="C1384">
        <v>3153</v>
      </c>
      <c r="D1384">
        <v>4340</v>
      </c>
      <c r="E1384">
        <v>0.52610000000000001</v>
      </c>
      <c r="F1384">
        <v>30.26</v>
      </c>
      <c r="G1384">
        <v>70.290000000000006</v>
      </c>
      <c r="H1384">
        <v>40.03</v>
      </c>
      <c r="I1384">
        <v>0</v>
      </c>
    </row>
    <row r="1385" spans="1:9" x14ac:dyDescent="0.3">
      <c r="A1385">
        <v>2005</v>
      </c>
      <c r="B1385">
        <v>3155</v>
      </c>
      <c r="C1385">
        <v>3155</v>
      </c>
      <c r="D1385">
        <v>4342</v>
      </c>
      <c r="E1385">
        <v>0.60919999999999996</v>
      </c>
      <c r="F1385">
        <v>31.1</v>
      </c>
      <c r="G1385">
        <v>71.78</v>
      </c>
      <c r="H1385">
        <v>40.68</v>
      </c>
      <c r="I1385">
        <v>0</v>
      </c>
    </row>
    <row r="1386" spans="1:9" x14ac:dyDescent="0.3">
      <c r="A1386">
        <v>2005</v>
      </c>
      <c r="B1386">
        <v>3159</v>
      </c>
      <c r="C1386">
        <v>3159</v>
      </c>
      <c r="D1386">
        <v>4350</v>
      </c>
      <c r="E1386">
        <v>0.63839999999999997</v>
      </c>
      <c r="F1386">
        <v>31.46</v>
      </c>
      <c r="G1386">
        <v>73.64</v>
      </c>
      <c r="H1386">
        <v>42.18</v>
      </c>
      <c r="I1386">
        <v>0</v>
      </c>
    </row>
    <row r="1387" spans="1:9" x14ac:dyDescent="0.3">
      <c r="A1387">
        <v>2005</v>
      </c>
      <c r="B1387">
        <v>3161</v>
      </c>
      <c r="C1387">
        <v>3161</v>
      </c>
      <c r="D1387">
        <v>4352</v>
      </c>
      <c r="E1387">
        <v>0.53769999999999996</v>
      </c>
      <c r="F1387">
        <v>28.99</v>
      </c>
      <c r="G1387">
        <v>67.31</v>
      </c>
      <c r="H1387">
        <v>38.32</v>
      </c>
      <c r="I1387">
        <v>0</v>
      </c>
    </row>
    <row r="1388" spans="1:9" x14ac:dyDescent="0.3">
      <c r="A1388">
        <v>2005</v>
      </c>
      <c r="B1388">
        <v>3162</v>
      </c>
      <c r="C1388">
        <v>3162</v>
      </c>
      <c r="D1388">
        <v>4353</v>
      </c>
      <c r="E1388">
        <v>0.49940000000000001</v>
      </c>
      <c r="F1388">
        <v>28.81</v>
      </c>
      <c r="G1388">
        <v>60.41</v>
      </c>
      <c r="H1388">
        <v>31.6</v>
      </c>
      <c r="I1388">
        <v>0</v>
      </c>
    </row>
    <row r="1389" spans="1:9" x14ac:dyDescent="0.3">
      <c r="A1389">
        <v>2005</v>
      </c>
      <c r="B1389">
        <v>3164</v>
      </c>
      <c r="C1389">
        <v>3164</v>
      </c>
      <c r="D1389">
        <v>4354</v>
      </c>
      <c r="E1389">
        <v>0.52939999999999998</v>
      </c>
      <c r="F1389">
        <v>30.2</v>
      </c>
      <c r="G1389">
        <v>67.97</v>
      </c>
      <c r="H1389">
        <v>37.770000000000003</v>
      </c>
      <c r="I1389">
        <v>0</v>
      </c>
    </row>
    <row r="1390" spans="1:9" x14ac:dyDescent="0.3">
      <c r="A1390">
        <v>2005</v>
      </c>
      <c r="B1390">
        <v>3166</v>
      </c>
      <c r="C1390">
        <v>3166</v>
      </c>
      <c r="D1390">
        <v>4400</v>
      </c>
      <c r="E1390">
        <v>0.59279999999999999</v>
      </c>
      <c r="F1390">
        <v>30.9</v>
      </c>
      <c r="G1390">
        <v>70.989999999999995</v>
      </c>
      <c r="H1390">
        <v>40.090000000000003</v>
      </c>
      <c r="I1390">
        <v>0</v>
      </c>
    </row>
    <row r="1391" spans="1:9" x14ac:dyDescent="0.3">
      <c r="A1391">
        <v>2005</v>
      </c>
      <c r="B1391">
        <v>3167</v>
      </c>
      <c r="C1391">
        <v>3167</v>
      </c>
      <c r="D1391">
        <v>4401</v>
      </c>
      <c r="E1391">
        <v>0.67810000000000004</v>
      </c>
      <c r="F1391">
        <v>31.85</v>
      </c>
      <c r="G1391">
        <v>73.83</v>
      </c>
      <c r="H1391">
        <v>41.98</v>
      </c>
      <c r="I1391">
        <v>0</v>
      </c>
    </row>
    <row r="1392" spans="1:9" x14ac:dyDescent="0.3">
      <c r="A1392">
        <v>2005</v>
      </c>
      <c r="B1392">
        <v>3168</v>
      </c>
      <c r="C1392">
        <v>3168</v>
      </c>
      <c r="D1392">
        <v>4402</v>
      </c>
      <c r="E1392">
        <v>0.62619999999999998</v>
      </c>
      <c r="F1392">
        <v>30.87</v>
      </c>
      <c r="G1392">
        <v>71.59</v>
      </c>
      <c r="H1392">
        <v>40.72</v>
      </c>
      <c r="I1392">
        <v>0</v>
      </c>
    </row>
    <row r="1393" spans="1:9" x14ac:dyDescent="0.3">
      <c r="A1393">
        <v>2005</v>
      </c>
      <c r="B1393">
        <v>3170</v>
      </c>
      <c r="C1393">
        <v>3170</v>
      </c>
      <c r="D1393">
        <v>4404</v>
      </c>
      <c r="E1393">
        <v>0.66490000000000005</v>
      </c>
      <c r="F1393">
        <v>32.159999999999997</v>
      </c>
      <c r="G1393">
        <v>74.7</v>
      </c>
      <c r="H1393">
        <v>42.54</v>
      </c>
      <c r="I1393">
        <v>0</v>
      </c>
    </row>
    <row r="1394" spans="1:9" x14ac:dyDescent="0.3">
      <c r="A1394">
        <v>2005</v>
      </c>
      <c r="B1394">
        <v>3171</v>
      </c>
      <c r="C1394">
        <v>3171</v>
      </c>
      <c r="D1394">
        <v>4405</v>
      </c>
      <c r="E1394">
        <v>0.61260000000000003</v>
      </c>
      <c r="F1394">
        <v>31.68</v>
      </c>
      <c r="G1394">
        <v>72.81</v>
      </c>
      <c r="H1394">
        <v>41.13</v>
      </c>
      <c r="I1394">
        <v>0</v>
      </c>
    </row>
    <row r="1395" spans="1:9" x14ac:dyDescent="0.3">
      <c r="A1395">
        <v>2005</v>
      </c>
      <c r="B1395">
        <v>3173</v>
      </c>
      <c r="C1395">
        <v>3173</v>
      </c>
      <c r="D1395">
        <v>4411</v>
      </c>
      <c r="E1395">
        <v>0.60360000000000003</v>
      </c>
      <c r="F1395">
        <v>30.4</v>
      </c>
      <c r="G1395">
        <v>70.83</v>
      </c>
      <c r="H1395">
        <v>40.43</v>
      </c>
      <c r="I1395">
        <v>0</v>
      </c>
    </row>
    <row r="1396" spans="1:9" x14ac:dyDescent="0.3">
      <c r="A1396">
        <v>2005</v>
      </c>
      <c r="B1396">
        <v>3176</v>
      </c>
      <c r="C1396">
        <v>3176</v>
      </c>
      <c r="D1396">
        <v>4414</v>
      </c>
      <c r="E1396">
        <v>0.51829999999999998</v>
      </c>
      <c r="F1396">
        <v>30.86</v>
      </c>
      <c r="G1396">
        <v>68.97</v>
      </c>
      <c r="H1396">
        <v>38.11</v>
      </c>
      <c r="I1396">
        <v>0</v>
      </c>
    </row>
    <row r="1397" spans="1:9" x14ac:dyDescent="0.3">
      <c r="A1397">
        <v>2005</v>
      </c>
      <c r="B1397">
        <v>3178</v>
      </c>
      <c r="C1397">
        <v>3178</v>
      </c>
      <c r="D1397">
        <v>4420</v>
      </c>
      <c r="E1397">
        <v>0.56489999999999996</v>
      </c>
      <c r="F1397">
        <v>31.27</v>
      </c>
      <c r="G1397">
        <v>72.680000000000007</v>
      </c>
      <c r="H1397">
        <v>41.41</v>
      </c>
      <c r="I1397">
        <v>0</v>
      </c>
    </row>
    <row r="1398" spans="1:9" x14ac:dyDescent="0.3">
      <c r="A1398">
        <v>2005</v>
      </c>
      <c r="B1398">
        <v>3179</v>
      </c>
      <c r="C1398">
        <v>3179</v>
      </c>
      <c r="D1398">
        <v>4421</v>
      </c>
      <c r="E1398">
        <v>0.58420000000000005</v>
      </c>
      <c r="F1398">
        <v>31.38</v>
      </c>
      <c r="G1398">
        <v>73.930000000000007</v>
      </c>
      <c r="H1398">
        <v>42.55</v>
      </c>
      <c r="I1398">
        <v>0</v>
      </c>
    </row>
    <row r="1399" spans="1:9" x14ac:dyDescent="0.3">
      <c r="A1399">
        <v>2005</v>
      </c>
      <c r="B1399">
        <v>3181</v>
      </c>
      <c r="C1399">
        <v>3181</v>
      </c>
      <c r="D1399">
        <v>4423</v>
      </c>
      <c r="E1399">
        <v>0.50260000000000005</v>
      </c>
      <c r="F1399">
        <v>30.1</v>
      </c>
      <c r="G1399">
        <v>70.099999999999994</v>
      </c>
      <c r="H1399">
        <v>40</v>
      </c>
      <c r="I1399">
        <v>0</v>
      </c>
    </row>
    <row r="1400" spans="1:9" x14ac:dyDescent="0.3">
      <c r="A1400">
        <v>2005</v>
      </c>
      <c r="B1400">
        <v>3182</v>
      </c>
      <c r="C1400">
        <v>3182</v>
      </c>
      <c r="D1400">
        <v>4424</v>
      </c>
      <c r="E1400">
        <v>0.54359999999999997</v>
      </c>
      <c r="F1400">
        <v>29.8</v>
      </c>
      <c r="G1400">
        <v>68.95</v>
      </c>
      <c r="H1400">
        <v>39.15</v>
      </c>
      <c r="I1400">
        <v>0</v>
      </c>
    </row>
    <row r="1401" spans="1:9" x14ac:dyDescent="0.3">
      <c r="A1401">
        <v>2005</v>
      </c>
      <c r="B1401">
        <v>3185</v>
      </c>
      <c r="C1401">
        <v>3185</v>
      </c>
      <c r="D1401">
        <v>4431</v>
      </c>
      <c r="E1401">
        <v>0.54500000000000004</v>
      </c>
      <c r="F1401">
        <v>29.87</v>
      </c>
      <c r="G1401">
        <v>70.38</v>
      </c>
      <c r="H1401">
        <v>40.51</v>
      </c>
      <c r="I1401">
        <v>0</v>
      </c>
    </row>
    <row r="1402" spans="1:9" x14ac:dyDescent="0.3">
      <c r="A1402">
        <v>2005</v>
      </c>
      <c r="B1402">
        <v>3186</v>
      </c>
      <c r="C1402">
        <v>3186</v>
      </c>
      <c r="D1402">
        <v>4432</v>
      </c>
      <c r="E1402">
        <v>0.59060000000000001</v>
      </c>
      <c r="F1402">
        <v>31.12</v>
      </c>
      <c r="G1402">
        <v>73.040000000000006</v>
      </c>
      <c r="H1402">
        <v>41.92</v>
      </c>
      <c r="I1402">
        <v>0</v>
      </c>
    </row>
    <row r="1403" spans="1:9" x14ac:dyDescent="0.3">
      <c r="A1403">
        <v>2005</v>
      </c>
      <c r="B1403">
        <v>3187</v>
      </c>
      <c r="C1403">
        <v>3187</v>
      </c>
      <c r="D1403">
        <v>4433</v>
      </c>
      <c r="E1403">
        <v>0.61950000000000005</v>
      </c>
      <c r="F1403">
        <v>31.02</v>
      </c>
      <c r="G1403">
        <v>73.09</v>
      </c>
      <c r="H1403">
        <v>42.07</v>
      </c>
      <c r="I1403">
        <v>0</v>
      </c>
    </row>
    <row r="1404" spans="1:9" x14ac:dyDescent="0.3">
      <c r="A1404">
        <v>2005</v>
      </c>
      <c r="B1404">
        <v>3193</v>
      </c>
      <c r="C1404">
        <v>3193</v>
      </c>
      <c r="D1404">
        <v>4442</v>
      </c>
      <c r="E1404">
        <v>0.51819999999999999</v>
      </c>
      <c r="F1404">
        <v>29.16</v>
      </c>
      <c r="G1404">
        <v>68.98</v>
      </c>
      <c r="H1404">
        <v>39.82</v>
      </c>
      <c r="I1404">
        <v>0</v>
      </c>
    </row>
    <row r="1405" spans="1:9" x14ac:dyDescent="0.3">
      <c r="A1405">
        <v>2005</v>
      </c>
      <c r="B1405">
        <v>3194</v>
      </c>
      <c r="C1405">
        <v>3194</v>
      </c>
      <c r="D1405">
        <v>4444</v>
      </c>
      <c r="E1405">
        <v>0.5847</v>
      </c>
      <c r="F1405">
        <v>30.36</v>
      </c>
      <c r="G1405">
        <v>69.69</v>
      </c>
      <c r="H1405">
        <v>39.33</v>
      </c>
      <c r="I1405">
        <v>0</v>
      </c>
    </row>
    <row r="1406" spans="1:9" x14ac:dyDescent="0.3">
      <c r="A1406">
        <v>2005</v>
      </c>
      <c r="B1406">
        <v>3195</v>
      </c>
      <c r="C1406">
        <v>3195</v>
      </c>
      <c r="D1406">
        <v>4445</v>
      </c>
      <c r="E1406">
        <v>0.50590000000000002</v>
      </c>
      <c r="F1406">
        <v>29.83</v>
      </c>
      <c r="G1406">
        <v>68.63</v>
      </c>
      <c r="H1406">
        <v>38.799999999999997</v>
      </c>
      <c r="I1406">
        <v>0</v>
      </c>
    </row>
    <row r="1407" spans="1:9" x14ac:dyDescent="0.3">
      <c r="A1407">
        <v>2005</v>
      </c>
      <c r="B1407">
        <v>3197</v>
      </c>
      <c r="C1407">
        <v>3197</v>
      </c>
      <c r="D1407">
        <v>4451</v>
      </c>
      <c r="E1407">
        <v>0.51700000000000002</v>
      </c>
      <c r="F1407">
        <v>28.86</v>
      </c>
      <c r="G1407">
        <v>69.47</v>
      </c>
      <c r="H1407">
        <v>40.61</v>
      </c>
      <c r="I1407">
        <v>0</v>
      </c>
    </row>
    <row r="1408" spans="1:9" x14ac:dyDescent="0.3">
      <c r="A1408">
        <v>2005</v>
      </c>
      <c r="B1408">
        <v>3198</v>
      </c>
      <c r="C1408">
        <v>3198</v>
      </c>
      <c r="D1408">
        <v>4452</v>
      </c>
      <c r="E1408">
        <v>0.50829999999999997</v>
      </c>
      <c r="F1408">
        <v>30.14</v>
      </c>
      <c r="G1408">
        <v>71.5</v>
      </c>
      <c r="H1408">
        <v>41.36</v>
      </c>
      <c r="I1408">
        <v>0</v>
      </c>
    </row>
    <row r="1409" spans="1:9" x14ac:dyDescent="0.3">
      <c r="A1409">
        <v>2005</v>
      </c>
      <c r="B1409">
        <v>3199</v>
      </c>
      <c r="C1409">
        <v>3199</v>
      </c>
      <c r="D1409">
        <v>4453</v>
      </c>
      <c r="E1409">
        <v>0.58989999999999998</v>
      </c>
      <c r="F1409">
        <v>30.48</v>
      </c>
      <c r="G1409">
        <v>68.06</v>
      </c>
      <c r="H1409">
        <v>37.58</v>
      </c>
      <c r="I1409">
        <v>0</v>
      </c>
    </row>
    <row r="1410" spans="1:9" x14ac:dyDescent="0.3">
      <c r="A1410">
        <v>2005</v>
      </c>
      <c r="B1410">
        <v>3200</v>
      </c>
      <c r="C1410">
        <v>3200</v>
      </c>
      <c r="D1410">
        <v>4454</v>
      </c>
      <c r="E1410">
        <v>0.51949999999999996</v>
      </c>
      <c r="F1410">
        <v>29.8</v>
      </c>
      <c r="G1410">
        <v>68.010000000000005</v>
      </c>
      <c r="H1410">
        <v>38.21</v>
      </c>
      <c r="I1410">
        <v>0</v>
      </c>
    </row>
    <row r="1411" spans="1:9" x14ac:dyDescent="0.3">
      <c r="A1411">
        <v>2005</v>
      </c>
      <c r="B1411">
        <v>3203</v>
      </c>
      <c r="C1411">
        <v>3203</v>
      </c>
      <c r="D1411">
        <v>4501</v>
      </c>
      <c r="E1411">
        <v>0.47110000000000002</v>
      </c>
      <c r="F1411">
        <v>28.97</v>
      </c>
      <c r="G1411">
        <v>67.25</v>
      </c>
      <c r="H1411">
        <v>38.28</v>
      </c>
      <c r="I1411">
        <v>0</v>
      </c>
    </row>
    <row r="1412" spans="1:9" x14ac:dyDescent="0.3">
      <c r="A1412">
        <v>2005</v>
      </c>
      <c r="B1412">
        <v>3206</v>
      </c>
      <c r="C1412">
        <v>3206</v>
      </c>
      <c r="D1412">
        <v>4504</v>
      </c>
      <c r="E1412">
        <v>0.60019999999999996</v>
      </c>
      <c r="F1412">
        <v>30.09</v>
      </c>
      <c r="G1412">
        <v>71.78</v>
      </c>
      <c r="H1412">
        <v>41.69</v>
      </c>
      <c r="I1412">
        <v>0</v>
      </c>
    </row>
    <row r="1413" spans="1:9" x14ac:dyDescent="0.3">
      <c r="A1413">
        <v>2005</v>
      </c>
      <c r="B1413">
        <v>3208</v>
      </c>
      <c r="C1413">
        <v>3208</v>
      </c>
      <c r="D1413">
        <v>4510</v>
      </c>
      <c r="E1413">
        <v>0.53879999999999995</v>
      </c>
      <c r="F1413">
        <v>29.76</v>
      </c>
      <c r="G1413">
        <v>68.430000000000007</v>
      </c>
      <c r="H1413">
        <v>38.67</v>
      </c>
      <c r="I1413">
        <v>0</v>
      </c>
    </row>
    <row r="1414" spans="1:9" x14ac:dyDescent="0.3">
      <c r="A1414">
        <v>2005</v>
      </c>
      <c r="B1414">
        <v>3211</v>
      </c>
      <c r="C1414">
        <v>3211</v>
      </c>
      <c r="D1414">
        <v>4513</v>
      </c>
      <c r="E1414">
        <v>0.56679999999999997</v>
      </c>
      <c r="F1414">
        <v>30.09</v>
      </c>
      <c r="I1414">
        <v>0</v>
      </c>
    </row>
    <row r="1415" spans="1:9" x14ac:dyDescent="0.3">
      <c r="A1415">
        <v>2005</v>
      </c>
      <c r="B1415">
        <v>3213</v>
      </c>
      <c r="C1415">
        <v>3213</v>
      </c>
      <c r="D1415">
        <v>4515</v>
      </c>
      <c r="E1415">
        <v>0.50280000000000002</v>
      </c>
      <c r="F1415">
        <v>29.56</v>
      </c>
      <c r="G1415">
        <v>66.64</v>
      </c>
      <c r="H1415">
        <v>37.08</v>
      </c>
      <c r="I1415">
        <v>0</v>
      </c>
    </row>
    <row r="1416" spans="1:9" x14ac:dyDescent="0.3">
      <c r="A1416">
        <v>2005</v>
      </c>
      <c r="B1416">
        <v>3214</v>
      </c>
      <c r="C1416">
        <v>3214</v>
      </c>
      <c r="D1416">
        <v>4520</v>
      </c>
      <c r="E1416">
        <v>0.54990000000000006</v>
      </c>
      <c r="F1416">
        <v>30.5</v>
      </c>
      <c r="G1416">
        <v>68.03</v>
      </c>
      <c r="H1416">
        <v>37.53</v>
      </c>
      <c r="I1416">
        <v>0</v>
      </c>
    </row>
    <row r="1417" spans="1:9" x14ac:dyDescent="0.3">
      <c r="A1417">
        <v>2005</v>
      </c>
      <c r="B1417">
        <v>3215</v>
      </c>
      <c r="C1417">
        <v>3215</v>
      </c>
      <c r="D1417">
        <v>4521</v>
      </c>
      <c r="E1417">
        <v>0.53110000000000002</v>
      </c>
      <c r="F1417">
        <v>29.45</v>
      </c>
      <c r="G1417">
        <v>66.87</v>
      </c>
      <c r="H1417">
        <v>37.42</v>
      </c>
      <c r="I1417">
        <v>0</v>
      </c>
    </row>
    <row r="1418" spans="1:9" x14ac:dyDescent="0.3">
      <c r="A1418">
        <v>2005</v>
      </c>
      <c r="B1418">
        <v>3216</v>
      </c>
      <c r="C1418">
        <v>3216</v>
      </c>
      <c r="D1418">
        <v>4522</v>
      </c>
      <c r="E1418">
        <v>0.5363</v>
      </c>
      <c r="F1418">
        <v>29.61</v>
      </c>
      <c r="G1418">
        <v>67.48</v>
      </c>
      <c r="H1418">
        <v>37.869999999999997</v>
      </c>
      <c r="I1418">
        <v>0</v>
      </c>
    </row>
    <row r="1419" spans="1:9" x14ac:dyDescent="0.3">
      <c r="A1419">
        <v>2005</v>
      </c>
      <c r="B1419">
        <v>3219</v>
      </c>
      <c r="C1419">
        <v>3219</v>
      </c>
      <c r="D1419">
        <v>4525</v>
      </c>
      <c r="E1419">
        <v>0.6048</v>
      </c>
      <c r="F1419">
        <v>30.66</v>
      </c>
      <c r="G1419">
        <v>68.39</v>
      </c>
      <c r="H1419">
        <v>37.729999999999997</v>
      </c>
      <c r="I1419">
        <v>0</v>
      </c>
    </row>
    <row r="1420" spans="1:9" x14ac:dyDescent="0.3">
      <c r="A1420">
        <v>2005</v>
      </c>
      <c r="B1420">
        <v>3220</v>
      </c>
      <c r="C1420">
        <v>3220</v>
      </c>
      <c r="D1420">
        <v>4530</v>
      </c>
      <c r="E1420">
        <v>0.5383</v>
      </c>
      <c r="F1420">
        <v>29.35</v>
      </c>
      <c r="G1420">
        <v>69.010000000000005</v>
      </c>
      <c r="H1420">
        <v>39.659999999999997</v>
      </c>
      <c r="I1420">
        <v>0</v>
      </c>
    </row>
    <row r="1421" spans="1:9" x14ac:dyDescent="0.3">
      <c r="A1421">
        <v>2005</v>
      </c>
      <c r="B1421">
        <v>3221</v>
      </c>
      <c r="C1421">
        <v>3221</v>
      </c>
      <c r="D1421">
        <v>4531</v>
      </c>
      <c r="E1421">
        <v>0.57079999999999997</v>
      </c>
      <c r="F1421">
        <v>29.55</v>
      </c>
      <c r="G1421">
        <v>72.23</v>
      </c>
      <c r="H1421">
        <v>42.68</v>
      </c>
      <c r="I1421">
        <v>0</v>
      </c>
    </row>
    <row r="1422" spans="1:9" x14ac:dyDescent="0.3">
      <c r="A1422">
        <v>2005</v>
      </c>
      <c r="B1422">
        <v>3224</v>
      </c>
      <c r="C1422">
        <v>3224</v>
      </c>
      <c r="D1422">
        <v>4534</v>
      </c>
      <c r="E1422">
        <v>0.50719999999999998</v>
      </c>
      <c r="F1422">
        <v>29.69</v>
      </c>
      <c r="G1422">
        <v>70.62</v>
      </c>
      <c r="H1422">
        <v>40.93</v>
      </c>
      <c r="I1422">
        <v>0</v>
      </c>
    </row>
    <row r="1423" spans="1:9" x14ac:dyDescent="0.3">
      <c r="A1423">
        <v>2005</v>
      </c>
      <c r="B1423">
        <v>3225</v>
      </c>
      <c r="C1423">
        <v>3225</v>
      </c>
      <c r="D1423">
        <v>4535</v>
      </c>
      <c r="E1423">
        <v>0.55149999999999999</v>
      </c>
      <c r="F1423">
        <v>29.78</v>
      </c>
      <c r="G1423">
        <v>66.06</v>
      </c>
      <c r="H1423">
        <v>36.28</v>
      </c>
      <c r="I1423">
        <v>0</v>
      </c>
    </row>
    <row r="1424" spans="1:9" x14ac:dyDescent="0.3">
      <c r="A1424">
        <v>2005</v>
      </c>
      <c r="B1424">
        <v>3226</v>
      </c>
      <c r="C1424">
        <v>3226</v>
      </c>
      <c r="D1424">
        <v>4540</v>
      </c>
      <c r="E1424">
        <v>0.52739999999999998</v>
      </c>
      <c r="F1424">
        <v>29.22</v>
      </c>
      <c r="G1424">
        <v>68.819999999999993</v>
      </c>
      <c r="H1424">
        <v>39.6</v>
      </c>
      <c r="I1424">
        <v>0</v>
      </c>
    </row>
    <row r="1425" spans="1:9" x14ac:dyDescent="0.3">
      <c r="A1425">
        <v>2005</v>
      </c>
      <c r="B1425">
        <v>3229</v>
      </c>
      <c r="C1425">
        <v>3229</v>
      </c>
      <c r="D1425">
        <v>2005</v>
      </c>
      <c r="E1425">
        <v>0.56599999999999995</v>
      </c>
      <c r="F1425">
        <v>30.7</v>
      </c>
      <c r="G1425">
        <v>70.14</v>
      </c>
      <c r="H1425">
        <v>39.44</v>
      </c>
      <c r="I1425">
        <v>0</v>
      </c>
    </row>
    <row r="1426" spans="1:9" x14ac:dyDescent="0.3">
      <c r="A1426">
        <v>2005</v>
      </c>
      <c r="B1426">
        <v>3230</v>
      </c>
      <c r="C1426">
        <v>3230</v>
      </c>
      <c r="D1426">
        <v>4542</v>
      </c>
      <c r="E1426">
        <v>0.52700000000000002</v>
      </c>
      <c r="F1426">
        <v>30.71</v>
      </c>
      <c r="G1426">
        <v>70.98</v>
      </c>
      <c r="H1426">
        <v>40.270000000000003</v>
      </c>
      <c r="I1426">
        <v>0</v>
      </c>
    </row>
    <row r="1427" spans="1:9" x14ac:dyDescent="0.3">
      <c r="A1427">
        <v>2005</v>
      </c>
      <c r="B1427">
        <v>3232</v>
      </c>
      <c r="C1427">
        <v>3232</v>
      </c>
      <c r="D1427">
        <v>4544</v>
      </c>
      <c r="E1427">
        <v>0.50439999999999996</v>
      </c>
      <c r="F1427">
        <v>29.18</v>
      </c>
      <c r="G1427">
        <v>67.930000000000007</v>
      </c>
      <c r="H1427">
        <v>38.75</v>
      </c>
      <c r="I1427">
        <v>0</v>
      </c>
    </row>
    <row r="1428" spans="1:9" x14ac:dyDescent="0.3">
      <c r="A1428">
        <v>2005</v>
      </c>
      <c r="B1428">
        <v>3237</v>
      </c>
      <c r="C1428">
        <v>3237</v>
      </c>
      <c r="D1428">
        <v>4553</v>
      </c>
      <c r="E1428">
        <v>0.48730000000000001</v>
      </c>
      <c r="F1428">
        <v>30.36</v>
      </c>
      <c r="G1428">
        <v>67.430000000000007</v>
      </c>
      <c r="H1428">
        <v>37.07</v>
      </c>
      <c r="I1428">
        <v>0</v>
      </c>
    </row>
    <row r="1429" spans="1:9" x14ac:dyDescent="0.3">
      <c r="A1429">
        <v>2005</v>
      </c>
      <c r="B1429">
        <v>3239</v>
      </c>
      <c r="C1429">
        <v>3239</v>
      </c>
      <c r="D1429">
        <v>4555</v>
      </c>
      <c r="E1429">
        <v>0.55349999999999999</v>
      </c>
      <c r="F1429">
        <v>30.99</v>
      </c>
      <c r="G1429">
        <v>71.22</v>
      </c>
      <c r="H1429">
        <v>40.229999999999997</v>
      </c>
      <c r="I1429">
        <v>0</v>
      </c>
    </row>
    <row r="1430" spans="1:9" x14ac:dyDescent="0.3">
      <c r="A1430">
        <v>2005</v>
      </c>
      <c r="B1430">
        <v>3240</v>
      </c>
      <c r="C1430">
        <v>3240</v>
      </c>
      <c r="D1430">
        <v>2001</v>
      </c>
      <c r="E1430">
        <v>0.5534</v>
      </c>
      <c r="F1430">
        <v>30.66</v>
      </c>
      <c r="G1430">
        <v>70.48</v>
      </c>
      <c r="H1430">
        <v>39.82</v>
      </c>
      <c r="I1430">
        <v>0</v>
      </c>
    </row>
    <row r="1431" spans="1:9" x14ac:dyDescent="0.3">
      <c r="A1431">
        <v>2005</v>
      </c>
      <c r="B1431">
        <v>3241</v>
      </c>
      <c r="C1431">
        <v>3241</v>
      </c>
      <c r="D1431">
        <v>2002</v>
      </c>
      <c r="E1431">
        <v>0.53159999999999996</v>
      </c>
      <c r="F1431">
        <v>30.49</v>
      </c>
      <c r="G1431">
        <v>68.75</v>
      </c>
      <c r="H1431">
        <v>38.26</v>
      </c>
      <c r="I1431">
        <v>0</v>
      </c>
    </row>
    <row r="1432" spans="1:9" x14ac:dyDescent="0.3">
      <c r="A1432">
        <v>2005</v>
      </c>
      <c r="B1432">
        <v>3242</v>
      </c>
      <c r="C1432">
        <v>3242</v>
      </c>
      <c r="D1432">
        <v>2003</v>
      </c>
      <c r="E1432">
        <v>0.55579999999999996</v>
      </c>
      <c r="F1432">
        <v>30.38</v>
      </c>
      <c r="G1432">
        <v>70.39</v>
      </c>
      <c r="H1432">
        <v>40.01</v>
      </c>
      <c r="I1432">
        <v>0</v>
      </c>
    </row>
    <row r="1433" spans="1:9" x14ac:dyDescent="0.3">
      <c r="A1433">
        <v>2005</v>
      </c>
      <c r="B1433">
        <v>3244</v>
      </c>
      <c r="C1433">
        <v>3244</v>
      </c>
      <c r="D1433">
        <v>2011</v>
      </c>
      <c r="E1433">
        <v>0.53949999999999998</v>
      </c>
      <c r="F1433">
        <v>31.46</v>
      </c>
      <c r="G1433">
        <v>72.819999999999993</v>
      </c>
      <c r="H1433">
        <v>41.36</v>
      </c>
      <c r="I1433">
        <v>0</v>
      </c>
    </row>
    <row r="1434" spans="1:9" x14ac:dyDescent="0.3">
      <c r="A1434">
        <v>2005</v>
      </c>
      <c r="B1434">
        <v>3245</v>
      </c>
      <c r="C1434">
        <v>3245</v>
      </c>
      <c r="D1434">
        <v>2012</v>
      </c>
      <c r="E1434">
        <v>0.55800000000000005</v>
      </c>
      <c r="F1434">
        <v>30.69</v>
      </c>
      <c r="G1434">
        <v>71.94</v>
      </c>
      <c r="H1434">
        <v>41.25</v>
      </c>
      <c r="I1434">
        <v>0</v>
      </c>
    </row>
    <row r="1435" spans="1:9" x14ac:dyDescent="0.3">
      <c r="A1435">
        <v>2005</v>
      </c>
      <c r="B1435">
        <v>3246</v>
      </c>
      <c r="C1435">
        <v>3246</v>
      </c>
      <c r="D1435">
        <v>2013</v>
      </c>
      <c r="E1435">
        <v>0.62090000000000001</v>
      </c>
      <c r="F1435">
        <v>31.59</v>
      </c>
      <c r="G1435">
        <v>74.58</v>
      </c>
      <c r="H1435">
        <v>42.99</v>
      </c>
      <c r="I1435">
        <v>0</v>
      </c>
    </row>
    <row r="1436" spans="1:9" x14ac:dyDescent="0.3">
      <c r="A1436">
        <v>2005</v>
      </c>
      <c r="B1436">
        <v>3251</v>
      </c>
      <c r="C1436">
        <v>3251</v>
      </c>
      <c r="D1436">
        <v>2022</v>
      </c>
      <c r="E1436">
        <v>0.56730000000000003</v>
      </c>
      <c r="F1436">
        <v>30.1</v>
      </c>
      <c r="G1436">
        <v>67.790000000000006</v>
      </c>
      <c r="H1436">
        <v>37.69</v>
      </c>
      <c r="I1436">
        <v>0</v>
      </c>
    </row>
    <row r="1437" spans="1:9" x14ac:dyDescent="0.3">
      <c r="A1437">
        <v>2005</v>
      </c>
      <c r="B1437">
        <v>3252</v>
      </c>
      <c r="C1437">
        <v>3252</v>
      </c>
      <c r="D1437">
        <v>2023</v>
      </c>
      <c r="E1437">
        <v>0.55459999999999998</v>
      </c>
      <c r="F1437">
        <v>29.22</v>
      </c>
      <c r="G1437">
        <v>66.53</v>
      </c>
      <c r="H1437">
        <v>37.31</v>
      </c>
      <c r="I1437">
        <v>0</v>
      </c>
    </row>
    <row r="1438" spans="1:9" x14ac:dyDescent="0.3">
      <c r="A1438">
        <v>2005</v>
      </c>
      <c r="B1438">
        <v>3253</v>
      </c>
      <c r="C1438">
        <v>3253</v>
      </c>
      <c r="D1438">
        <v>2024</v>
      </c>
      <c r="E1438">
        <v>0.52990000000000004</v>
      </c>
      <c r="F1438">
        <v>29.17</v>
      </c>
      <c r="G1438">
        <v>67.650000000000006</v>
      </c>
      <c r="H1438">
        <v>38.479999999999997</v>
      </c>
      <c r="I1438">
        <v>0</v>
      </c>
    </row>
    <row r="1439" spans="1:9" x14ac:dyDescent="0.3">
      <c r="A1439">
        <v>2005</v>
      </c>
      <c r="B1439">
        <v>3254</v>
      </c>
      <c r="C1439">
        <v>3254</v>
      </c>
      <c r="D1439">
        <v>2025</v>
      </c>
      <c r="E1439">
        <v>0.51</v>
      </c>
      <c r="F1439">
        <v>28.7</v>
      </c>
      <c r="G1439">
        <v>66.52</v>
      </c>
      <c r="H1439">
        <v>37.82</v>
      </c>
      <c r="I1439">
        <v>0</v>
      </c>
    </row>
    <row r="1440" spans="1:9" x14ac:dyDescent="0.3">
      <c r="A1440">
        <v>2005</v>
      </c>
      <c r="B1440">
        <v>3255</v>
      </c>
      <c r="C1440">
        <v>3255</v>
      </c>
      <c r="D1440">
        <v>2030</v>
      </c>
      <c r="E1440">
        <v>0.49</v>
      </c>
      <c r="F1440">
        <v>29.19</v>
      </c>
      <c r="G1440">
        <v>69.25</v>
      </c>
      <c r="H1440">
        <v>40.06</v>
      </c>
      <c r="I1440">
        <v>0</v>
      </c>
    </row>
    <row r="1441" spans="1:9" x14ac:dyDescent="0.3">
      <c r="A1441">
        <v>2005</v>
      </c>
      <c r="B1441">
        <v>3257</v>
      </c>
      <c r="C1441">
        <v>3257</v>
      </c>
      <c r="D1441">
        <v>2032</v>
      </c>
      <c r="E1441">
        <v>0.64949999999999997</v>
      </c>
      <c r="F1441">
        <v>30.91</v>
      </c>
      <c r="G1441">
        <v>73.61</v>
      </c>
      <c r="H1441">
        <v>42.7</v>
      </c>
      <c r="I1441">
        <v>0</v>
      </c>
    </row>
    <row r="1442" spans="1:9" x14ac:dyDescent="0.3">
      <c r="A1442">
        <v>2005</v>
      </c>
      <c r="B1442">
        <v>3258</v>
      </c>
      <c r="C1442">
        <v>3258</v>
      </c>
      <c r="D1442">
        <v>2033</v>
      </c>
      <c r="E1442">
        <v>0.50760000000000005</v>
      </c>
      <c r="F1442">
        <v>29.18</v>
      </c>
      <c r="G1442">
        <v>69.069999999999993</v>
      </c>
      <c r="H1442">
        <v>39.89</v>
      </c>
      <c r="I1442">
        <v>0</v>
      </c>
    </row>
    <row r="1443" spans="1:9" x14ac:dyDescent="0.3">
      <c r="A1443">
        <v>2005</v>
      </c>
      <c r="B1443">
        <v>3259</v>
      </c>
      <c r="C1443">
        <v>3259</v>
      </c>
      <c r="D1443">
        <v>2034</v>
      </c>
      <c r="E1443">
        <v>0.66210000000000002</v>
      </c>
      <c r="F1443">
        <v>31.74</v>
      </c>
      <c r="G1443">
        <v>72.84</v>
      </c>
      <c r="H1443">
        <v>41.1</v>
      </c>
      <c r="I1443">
        <v>0</v>
      </c>
    </row>
    <row r="1444" spans="1:9" x14ac:dyDescent="0.3">
      <c r="A1444">
        <v>2005</v>
      </c>
      <c r="B1444">
        <v>3262</v>
      </c>
      <c r="C1444">
        <v>3262</v>
      </c>
      <c r="D1444">
        <v>2040</v>
      </c>
      <c r="E1444">
        <v>0.49340000000000001</v>
      </c>
      <c r="F1444">
        <v>29.36</v>
      </c>
      <c r="G1444">
        <v>65.13</v>
      </c>
      <c r="H1444">
        <v>35.770000000000003</v>
      </c>
      <c r="I1444">
        <v>0</v>
      </c>
    </row>
    <row r="1445" spans="1:9" x14ac:dyDescent="0.3">
      <c r="A1445">
        <v>2005</v>
      </c>
      <c r="B1445">
        <v>3264</v>
      </c>
      <c r="C1445">
        <v>3264</v>
      </c>
      <c r="D1445">
        <v>2042</v>
      </c>
      <c r="E1445">
        <v>0.59189999999999998</v>
      </c>
      <c r="F1445">
        <v>29.21</v>
      </c>
      <c r="G1445">
        <v>67.61</v>
      </c>
      <c r="H1445">
        <v>38.4</v>
      </c>
      <c r="I1445">
        <v>0</v>
      </c>
    </row>
    <row r="1446" spans="1:9" x14ac:dyDescent="0.3">
      <c r="A1446">
        <v>2005</v>
      </c>
      <c r="B1446">
        <v>3265</v>
      </c>
      <c r="C1446">
        <v>3265</v>
      </c>
      <c r="D1446">
        <v>2043</v>
      </c>
      <c r="E1446">
        <v>0.53049999999999997</v>
      </c>
      <c r="F1446">
        <v>29.85</v>
      </c>
      <c r="G1446">
        <v>67.41</v>
      </c>
      <c r="H1446">
        <v>37.56</v>
      </c>
      <c r="I1446">
        <v>0</v>
      </c>
    </row>
    <row r="1447" spans="1:9" x14ac:dyDescent="0.3">
      <c r="A1447">
        <v>2005</v>
      </c>
      <c r="B1447">
        <v>3267</v>
      </c>
      <c r="C1447">
        <v>3267</v>
      </c>
      <c r="D1447">
        <v>2045</v>
      </c>
      <c r="E1447">
        <v>0.54</v>
      </c>
      <c r="F1447">
        <v>29.74</v>
      </c>
      <c r="G1447">
        <v>71.03</v>
      </c>
      <c r="H1447">
        <v>41.29</v>
      </c>
      <c r="I1447">
        <v>0</v>
      </c>
    </row>
    <row r="1448" spans="1:9" x14ac:dyDescent="0.3">
      <c r="A1448">
        <v>2005</v>
      </c>
      <c r="B1448">
        <v>3272</v>
      </c>
      <c r="C1448">
        <v>3272</v>
      </c>
      <c r="D1448">
        <v>2054</v>
      </c>
      <c r="E1448">
        <v>0.50829999999999997</v>
      </c>
      <c r="F1448">
        <v>29.96</v>
      </c>
      <c r="G1448">
        <v>69.25</v>
      </c>
      <c r="H1448">
        <v>39.29</v>
      </c>
      <c r="I1448">
        <v>0</v>
      </c>
    </row>
    <row r="1449" spans="1:9" x14ac:dyDescent="0.3">
      <c r="A1449">
        <v>2005</v>
      </c>
      <c r="B1449">
        <v>3273</v>
      </c>
      <c r="C1449">
        <v>3273</v>
      </c>
      <c r="D1449">
        <v>2055</v>
      </c>
      <c r="E1449">
        <v>0.4909</v>
      </c>
      <c r="F1449">
        <v>29.75</v>
      </c>
      <c r="I1449">
        <v>0</v>
      </c>
    </row>
    <row r="1450" spans="1:9" x14ac:dyDescent="0.3">
      <c r="A1450">
        <v>2005</v>
      </c>
      <c r="B1450">
        <v>3274</v>
      </c>
      <c r="C1450">
        <v>3274</v>
      </c>
      <c r="D1450">
        <v>2100</v>
      </c>
      <c r="E1450">
        <v>0.48559999999999998</v>
      </c>
      <c r="F1450">
        <v>29.61</v>
      </c>
      <c r="G1450">
        <v>66.53</v>
      </c>
      <c r="H1450">
        <v>36.92</v>
      </c>
      <c r="I1450">
        <v>0</v>
      </c>
    </row>
    <row r="1451" spans="1:9" x14ac:dyDescent="0.3">
      <c r="A1451">
        <v>2005</v>
      </c>
      <c r="B1451">
        <v>3276</v>
      </c>
      <c r="C1451">
        <v>3276</v>
      </c>
      <c r="D1451">
        <v>2102</v>
      </c>
      <c r="E1451">
        <v>0.49480000000000002</v>
      </c>
      <c r="F1451">
        <v>30.14</v>
      </c>
      <c r="G1451">
        <v>69.95</v>
      </c>
      <c r="H1451">
        <v>39.81</v>
      </c>
      <c r="I1451">
        <v>0</v>
      </c>
    </row>
    <row r="1452" spans="1:9" x14ac:dyDescent="0.3">
      <c r="A1452">
        <v>2005</v>
      </c>
      <c r="B1452">
        <v>3278</v>
      </c>
      <c r="C1452">
        <v>3278</v>
      </c>
      <c r="D1452">
        <v>2104</v>
      </c>
      <c r="E1452">
        <v>0.49049999999999999</v>
      </c>
      <c r="F1452">
        <v>29.04</v>
      </c>
      <c r="G1452">
        <v>65.16</v>
      </c>
      <c r="H1452">
        <v>36.119999999999997</v>
      </c>
      <c r="I1452">
        <v>0</v>
      </c>
    </row>
    <row r="1453" spans="1:9" x14ac:dyDescent="0.3">
      <c r="A1453">
        <v>2005</v>
      </c>
      <c r="B1453">
        <v>3280</v>
      </c>
      <c r="C1453">
        <v>3280</v>
      </c>
      <c r="D1453">
        <v>2110</v>
      </c>
      <c r="E1453">
        <v>0.61680000000000001</v>
      </c>
      <c r="F1453">
        <v>30.78</v>
      </c>
      <c r="G1453">
        <v>72.7</v>
      </c>
      <c r="H1453">
        <v>41.92</v>
      </c>
      <c r="I1453">
        <v>0</v>
      </c>
    </row>
    <row r="1454" spans="1:9" x14ac:dyDescent="0.3">
      <c r="A1454">
        <v>2005</v>
      </c>
      <c r="B1454">
        <v>3282</v>
      </c>
      <c r="C1454">
        <v>3282</v>
      </c>
      <c r="D1454">
        <v>2112</v>
      </c>
      <c r="E1454">
        <v>0.50700000000000001</v>
      </c>
      <c r="F1454">
        <v>30.48</v>
      </c>
      <c r="G1454">
        <v>69.23</v>
      </c>
      <c r="H1454">
        <v>38.75</v>
      </c>
      <c r="I1454">
        <v>0</v>
      </c>
    </row>
    <row r="1455" spans="1:9" x14ac:dyDescent="0.3">
      <c r="A1455">
        <v>2005</v>
      </c>
      <c r="B1455">
        <v>3283</v>
      </c>
      <c r="C1455">
        <v>3283</v>
      </c>
      <c r="D1455">
        <v>2113</v>
      </c>
      <c r="E1455">
        <v>0.50729999999999997</v>
      </c>
      <c r="F1455">
        <v>29.36</v>
      </c>
      <c r="G1455">
        <v>67.12</v>
      </c>
      <c r="H1455">
        <v>37.76</v>
      </c>
      <c r="I1455">
        <v>0</v>
      </c>
    </row>
    <row r="1456" spans="1:9" x14ac:dyDescent="0.3">
      <c r="A1456">
        <v>2005</v>
      </c>
      <c r="B1456">
        <v>3286</v>
      </c>
      <c r="C1456">
        <v>3286</v>
      </c>
      <c r="D1456">
        <v>2120</v>
      </c>
      <c r="E1456">
        <v>0.54200000000000004</v>
      </c>
      <c r="F1456">
        <v>29.75</v>
      </c>
      <c r="G1456">
        <v>66.14</v>
      </c>
      <c r="H1456">
        <v>36.39</v>
      </c>
      <c r="I1456">
        <v>0</v>
      </c>
    </row>
    <row r="1457" spans="1:9" x14ac:dyDescent="0.3">
      <c r="A1457">
        <v>2005</v>
      </c>
      <c r="B1457">
        <v>3287</v>
      </c>
      <c r="C1457">
        <v>3287</v>
      </c>
      <c r="D1457">
        <v>2121</v>
      </c>
      <c r="E1457">
        <v>0.49349999999999999</v>
      </c>
      <c r="F1457">
        <v>29.61</v>
      </c>
      <c r="G1457">
        <v>65.78</v>
      </c>
      <c r="H1457">
        <v>36.17</v>
      </c>
      <c r="I1457">
        <v>0</v>
      </c>
    </row>
    <row r="1458" spans="1:9" x14ac:dyDescent="0.3">
      <c r="A1458">
        <v>2005</v>
      </c>
      <c r="B1458">
        <v>3289</v>
      </c>
      <c r="C1458">
        <v>3289</v>
      </c>
      <c r="D1458">
        <v>2123</v>
      </c>
      <c r="E1458">
        <v>0.55630000000000002</v>
      </c>
      <c r="F1458">
        <v>30.15</v>
      </c>
      <c r="G1458">
        <v>69.56</v>
      </c>
      <c r="H1458">
        <v>39.409999999999997</v>
      </c>
      <c r="I1458">
        <v>0</v>
      </c>
    </row>
    <row r="1459" spans="1:9" x14ac:dyDescent="0.3">
      <c r="A1459">
        <v>2005</v>
      </c>
      <c r="B1459">
        <v>3293</v>
      </c>
      <c r="C1459">
        <v>3293</v>
      </c>
      <c r="D1459">
        <v>2131</v>
      </c>
      <c r="E1459">
        <v>0.56740000000000002</v>
      </c>
      <c r="F1459">
        <v>30.18</v>
      </c>
      <c r="G1459">
        <v>71.14</v>
      </c>
      <c r="H1459">
        <v>40.96</v>
      </c>
      <c r="I1459">
        <v>0</v>
      </c>
    </row>
    <row r="1460" spans="1:9" x14ac:dyDescent="0.3">
      <c r="A1460">
        <v>2005</v>
      </c>
      <c r="B1460">
        <v>3294</v>
      </c>
      <c r="C1460">
        <v>3294</v>
      </c>
      <c r="D1460">
        <v>2132</v>
      </c>
      <c r="E1460">
        <v>0.78300000000000003</v>
      </c>
      <c r="F1460">
        <v>32.880000000000003</v>
      </c>
      <c r="G1460">
        <v>76.3</v>
      </c>
      <c r="H1460">
        <v>43.42</v>
      </c>
      <c r="I1460">
        <v>0</v>
      </c>
    </row>
    <row r="1461" spans="1:9" x14ac:dyDescent="0.3">
      <c r="A1461">
        <v>2005</v>
      </c>
      <c r="B1461">
        <v>3295</v>
      </c>
      <c r="C1461">
        <v>3295</v>
      </c>
      <c r="D1461">
        <v>2133</v>
      </c>
      <c r="E1461">
        <v>0.56799999999999995</v>
      </c>
      <c r="F1461">
        <v>31</v>
      </c>
      <c r="G1461">
        <v>71.14</v>
      </c>
      <c r="H1461">
        <v>40.14</v>
      </c>
      <c r="I1461">
        <v>0</v>
      </c>
    </row>
    <row r="1462" spans="1:9" x14ac:dyDescent="0.3">
      <c r="A1462">
        <v>2005</v>
      </c>
      <c r="B1462">
        <v>3296</v>
      </c>
      <c r="C1462">
        <v>3296</v>
      </c>
      <c r="D1462">
        <v>2134</v>
      </c>
      <c r="E1462">
        <v>0.58030000000000004</v>
      </c>
      <c r="F1462">
        <v>29.36</v>
      </c>
      <c r="G1462">
        <v>70.459999999999994</v>
      </c>
      <c r="H1462">
        <v>41.1</v>
      </c>
      <c r="I1462">
        <v>0</v>
      </c>
    </row>
    <row r="1463" spans="1:9" x14ac:dyDescent="0.3">
      <c r="A1463">
        <v>2005</v>
      </c>
      <c r="B1463">
        <v>3299</v>
      </c>
      <c r="C1463">
        <v>3299</v>
      </c>
      <c r="D1463">
        <v>2140</v>
      </c>
      <c r="E1463">
        <v>0.59889999999999999</v>
      </c>
      <c r="F1463">
        <v>29.78</v>
      </c>
      <c r="G1463">
        <v>69.67</v>
      </c>
      <c r="H1463">
        <v>39.89</v>
      </c>
      <c r="I1463">
        <v>0</v>
      </c>
    </row>
    <row r="1464" spans="1:9" x14ac:dyDescent="0.3">
      <c r="A1464">
        <v>2005</v>
      </c>
      <c r="B1464">
        <v>3300</v>
      </c>
      <c r="C1464">
        <v>3300</v>
      </c>
      <c r="D1464">
        <v>2141</v>
      </c>
      <c r="E1464">
        <v>0.5363</v>
      </c>
      <c r="F1464">
        <v>29.04</v>
      </c>
      <c r="G1464">
        <v>68.66</v>
      </c>
      <c r="H1464">
        <v>39.619999999999997</v>
      </c>
      <c r="I1464">
        <v>0</v>
      </c>
    </row>
    <row r="1465" spans="1:9" x14ac:dyDescent="0.3">
      <c r="A1465">
        <v>2005</v>
      </c>
      <c r="B1465">
        <v>3303</v>
      </c>
      <c r="C1465">
        <v>3303</v>
      </c>
      <c r="D1465">
        <v>2144</v>
      </c>
      <c r="E1465">
        <v>0.47520000000000001</v>
      </c>
      <c r="F1465">
        <v>28.79</v>
      </c>
      <c r="G1465">
        <v>65.13</v>
      </c>
      <c r="H1465">
        <v>36.340000000000003</v>
      </c>
      <c r="I1465">
        <v>0</v>
      </c>
    </row>
    <row r="1466" spans="1:9" x14ac:dyDescent="0.3">
      <c r="A1466">
        <v>2005</v>
      </c>
      <c r="B1466">
        <v>3305</v>
      </c>
      <c r="C1466">
        <v>3305</v>
      </c>
      <c r="D1466">
        <v>2150</v>
      </c>
      <c r="E1466">
        <v>0.52139999999999997</v>
      </c>
      <c r="F1466">
        <v>28.67</v>
      </c>
      <c r="G1466">
        <v>65.760000000000005</v>
      </c>
      <c r="H1466">
        <v>37.090000000000003</v>
      </c>
      <c r="I1466">
        <v>0</v>
      </c>
    </row>
    <row r="1467" spans="1:9" x14ac:dyDescent="0.3">
      <c r="A1467">
        <v>2005</v>
      </c>
      <c r="B1467">
        <v>3308</v>
      </c>
      <c r="C1467">
        <v>3308</v>
      </c>
      <c r="D1467">
        <v>2002</v>
      </c>
      <c r="E1467">
        <v>0.55600000000000005</v>
      </c>
      <c r="F1467">
        <v>30.19</v>
      </c>
      <c r="G1467">
        <v>65.72</v>
      </c>
      <c r="H1467">
        <v>35.53</v>
      </c>
      <c r="I1467">
        <v>0</v>
      </c>
    </row>
    <row r="1468" spans="1:9" x14ac:dyDescent="0.3">
      <c r="A1468">
        <v>2005</v>
      </c>
      <c r="B1468">
        <v>3310</v>
      </c>
      <c r="C1468">
        <v>3310</v>
      </c>
      <c r="D1468">
        <v>2004</v>
      </c>
      <c r="E1468">
        <v>0.54800000000000004</v>
      </c>
      <c r="F1468">
        <v>30.86</v>
      </c>
      <c r="G1468">
        <v>66.209999999999994</v>
      </c>
      <c r="H1468">
        <v>35.35</v>
      </c>
      <c r="I1468">
        <v>0</v>
      </c>
    </row>
    <row r="1469" spans="1:9" x14ac:dyDescent="0.3">
      <c r="A1469">
        <v>2005</v>
      </c>
      <c r="B1469">
        <v>3312</v>
      </c>
      <c r="C1469">
        <v>3312</v>
      </c>
      <c r="D1469">
        <v>2020</v>
      </c>
      <c r="E1469">
        <v>0.59860000000000002</v>
      </c>
      <c r="F1469">
        <v>29.44</v>
      </c>
      <c r="G1469">
        <v>65.64</v>
      </c>
      <c r="H1469">
        <v>36.200000000000003</v>
      </c>
      <c r="I1469">
        <v>0</v>
      </c>
    </row>
    <row r="1470" spans="1:9" x14ac:dyDescent="0.3">
      <c r="A1470">
        <v>2005</v>
      </c>
      <c r="B1470">
        <v>3314</v>
      </c>
      <c r="C1470">
        <v>3314</v>
      </c>
      <c r="D1470">
        <v>2011</v>
      </c>
      <c r="E1470">
        <v>0.5</v>
      </c>
      <c r="F1470">
        <v>28.53</v>
      </c>
      <c r="G1470">
        <v>62.58</v>
      </c>
      <c r="H1470">
        <v>34.049999999999997</v>
      </c>
      <c r="I1470">
        <v>0</v>
      </c>
    </row>
    <row r="1471" spans="1:9" x14ac:dyDescent="0.3">
      <c r="A1471">
        <v>2005</v>
      </c>
      <c r="B1471">
        <v>3317</v>
      </c>
      <c r="C1471">
        <v>3317</v>
      </c>
      <c r="D1471">
        <v>2014</v>
      </c>
      <c r="E1471">
        <v>0.57669999999999999</v>
      </c>
      <c r="F1471">
        <v>30.6</v>
      </c>
      <c r="G1471">
        <v>70.08</v>
      </c>
      <c r="H1471">
        <v>39.479999999999997</v>
      </c>
      <c r="I1471">
        <v>0</v>
      </c>
    </row>
    <row r="1472" spans="1:9" x14ac:dyDescent="0.3">
      <c r="A1472">
        <v>2005</v>
      </c>
      <c r="B1472">
        <v>3319</v>
      </c>
      <c r="C1472">
        <v>3319</v>
      </c>
      <c r="D1472" t="s">
        <v>129</v>
      </c>
      <c r="E1472">
        <v>0.64410000000000001</v>
      </c>
      <c r="F1472">
        <v>31.39</v>
      </c>
      <c r="G1472">
        <v>70.22</v>
      </c>
      <c r="H1472">
        <v>38.83</v>
      </c>
      <c r="I1472">
        <v>0</v>
      </c>
    </row>
    <row r="1473" spans="1:9" x14ac:dyDescent="0.3">
      <c r="A1473">
        <v>2005</v>
      </c>
      <c r="B1473">
        <v>3320</v>
      </c>
      <c r="C1473">
        <v>3320</v>
      </c>
      <c r="D1473">
        <v>2021</v>
      </c>
      <c r="E1473">
        <v>0.53800000000000003</v>
      </c>
      <c r="F1473">
        <v>30.31</v>
      </c>
      <c r="G1473">
        <v>68.430000000000007</v>
      </c>
      <c r="H1473">
        <v>38.119999999999997</v>
      </c>
      <c r="I1473">
        <v>0</v>
      </c>
    </row>
    <row r="1474" spans="1:9" x14ac:dyDescent="0.3">
      <c r="A1474">
        <v>2005</v>
      </c>
      <c r="B1474">
        <v>3321</v>
      </c>
      <c r="C1474">
        <v>3321</v>
      </c>
      <c r="D1474">
        <v>2023</v>
      </c>
      <c r="E1474">
        <v>0.62060000000000004</v>
      </c>
      <c r="F1474">
        <v>31.46</v>
      </c>
      <c r="G1474">
        <v>70.83</v>
      </c>
      <c r="H1474">
        <v>39.369999999999997</v>
      </c>
      <c r="I1474">
        <v>0</v>
      </c>
    </row>
    <row r="1475" spans="1:9" x14ac:dyDescent="0.3">
      <c r="A1475">
        <v>2005</v>
      </c>
      <c r="B1475">
        <v>3323</v>
      </c>
      <c r="C1475">
        <v>3323</v>
      </c>
      <c r="D1475">
        <v>2025</v>
      </c>
      <c r="E1475">
        <v>0.64229999999999998</v>
      </c>
      <c r="F1475">
        <v>31.17</v>
      </c>
      <c r="G1475">
        <v>70.67</v>
      </c>
      <c r="H1475">
        <v>39.5</v>
      </c>
      <c r="I1475">
        <v>0</v>
      </c>
    </row>
    <row r="1476" spans="1:9" x14ac:dyDescent="0.3">
      <c r="A1476">
        <v>2005</v>
      </c>
      <c r="B1476">
        <v>3327</v>
      </c>
      <c r="C1476">
        <v>3327</v>
      </c>
      <c r="D1476">
        <v>2033</v>
      </c>
      <c r="E1476">
        <v>0.53310000000000002</v>
      </c>
      <c r="F1476">
        <v>30.23</v>
      </c>
      <c r="G1476">
        <v>69.44</v>
      </c>
      <c r="H1476">
        <v>39.21</v>
      </c>
      <c r="I1476">
        <v>0</v>
      </c>
    </row>
    <row r="1477" spans="1:9" x14ac:dyDescent="0.3">
      <c r="A1477">
        <v>2005</v>
      </c>
      <c r="B1477">
        <v>3328</v>
      </c>
      <c r="C1477">
        <v>3328</v>
      </c>
      <c r="D1477">
        <v>2034</v>
      </c>
      <c r="E1477">
        <v>0.55320000000000003</v>
      </c>
      <c r="F1477">
        <v>29.75</v>
      </c>
      <c r="G1477">
        <v>66.77</v>
      </c>
      <c r="H1477">
        <v>37.020000000000003</v>
      </c>
      <c r="I1477">
        <v>0</v>
      </c>
    </row>
    <row r="1478" spans="1:9" x14ac:dyDescent="0.3">
      <c r="A1478">
        <v>2005</v>
      </c>
      <c r="B1478">
        <v>3329</v>
      </c>
      <c r="C1478">
        <v>3329</v>
      </c>
      <c r="D1478">
        <v>2035</v>
      </c>
      <c r="E1478">
        <v>0.5393</v>
      </c>
      <c r="F1478">
        <v>30.18</v>
      </c>
      <c r="G1478">
        <v>67.209999999999994</v>
      </c>
      <c r="H1478">
        <v>37.03</v>
      </c>
      <c r="I1478">
        <v>0</v>
      </c>
    </row>
    <row r="1479" spans="1:9" x14ac:dyDescent="0.3">
      <c r="A1479">
        <v>2005</v>
      </c>
      <c r="B1479">
        <v>3331</v>
      </c>
      <c r="C1479">
        <v>3331</v>
      </c>
      <c r="D1479">
        <v>2041</v>
      </c>
      <c r="E1479">
        <v>0.54269999999999996</v>
      </c>
      <c r="F1479">
        <v>29.96</v>
      </c>
      <c r="G1479">
        <v>68.7</v>
      </c>
      <c r="H1479">
        <v>38.74</v>
      </c>
      <c r="I1479">
        <v>0</v>
      </c>
    </row>
    <row r="1480" spans="1:9" x14ac:dyDescent="0.3">
      <c r="A1480">
        <v>2005</v>
      </c>
      <c r="B1480">
        <v>3332</v>
      </c>
      <c r="C1480">
        <v>3332</v>
      </c>
      <c r="D1480">
        <v>2042</v>
      </c>
      <c r="E1480">
        <v>0.77390000000000003</v>
      </c>
      <c r="F1480">
        <v>32.89</v>
      </c>
      <c r="G1480">
        <v>74.03</v>
      </c>
      <c r="H1480">
        <v>41.14</v>
      </c>
      <c r="I1480">
        <v>0</v>
      </c>
    </row>
    <row r="1481" spans="1:9" x14ac:dyDescent="0.3">
      <c r="A1481">
        <v>2005</v>
      </c>
      <c r="B1481">
        <v>3333</v>
      </c>
      <c r="C1481">
        <v>3333</v>
      </c>
      <c r="D1481">
        <v>2043</v>
      </c>
      <c r="E1481">
        <v>0.62660000000000005</v>
      </c>
      <c r="F1481">
        <v>31.62</v>
      </c>
      <c r="G1481">
        <v>71.98</v>
      </c>
      <c r="H1481">
        <v>40.36</v>
      </c>
      <c r="I1481">
        <v>0</v>
      </c>
    </row>
    <row r="1482" spans="1:9" x14ac:dyDescent="0.3">
      <c r="A1482">
        <v>2005</v>
      </c>
      <c r="B1482">
        <v>3337</v>
      </c>
      <c r="C1482">
        <v>3337</v>
      </c>
      <c r="D1482">
        <v>2051</v>
      </c>
      <c r="E1482">
        <v>0.59379999999999999</v>
      </c>
      <c r="F1482">
        <v>30.28</v>
      </c>
      <c r="G1482">
        <v>67.52</v>
      </c>
      <c r="H1482">
        <v>37.24</v>
      </c>
      <c r="I1482">
        <v>0</v>
      </c>
    </row>
    <row r="1483" spans="1:9" x14ac:dyDescent="0.3">
      <c r="A1483">
        <v>2005</v>
      </c>
      <c r="B1483">
        <v>3338</v>
      </c>
      <c r="C1483">
        <v>3338</v>
      </c>
      <c r="D1483">
        <v>2052</v>
      </c>
      <c r="E1483">
        <v>0.59589999999999999</v>
      </c>
      <c r="F1483">
        <v>31.04</v>
      </c>
      <c r="G1483">
        <v>70.650000000000006</v>
      </c>
      <c r="H1483">
        <v>39.61</v>
      </c>
      <c r="I1483">
        <v>0</v>
      </c>
    </row>
    <row r="1484" spans="1:9" x14ac:dyDescent="0.3">
      <c r="A1484">
        <v>2005</v>
      </c>
      <c r="B1484">
        <v>3339</v>
      </c>
      <c r="C1484">
        <v>3339</v>
      </c>
      <c r="D1484">
        <v>2053</v>
      </c>
      <c r="E1484">
        <v>0.55230000000000001</v>
      </c>
      <c r="F1484">
        <v>30.14</v>
      </c>
      <c r="G1484">
        <v>68.150000000000006</v>
      </c>
      <c r="H1484">
        <v>38.01</v>
      </c>
      <c r="I1484">
        <v>0</v>
      </c>
    </row>
    <row r="1485" spans="1:9" x14ac:dyDescent="0.3">
      <c r="A1485">
        <v>2005</v>
      </c>
      <c r="B1485">
        <v>3341</v>
      </c>
      <c r="C1485">
        <v>3341</v>
      </c>
      <c r="D1485">
        <v>2055</v>
      </c>
      <c r="E1485">
        <v>0.50849999999999995</v>
      </c>
      <c r="F1485">
        <v>30.14</v>
      </c>
      <c r="G1485">
        <v>66.66</v>
      </c>
      <c r="H1485">
        <v>36.520000000000003</v>
      </c>
      <c r="I1485">
        <v>0</v>
      </c>
    </row>
    <row r="1486" spans="1:9" x14ac:dyDescent="0.3">
      <c r="A1486">
        <v>2005</v>
      </c>
      <c r="B1486">
        <v>3342</v>
      </c>
      <c r="C1486">
        <v>3342</v>
      </c>
      <c r="D1486">
        <v>2100</v>
      </c>
      <c r="E1486">
        <v>0.629</v>
      </c>
      <c r="F1486">
        <v>30.56</v>
      </c>
      <c r="G1486">
        <v>69.09</v>
      </c>
      <c r="H1486">
        <v>38.53</v>
      </c>
      <c r="I1486">
        <v>0</v>
      </c>
    </row>
    <row r="1487" spans="1:9" x14ac:dyDescent="0.3">
      <c r="A1487">
        <v>2005</v>
      </c>
      <c r="B1487">
        <v>3343</v>
      </c>
      <c r="C1487">
        <v>3343</v>
      </c>
      <c r="D1487">
        <v>2101</v>
      </c>
      <c r="E1487">
        <v>0.63939999999999997</v>
      </c>
      <c r="F1487">
        <v>30.89</v>
      </c>
      <c r="G1487">
        <v>70.87</v>
      </c>
      <c r="H1487">
        <v>39.979999999999997</v>
      </c>
      <c r="I1487">
        <v>0</v>
      </c>
    </row>
    <row r="1488" spans="1:9" x14ac:dyDescent="0.3">
      <c r="A1488">
        <v>2005</v>
      </c>
      <c r="B1488">
        <v>3346</v>
      </c>
      <c r="C1488">
        <v>3346</v>
      </c>
      <c r="D1488" t="s">
        <v>130</v>
      </c>
      <c r="E1488">
        <v>0.62</v>
      </c>
      <c r="F1488">
        <v>31.23</v>
      </c>
      <c r="G1488">
        <v>70.52</v>
      </c>
      <c r="H1488">
        <v>39.29</v>
      </c>
      <c r="I1488">
        <v>0</v>
      </c>
    </row>
    <row r="1489" spans="1:9" x14ac:dyDescent="0.3">
      <c r="A1489">
        <v>2005</v>
      </c>
      <c r="B1489">
        <v>3347</v>
      </c>
      <c r="C1489">
        <v>3347</v>
      </c>
      <c r="D1489">
        <v>2022</v>
      </c>
      <c r="E1489">
        <v>0.54910000000000003</v>
      </c>
      <c r="F1489">
        <v>30.23</v>
      </c>
      <c r="G1489">
        <v>66.02</v>
      </c>
      <c r="H1489">
        <v>35.79</v>
      </c>
      <c r="I1489">
        <v>0</v>
      </c>
    </row>
    <row r="1490" spans="1:9" x14ac:dyDescent="0.3">
      <c r="A1490">
        <v>2005</v>
      </c>
      <c r="B1490">
        <v>3350</v>
      </c>
      <c r="C1490">
        <v>3350</v>
      </c>
      <c r="D1490">
        <v>2111</v>
      </c>
      <c r="E1490">
        <v>0.58509999999999995</v>
      </c>
      <c r="F1490">
        <v>30.6</v>
      </c>
      <c r="G1490">
        <v>69.650000000000006</v>
      </c>
      <c r="H1490">
        <v>39.049999999999997</v>
      </c>
      <c r="I1490">
        <v>0</v>
      </c>
    </row>
    <row r="1491" spans="1:9" x14ac:dyDescent="0.3">
      <c r="A1491">
        <v>2005</v>
      </c>
      <c r="B1491">
        <v>3351</v>
      </c>
      <c r="C1491">
        <v>3351</v>
      </c>
      <c r="D1491">
        <v>2112</v>
      </c>
      <c r="E1491">
        <v>0.63219999999999998</v>
      </c>
      <c r="F1491">
        <v>30.69</v>
      </c>
      <c r="G1491">
        <v>68.58</v>
      </c>
      <c r="H1491">
        <v>37.89</v>
      </c>
      <c r="I1491">
        <v>0</v>
      </c>
    </row>
    <row r="1492" spans="1:9" x14ac:dyDescent="0.3">
      <c r="A1492">
        <v>2005</v>
      </c>
      <c r="B1492">
        <v>3356</v>
      </c>
      <c r="C1492">
        <v>3356</v>
      </c>
      <c r="D1492">
        <v>2120</v>
      </c>
      <c r="E1492">
        <v>0.53</v>
      </c>
      <c r="F1492">
        <v>29.79</v>
      </c>
      <c r="G1492">
        <v>67.53</v>
      </c>
      <c r="H1492">
        <v>37.74</v>
      </c>
      <c r="I1492">
        <v>0</v>
      </c>
    </row>
    <row r="1493" spans="1:9" x14ac:dyDescent="0.3">
      <c r="A1493">
        <v>2005</v>
      </c>
      <c r="B1493">
        <v>3358</v>
      </c>
      <c r="C1493">
        <v>3358</v>
      </c>
      <c r="D1493">
        <v>2122</v>
      </c>
      <c r="E1493">
        <v>0.53190000000000004</v>
      </c>
      <c r="F1493">
        <v>29.54</v>
      </c>
      <c r="G1493">
        <v>68.38</v>
      </c>
      <c r="H1493">
        <v>38.840000000000003</v>
      </c>
      <c r="I1493">
        <v>0</v>
      </c>
    </row>
    <row r="1494" spans="1:9" x14ac:dyDescent="0.3">
      <c r="A1494">
        <v>2005</v>
      </c>
      <c r="B1494">
        <v>3360</v>
      </c>
      <c r="C1494">
        <v>3360</v>
      </c>
      <c r="D1494">
        <v>2125</v>
      </c>
      <c r="E1494">
        <v>0.56130000000000002</v>
      </c>
      <c r="F1494">
        <v>29.7</v>
      </c>
      <c r="G1494">
        <v>66.28</v>
      </c>
      <c r="H1494">
        <v>36.58</v>
      </c>
      <c r="I1494">
        <v>0</v>
      </c>
    </row>
    <row r="1495" spans="1:9" x14ac:dyDescent="0.3">
      <c r="A1495">
        <v>2005</v>
      </c>
      <c r="B1495">
        <v>3361</v>
      </c>
      <c r="C1495">
        <v>3361</v>
      </c>
      <c r="D1495">
        <v>2130</v>
      </c>
      <c r="E1495">
        <v>0.58520000000000005</v>
      </c>
      <c r="F1495">
        <v>30.31</v>
      </c>
      <c r="G1495">
        <v>67.45</v>
      </c>
      <c r="H1495">
        <v>37.14</v>
      </c>
      <c r="I1495">
        <v>0</v>
      </c>
    </row>
    <row r="1496" spans="1:9" x14ac:dyDescent="0.3">
      <c r="A1496">
        <v>2005</v>
      </c>
      <c r="B1496">
        <v>3362</v>
      </c>
      <c r="C1496">
        <v>3362</v>
      </c>
      <c r="D1496">
        <v>2131</v>
      </c>
      <c r="E1496">
        <v>0.44940000000000002</v>
      </c>
      <c r="F1496">
        <v>28.7</v>
      </c>
      <c r="G1496">
        <v>65.23</v>
      </c>
      <c r="H1496">
        <v>36.53</v>
      </c>
      <c r="I1496">
        <v>0</v>
      </c>
    </row>
    <row r="1497" spans="1:9" x14ac:dyDescent="0.3">
      <c r="A1497">
        <v>2005</v>
      </c>
      <c r="B1497">
        <v>3364</v>
      </c>
      <c r="C1497">
        <v>3364</v>
      </c>
      <c r="D1497">
        <v>2133</v>
      </c>
      <c r="E1497">
        <v>0.4647</v>
      </c>
      <c r="F1497">
        <v>28.58</v>
      </c>
      <c r="G1497">
        <v>65.34</v>
      </c>
      <c r="H1497">
        <v>36.76</v>
      </c>
      <c r="I1497">
        <v>0</v>
      </c>
    </row>
    <row r="1498" spans="1:9" x14ac:dyDescent="0.3">
      <c r="A1498">
        <v>2005</v>
      </c>
      <c r="B1498">
        <v>3365</v>
      </c>
      <c r="C1498">
        <v>3365</v>
      </c>
      <c r="D1498">
        <v>2134</v>
      </c>
      <c r="E1498">
        <v>0.63</v>
      </c>
      <c r="F1498">
        <v>30.16</v>
      </c>
      <c r="G1498">
        <v>67.36</v>
      </c>
      <c r="H1498">
        <v>37.200000000000003</v>
      </c>
      <c r="I1498">
        <v>0</v>
      </c>
    </row>
    <row r="1499" spans="1:9" x14ac:dyDescent="0.3">
      <c r="A1499">
        <v>2005</v>
      </c>
      <c r="B1499">
        <v>3367</v>
      </c>
      <c r="C1499">
        <v>3367</v>
      </c>
      <c r="D1499">
        <v>2140</v>
      </c>
      <c r="E1499">
        <v>0.60550000000000004</v>
      </c>
      <c r="F1499">
        <v>31.33</v>
      </c>
      <c r="G1499">
        <v>69.010000000000005</v>
      </c>
      <c r="H1499">
        <v>37.68</v>
      </c>
      <c r="I1499">
        <v>0</v>
      </c>
    </row>
    <row r="1500" spans="1:9" x14ac:dyDescent="0.3">
      <c r="A1500">
        <v>2005</v>
      </c>
      <c r="B1500">
        <v>3372</v>
      </c>
      <c r="C1500">
        <v>3372</v>
      </c>
      <c r="D1500">
        <v>2145</v>
      </c>
      <c r="E1500">
        <v>0.60460000000000003</v>
      </c>
      <c r="F1500">
        <v>30.92</v>
      </c>
      <c r="G1500">
        <v>67.52</v>
      </c>
      <c r="H1500">
        <v>36.6</v>
      </c>
      <c r="I1500">
        <v>0</v>
      </c>
    </row>
    <row r="1501" spans="1:9" x14ac:dyDescent="0.3">
      <c r="A1501">
        <v>2005</v>
      </c>
      <c r="B1501">
        <v>3374</v>
      </c>
      <c r="C1501">
        <v>3374</v>
      </c>
      <c r="D1501">
        <v>2151</v>
      </c>
      <c r="E1501">
        <v>0.62639999999999996</v>
      </c>
      <c r="F1501">
        <v>29.42</v>
      </c>
      <c r="G1501">
        <v>64.66</v>
      </c>
      <c r="H1501">
        <v>35.24</v>
      </c>
      <c r="I1501">
        <v>0</v>
      </c>
    </row>
    <row r="1502" spans="1:9" x14ac:dyDescent="0.3">
      <c r="A1502">
        <v>2005</v>
      </c>
      <c r="B1502">
        <v>3375</v>
      </c>
      <c r="C1502">
        <v>3375</v>
      </c>
      <c r="D1502">
        <v>2152</v>
      </c>
      <c r="E1502">
        <v>0.55359999999999998</v>
      </c>
      <c r="F1502">
        <v>29.68</v>
      </c>
      <c r="I1502">
        <v>0</v>
      </c>
    </row>
    <row r="1503" spans="1:9" x14ac:dyDescent="0.3">
      <c r="A1503">
        <v>2005</v>
      </c>
      <c r="B1503">
        <v>3377</v>
      </c>
      <c r="C1503">
        <v>3377</v>
      </c>
      <c r="D1503">
        <v>2154</v>
      </c>
      <c r="E1503">
        <v>0.61419999999999997</v>
      </c>
      <c r="F1503">
        <v>30.52</v>
      </c>
      <c r="G1503">
        <v>68.05</v>
      </c>
      <c r="H1503">
        <v>37.53</v>
      </c>
      <c r="I1503">
        <v>0</v>
      </c>
    </row>
    <row r="1504" spans="1:9" x14ac:dyDescent="0.3">
      <c r="A1504">
        <v>2005</v>
      </c>
      <c r="B1504">
        <v>3380</v>
      </c>
      <c r="C1504">
        <v>3380</v>
      </c>
      <c r="D1504">
        <v>2200</v>
      </c>
      <c r="E1504">
        <v>0.58079999999999998</v>
      </c>
      <c r="F1504">
        <v>30.47</v>
      </c>
      <c r="I1504">
        <v>0</v>
      </c>
    </row>
    <row r="1505" spans="1:9" x14ac:dyDescent="0.3">
      <c r="A1505">
        <v>2005</v>
      </c>
      <c r="B1505">
        <v>3387</v>
      </c>
      <c r="C1505">
        <v>3387</v>
      </c>
      <c r="D1505">
        <v>2212</v>
      </c>
      <c r="E1505">
        <v>0.55559999999999998</v>
      </c>
      <c r="F1505">
        <v>29.9</v>
      </c>
      <c r="G1505">
        <v>64.63</v>
      </c>
      <c r="H1505">
        <v>34.729999999999997</v>
      </c>
      <c r="I1505">
        <v>0</v>
      </c>
    </row>
    <row r="1506" spans="1:9" x14ac:dyDescent="0.3">
      <c r="A1506">
        <v>2005</v>
      </c>
      <c r="B1506">
        <v>3388</v>
      </c>
      <c r="C1506">
        <v>3388</v>
      </c>
      <c r="D1506">
        <v>2213</v>
      </c>
      <c r="E1506">
        <v>0.61850000000000005</v>
      </c>
      <c r="F1506">
        <v>30.51</v>
      </c>
      <c r="I1506">
        <v>0</v>
      </c>
    </row>
    <row r="1507" spans="1:9" x14ac:dyDescent="0.3">
      <c r="A1507">
        <v>2005</v>
      </c>
      <c r="B1507">
        <v>3391</v>
      </c>
      <c r="C1507">
        <v>3391</v>
      </c>
      <c r="D1507">
        <v>2220</v>
      </c>
      <c r="E1507">
        <v>0.60980000000000001</v>
      </c>
      <c r="F1507">
        <v>30.05</v>
      </c>
      <c r="G1507">
        <v>66.069999999999993</v>
      </c>
      <c r="H1507">
        <v>36.020000000000003</v>
      </c>
      <c r="I1507">
        <v>0</v>
      </c>
    </row>
    <row r="1508" spans="1:9" x14ac:dyDescent="0.3">
      <c r="A1508">
        <v>2005</v>
      </c>
      <c r="B1508">
        <v>3392</v>
      </c>
      <c r="C1508">
        <v>3392</v>
      </c>
      <c r="D1508">
        <v>2221</v>
      </c>
      <c r="E1508">
        <v>0.62660000000000005</v>
      </c>
      <c r="F1508">
        <v>31.14</v>
      </c>
      <c r="G1508">
        <v>68.56</v>
      </c>
      <c r="H1508">
        <v>37.42</v>
      </c>
      <c r="I1508">
        <v>0</v>
      </c>
    </row>
    <row r="1509" spans="1:9" x14ac:dyDescent="0.3">
      <c r="A1509">
        <v>2005</v>
      </c>
      <c r="B1509">
        <v>3393</v>
      </c>
      <c r="C1509">
        <v>3393</v>
      </c>
      <c r="D1509">
        <v>2222</v>
      </c>
      <c r="E1509">
        <v>0.50229999999999997</v>
      </c>
      <c r="F1509">
        <v>30.42</v>
      </c>
      <c r="G1509">
        <v>67.89</v>
      </c>
      <c r="H1509">
        <v>37.47</v>
      </c>
      <c r="I1509">
        <v>0</v>
      </c>
    </row>
    <row r="1510" spans="1:9" x14ac:dyDescent="0.3">
      <c r="A1510">
        <v>2005</v>
      </c>
      <c r="B1510">
        <v>3398</v>
      </c>
      <c r="C1510">
        <v>3398</v>
      </c>
      <c r="D1510">
        <v>2231</v>
      </c>
      <c r="E1510">
        <v>0.63660000000000005</v>
      </c>
      <c r="F1510">
        <v>31.16</v>
      </c>
      <c r="G1510">
        <v>72.36</v>
      </c>
      <c r="H1510">
        <v>41.2</v>
      </c>
      <c r="I1510">
        <v>0</v>
      </c>
    </row>
    <row r="1511" spans="1:9" x14ac:dyDescent="0.3">
      <c r="A1511">
        <v>2005</v>
      </c>
      <c r="B1511">
        <v>3400</v>
      </c>
      <c r="C1511">
        <v>3400</v>
      </c>
      <c r="D1511">
        <v>2234</v>
      </c>
      <c r="E1511">
        <v>0.60919999999999996</v>
      </c>
      <c r="F1511">
        <v>29.89</v>
      </c>
      <c r="G1511">
        <v>70.03</v>
      </c>
      <c r="H1511">
        <v>40.14</v>
      </c>
      <c r="I1511">
        <v>0</v>
      </c>
    </row>
    <row r="1512" spans="1:9" x14ac:dyDescent="0.3">
      <c r="A1512">
        <v>2005</v>
      </c>
      <c r="B1512">
        <v>3405</v>
      </c>
      <c r="C1512">
        <v>3405</v>
      </c>
      <c r="D1512">
        <v>2242</v>
      </c>
      <c r="E1512">
        <v>0.61639999999999995</v>
      </c>
      <c r="F1512">
        <v>29.66</v>
      </c>
      <c r="G1512">
        <v>66.63</v>
      </c>
      <c r="H1512">
        <v>36.97</v>
      </c>
      <c r="I1512">
        <v>0</v>
      </c>
    </row>
    <row r="1513" spans="1:9" x14ac:dyDescent="0.3">
      <c r="A1513">
        <v>2005</v>
      </c>
      <c r="B1513">
        <v>3407</v>
      </c>
      <c r="C1513">
        <v>3407</v>
      </c>
      <c r="D1513">
        <v>2244</v>
      </c>
      <c r="E1513">
        <v>0.64180000000000004</v>
      </c>
      <c r="F1513">
        <v>31.02</v>
      </c>
      <c r="G1513">
        <v>71.05</v>
      </c>
      <c r="H1513">
        <v>40.03</v>
      </c>
      <c r="I1513">
        <v>0</v>
      </c>
    </row>
    <row r="1514" spans="1:9" x14ac:dyDescent="0.3">
      <c r="A1514">
        <v>2005</v>
      </c>
      <c r="B1514">
        <v>3411</v>
      </c>
      <c r="C1514">
        <v>3411</v>
      </c>
      <c r="D1514">
        <v>2252</v>
      </c>
      <c r="E1514">
        <v>0.60309999999999997</v>
      </c>
      <c r="F1514">
        <v>29.83</v>
      </c>
      <c r="G1514">
        <v>67.83</v>
      </c>
      <c r="H1514">
        <v>38</v>
      </c>
      <c r="I1514">
        <v>0</v>
      </c>
    </row>
    <row r="1515" spans="1:9" x14ac:dyDescent="0.3">
      <c r="A1515">
        <v>2005</v>
      </c>
      <c r="B1515">
        <v>3413</v>
      </c>
      <c r="C1515">
        <v>3413</v>
      </c>
      <c r="D1515">
        <v>2254</v>
      </c>
      <c r="E1515">
        <v>0.50480000000000003</v>
      </c>
      <c r="F1515">
        <v>29.1</v>
      </c>
      <c r="G1515">
        <v>62.72</v>
      </c>
      <c r="H1515">
        <v>33.619999999999997</v>
      </c>
      <c r="I1515">
        <v>0</v>
      </c>
    </row>
    <row r="1516" spans="1:9" x14ac:dyDescent="0.3">
      <c r="A1516">
        <v>2005</v>
      </c>
      <c r="B1516">
        <v>3415</v>
      </c>
      <c r="C1516">
        <v>3415</v>
      </c>
      <c r="D1516">
        <v>2300</v>
      </c>
      <c r="E1516">
        <v>0.57869999999999999</v>
      </c>
      <c r="F1516">
        <v>29.94</v>
      </c>
      <c r="G1516">
        <v>67.95</v>
      </c>
      <c r="H1516">
        <v>38.01</v>
      </c>
      <c r="I1516">
        <v>0</v>
      </c>
    </row>
    <row r="1517" spans="1:9" x14ac:dyDescent="0.3">
      <c r="A1517">
        <v>2005</v>
      </c>
      <c r="B1517">
        <v>3418</v>
      </c>
      <c r="C1517">
        <v>3418</v>
      </c>
      <c r="D1517">
        <v>2303</v>
      </c>
      <c r="E1517">
        <v>0.66930000000000001</v>
      </c>
      <c r="F1517">
        <v>31.71</v>
      </c>
      <c r="G1517">
        <v>71.099999999999994</v>
      </c>
      <c r="H1517">
        <v>39.39</v>
      </c>
      <c r="I1517">
        <v>0</v>
      </c>
    </row>
    <row r="1518" spans="1:9" x14ac:dyDescent="0.3">
      <c r="A1518">
        <v>2005</v>
      </c>
      <c r="B1518">
        <v>3421</v>
      </c>
      <c r="C1518">
        <v>3421</v>
      </c>
      <c r="D1518">
        <v>2310</v>
      </c>
      <c r="E1518">
        <v>0.5232</v>
      </c>
      <c r="F1518">
        <v>30.01</v>
      </c>
      <c r="G1518">
        <v>68.569999999999993</v>
      </c>
      <c r="H1518">
        <v>38.56</v>
      </c>
      <c r="I1518">
        <v>0</v>
      </c>
    </row>
    <row r="1519" spans="1:9" x14ac:dyDescent="0.3">
      <c r="A1519">
        <v>2005</v>
      </c>
      <c r="B1519">
        <v>3426</v>
      </c>
      <c r="C1519">
        <v>3426</v>
      </c>
      <c r="D1519">
        <v>2314</v>
      </c>
      <c r="E1519">
        <v>0.63939999999999997</v>
      </c>
      <c r="F1519">
        <v>30.19</v>
      </c>
      <c r="G1519">
        <v>68.69</v>
      </c>
      <c r="H1519">
        <v>38.5</v>
      </c>
      <c r="I1519">
        <v>0</v>
      </c>
    </row>
    <row r="1520" spans="1:9" x14ac:dyDescent="0.3">
      <c r="A1520">
        <v>2005</v>
      </c>
      <c r="B1520">
        <v>3427</v>
      </c>
      <c r="C1520">
        <v>3427</v>
      </c>
      <c r="D1520">
        <v>2315</v>
      </c>
      <c r="E1520">
        <v>0.63300000000000001</v>
      </c>
      <c r="F1520">
        <v>31.25</v>
      </c>
      <c r="G1520">
        <v>68.98</v>
      </c>
      <c r="H1520">
        <v>37.729999999999997</v>
      </c>
      <c r="I1520">
        <v>0</v>
      </c>
    </row>
    <row r="1521" spans="1:9" x14ac:dyDescent="0.3">
      <c r="A1521">
        <v>2005</v>
      </c>
      <c r="B1521">
        <v>3428</v>
      </c>
      <c r="C1521">
        <v>3428</v>
      </c>
      <c r="D1521">
        <v>2320</v>
      </c>
      <c r="E1521">
        <v>0.65500000000000003</v>
      </c>
      <c r="F1521">
        <v>30.66</v>
      </c>
      <c r="G1521">
        <v>69.36</v>
      </c>
      <c r="H1521">
        <v>38.700000000000003</v>
      </c>
      <c r="I1521">
        <v>0</v>
      </c>
    </row>
    <row r="1522" spans="1:9" x14ac:dyDescent="0.3">
      <c r="A1522">
        <v>2005</v>
      </c>
      <c r="B1522">
        <v>3429</v>
      </c>
      <c r="C1522">
        <v>3429</v>
      </c>
      <c r="D1522">
        <v>2321</v>
      </c>
      <c r="E1522">
        <v>0.69410000000000005</v>
      </c>
      <c r="F1522">
        <v>31.69</v>
      </c>
      <c r="G1522">
        <v>72.48</v>
      </c>
      <c r="H1522">
        <v>40.79</v>
      </c>
      <c r="I1522">
        <v>0</v>
      </c>
    </row>
    <row r="1523" spans="1:9" x14ac:dyDescent="0.3">
      <c r="A1523">
        <v>2005</v>
      </c>
      <c r="B1523">
        <v>3432</v>
      </c>
      <c r="C1523">
        <v>3432</v>
      </c>
      <c r="D1523">
        <v>2324</v>
      </c>
      <c r="E1523">
        <v>0.58409999999999995</v>
      </c>
      <c r="F1523">
        <v>31.19</v>
      </c>
      <c r="G1523">
        <v>70.77</v>
      </c>
      <c r="H1523">
        <v>39.58</v>
      </c>
      <c r="I1523">
        <v>0</v>
      </c>
    </row>
    <row r="1524" spans="1:9" x14ac:dyDescent="0.3">
      <c r="A1524">
        <v>2005</v>
      </c>
      <c r="B1524">
        <v>3435</v>
      </c>
      <c r="C1524">
        <v>3435</v>
      </c>
      <c r="D1524">
        <v>2332</v>
      </c>
      <c r="E1524">
        <v>0.67</v>
      </c>
      <c r="F1524">
        <v>30.91</v>
      </c>
      <c r="G1524">
        <v>71.900000000000006</v>
      </c>
      <c r="H1524">
        <v>40.99</v>
      </c>
      <c r="I1524">
        <v>0</v>
      </c>
    </row>
    <row r="1525" spans="1:9" x14ac:dyDescent="0.3">
      <c r="A1525">
        <v>2005</v>
      </c>
      <c r="B1525">
        <v>3436</v>
      </c>
      <c r="C1525">
        <v>3436</v>
      </c>
      <c r="D1525">
        <v>2333</v>
      </c>
      <c r="E1525">
        <v>0.70930000000000004</v>
      </c>
      <c r="F1525">
        <v>31.56</v>
      </c>
      <c r="G1525">
        <v>71.2</v>
      </c>
      <c r="H1525">
        <v>39.64</v>
      </c>
      <c r="I1525">
        <v>0</v>
      </c>
    </row>
    <row r="1526" spans="1:9" x14ac:dyDescent="0.3">
      <c r="A1526">
        <v>2005</v>
      </c>
      <c r="B1526">
        <v>3437</v>
      </c>
      <c r="C1526">
        <v>3437</v>
      </c>
      <c r="D1526">
        <v>2334</v>
      </c>
      <c r="E1526">
        <v>0.65429999999999999</v>
      </c>
      <c r="F1526">
        <v>30.86</v>
      </c>
      <c r="G1526">
        <v>69.13</v>
      </c>
      <c r="H1526">
        <v>38.270000000000003</v>
      </c>
      <c r="I1526">
        <v>0</v>
      </c>
    </row>
    <row r="1527" spans="1:9" x14ac:dyDescent="0.3">
      <c r="A1527">
        <v>2005</v>
      </c>
      <c r="B1527">
        <v>3438</v>
      </c>
      <c r="C1527">
        <v>3438</v>
      </c>
      <c r="D1527">
        <v>2335</v>
      </c>
      <c r="E1527">
        <v>0.58299999999999996</v>
      </c>
      <c r="F1527">
        <v>30.98</v>
      </c>
      <c r="G1527">
        <v>66</v>
      </c>
      <c r="H1527">
        <v>35.020000000000003</v>
      </c>
      <c r="I1527">
        <v>0</v>
      </c>
    </row>
    <row r="1528" spans="1:9" x14ac:dyDescent="0.3">
      <c r="A1528">
        <v>2005</v>
      </c>
      <c r="B1528">
        <v>3442</v>
      </c>
      <c r="C1528">
        <v>3442</v>
      </c>
      <c r="D1528">
        <v>2343</v>
      </c>
      <c r="E1528">
        <v>0.56169999999999998</v>
      </c>
      <c r="F1528">
        <v>31.2</v>
      </c>
      <c r="G1528">
        <v>70.790000000000006</v>
      </c>
      <c r="H1528">
        <v>39.590000000000003</v>
      </c>
      <c r="I1528">
        <v>0</v>
      </c>
    </row>
    <row r="1529" spans="1:9" x14ac:dyDescent="0.3">
      <c r="A1529">
        <v>2005</v>
      </c>
      <c r="B1529">
        <v>3444</v>
      </c>
      <c r="C1529">
        <v>3444</v>
      </c>
      <c r="D1529">
        <v>2345</v>
      </c>
      <c r="E1529">
        <v>0.57550000000000001</v>
      </c>
      <c r="F1529">
        <v>30.47</v>
      </c>
      <c r="G1529">
        <v>69.67</v>
      </c>
      <c r="H1529">
        <v>39.200000000000003</v>
      </c>
      <c r="I1529">
        <v>0</v>
      </c>
    </row>
    <row r="1530" spans="1:9" x14ac:dyDescent="0.3">
      <c r="A1530">
        <v>2005</v>
      </c>
      <c r="B1530">
        <v>3445</v>
      </c>
      <c r="C1530">
        <v>3445</v>
      </c>
      <c r="D1530">
        <v>2350</v>
      </c>
      <c r="E1530">
        <v>0.51400000000000001</v>
      </c>
      <c r="F1530">
        <v>30.11</v>
      </c>
      <c r="G1530">
        <v>68.22</v>
      </c>
      <c r="H1530">
        <v>38.11</v>
      </c>
      <c r="I1530">
        <v>0</v>
      </c>
    </row>
    <row r="1531" spans="1:9" x14ac:dyDescent="0.3">
      <c r="A1531">
        <v>2005</v>
      </c>
      <c r="B1531">
        <v>3447</v>
      </c>
      <c r="C1531">
        <v>3447</v>
      </c>
      <c r="D1531">
        <v>2352</v>
      </c>
      <c r="E1531">
        <v>0.5927</v>
      </c>
      <c r="F1531">
        <v>30.53</v>
      </c>
      <c r="G1531">
        <v>68.77</v>
      </c>
      <c r="H1531">
        <v>38.24</v>
      </c>
      <c r="I1531">
        <v>0</v>
      </c>
    </row>
    <row r="1532" spans="1:9" x14ac:dyDescent="0.3">
      <c r="A1532">
        <v>2005</v>
      </c>
      <c r="B1532">
        <v>3449</v>
      </c>
      <c r="C1532">
        <v>3449</v>
      </c>
      <c r="D1532">
        <v>2354</v>
      </c>
      <c r="E1532">
        <v>0.63029999999999997</v>
      </c>
      <c r="F1532">
        <v>31.18</v>
      </c>
      <c r="G1532">
        <v>71.22</v>
      </c>
      <c r="H1532">
        <v>40.04</v>
      </c>
      <c r="I1532">
        <v>0</v>
      </c>
    </row>
    <row r="1533" spans="1:9" x14ac:dyDescent="0.3">
      <c r="A1533">
        <v>2005</v>
      </c>
      <c r="B1533">
        <v>3450</v>
      </c>
      <c r="C1533">
        <v>3450</v>
      </c>
      <c r="D1533">
        <v>2355</v>
      </c>
      <c r="E1533">
        <v>0.60780000000000001</v>
      </c>
      <c r="F1533">
        <v>30.7</v>
      </c>
      <c r="G1533">
        <v>70.45</v>
      </c>
      <c r="H1533">
        <v>39.75</v>
      </c>
      <c r="I1533">
        <v>0</v>
      </c>
    </row>
    <row r="1534" spans="1:9" x14ac:dyDescent="0.3">
      <c r="A1534">
        <v>2005</v>
      </c>
      <c r="B1534">
        <v>3452</v>
      </c>
      <c r="C1534">
        <v>3452</v>
      </c>
      <c r="D1534">
        <v>2401</v>
      </c>
      <c r="E1534">
        <v>0.64429999999999998</v>
      </c>
      <c r="F1534">
        <v>31.09</v>
      </c>
      <c r="G1534">
        <v>69.209999999999994</v>
      </c>
      <c r="H1534">
        <v>38.119999999999997</v>
      </c>
      <c r="I1534">
        <v>0</v>
      </c>
    </row>
    <row r="1535" spans="1:9" x14ac:dyDescent="0.3">
      <c r="A1535">
        <v>2005</v>
      </c>
      <c r="B1535">
        <v>3453</v>
      </c>
      <c r="C1535">
        <v>3453</v>
      </c>
      <c r="D1535">
        <v>2402</v>
      </c>
      <c r="E1535">
        <v>0.64159999999999995</v>
      </c>
      <c r="F1535">
        <v>30.8</v>
      </c>
      <c r="G1535">
        <v>70.040000000000006</v>
      </c>
      <c r="H1535">
        <v>39.24</v>
      </c>
      <c r="I1535">
        <v>0</v>
      </c>
    </row>
    <row r="1536" spans="1:9" x14ac:dyDescent="0.3">
      <c r="A1536">
        <v>2005</v>
      </c>
      <c r="B1536">
        <v>3454</v>
      </c>
      <c r="C1536">
        <v>3454</v>
      </c>
      <c r="D1536">
        <v>2403</v>
      </c>
      <c r="E1536">
        <v>0.61729999999999996</v>
      </c>
      <c r="F1536">
        <v>30.15</v>
      </c>
      <c r="G1536">
        <v>68.099999999999994</v>
      </c>
      <c r="H1536">
        <v>37.950000000000003</v>
      </c>
      <c r="I1536">
        <v>0</v>
      </c>
    </row>
    <row r="1537" spans="1:9" x14ac:dyDescent="0.3">
      <c r="A1537">
        <v>2005</v>
      </c>
      <c r="B1537">
        <v>3459</v>
      </c>
      <c r="C1537">
        <v>3459</v>
      </c>
      <c r="D1537">
        <v>2412</v>
      </c>
      <c r="E1537">
        <v>0.5665</v>
      </c>
      <c r="F1537">
        <v>29.33</v>
      </c>
      <c r="G1537">
        <v>64.14</v>
      </c>
      <c r="H1537">
        <v>34.81</v>
      </c>
      <c r="I1537">
        <v>0</v>
      </c>
    </row>
    <row r="1538" spans="1:9" x14ac:dyDescent="0.3">
      <c r="A1538">
        <v>2005</v>
      </c>
      <c r="B1538">
        <v>3460</v>
      </c>
      <c r="C1538">
        <v>3460</v>
      </c>
      <c r="D1538">
        <v>2413</v>
      </c>
      <c r="E1538">
        <v>0.5958</v>
      </c>
      <c r="F1538">
        <v>30.13</v>
      </c>
      <c r="G1538">
        <v>67.790000000000006</v>
      </c>
      <c r="H1538">
        <v>37.659999999999997</v>
      </c>
      <c r="I1538">
        <v>0</v>
      </c>
    </row>
    <row r="1539" spans="1:9" x14ac:dyDescent="0.3">
      <c r="A1539">
        <v>2005</v>
      </c>
      <c r="B1539">
        <v>3461</v>
      </c>
      <c r="C1539">
        <v>3461</v>
      </c>
      <c r="D1539">
        <v>2414</v>
      </c>
      <c r="E1539">
        <v>0.63019999999999998</v>
      </c>
      <c r="F1539">
        <v>30.49</v>
      </c>
      <c r="G1539">
        <v>68.349999999999994</v>
      </c>
      <c r="H1539">
        <v>37.86</v>
      </c>
      <c r="I1539">
        <v>0</v>
      </c>
    </row>
    <row r="1540" spans="1:9" x14ac:dyDescent="0.3">
      <c r="A1540">
        <v>2005</v>
      </c>
      <c r="B1540">
        <v>3464</v>
      </c>
      <c r="C1540">
        <v>3464</v>
      </c>
      <c r="D1540">
        <v>2421</v>
      </c>
      <c r="E1540">
        <v>0.54890000000000005</v>
      </c>
      <c r="F1540">
        <v>29.78</v>
      </c>
      <c r="G1540">
        <v>67.37</v>
      </c>
      <c r="H1540">
        <v>37.590000000000003</v>
      </c>
      <c r="I1540">
        <v>0</v>
      </c>
    </row>
    <row r="1541" spans="1:9" x14ac:dyDescent="0.3">
      <c r="A1541">
        <v>2005</v>
      </c>
      <c r="B1541">
        <v>3465</v>
      </c>
      <c r="C1541">
        <v>3465</v>
      </c>
      <c r="D1541">
        <v>2422</v>
      </c>
      <c r="E1541">
        <v>0.54679999999999995</v>
      </c>
      <c r="F1541">
        <v>30.1</v>
      </c>
      <c r="G1541">
        <v>67.36</v>
      </c>
      <c r="H1541">
        <v>37.26</v>
      </c>
      <c r="I1541">
        <v>0</v>
      </c>
    </row>
    <row r="1542" spans="1:9" x14ac:dyDescent="0.3">
      <c r="A1542">
        <v>2005</v>
      </c>
      <c r="B1542">
        <v>3468</v>
      </c>
      <c r="C1542">
        <v>3468</v>
      </c>
      <c r="D1542">
        <v>2425</v>
      </c>
      <c r="E1542">
        <v>0.64470000000000005</v>
      </c>
      <c r="F1542">
        <v>31.29</v>
      </c>
      <c r="G1542">
        <v>70.290000000000006</v>
      </c>
      <c r="H1542">
        <v>39</v>
      </c>
      <c r="I1542">
        <v>0</v>
      </c>
    </row>
    <row r="1543" spans="1:9" x14ac:dyDescent="0.3">
      <c r="A1543">
        <v>2005</v>
      </c>
      <c r="B1543">
        <v>3473</v>
      </c>
      <c r="C1543">
        <v>3473</v>
      </c>
      <c r="D1543">
        <v>2434</v>
      </c>
      <c r="E1543">
        <v>0.75609999999999999</v>
      </c>
      <c r="F1543">
        <v>31.83</v>
      </c>
      <c r="G1543">
        <v>73.16</v>
      </c>
      <c r="H1543">
        <v>41.33</v>
      </c>
      <c r="I1543">
        <v>0</v>
      </c>
    </row>
    <row r="1544" spans="1:9" x14ac:dyDescent="0.3">
      <c r="A1544">
        <v>2005</v>
      </c>
      <c r="B1544">
        <v>3474</v>
      </c>
      <c r="C1544">
        <v>3474</v>
      </c>
      <c r="D1544">
        <v>2440</v>
      </c>
      <c r="E1544">
        <v>0.53969999999999996</v>
      </c>
      <c r="F1544">
        <v>29.53</v>
      </c>
      <c r="G1544">
        <v>66.78</v>
      </c>
      <c r="H1544">
        <v>37.25</v>
      </c>
      <c r="I1544">
        <v>0</v>
      </c>
    </row>
    <row r="1545" spans="1:9" x14ac:dyDescent="0.3">
      <c r="A1545">
        <v>2005</v>
      </c>
      <c r="B1545">
        <v>3475</v>
      </c>
      <c r="C1545">
        <v>3475</v>
      </c>
      <c r="D1545">
        <v>2441</v>
      </c>
      <c r="E1545">
        <v>0.4965</v>
      </c>
      <c r="F1545">
        <v>29.05</v>
      </c>
      <c r="G1545">
        <v>65.7</v>
      </c>
      <c r="H1545">
        <v>36.65</v>
      </c>
      <c r="I1545">
        <v>0</v>
      </c>
    </row>
    <row r="1546" spans="1:9" x14ac:dyDescent="0.3">
      <c r="A1546">
        <v>2005</v>
      </c>
      <c r="B1546">
        <v>3479</v>
      </c>
      <c r="C1546">
        <v>3479</v>
      </c>
      <c r="D1546">
        <v>2454</v>
      </c>
      <c r="E1546">
        <v>0.61470000000000002</v>
      </c>
      <c r="F1546">
        <v>31.76</v>
      </c>
      <c r="G1546">
        <v>72.569999999999993</v>
      </c>
      <c r="H1546">
        <v>40.81</v>
      </c>
      <c r="I1546">
        <v>0</v>
      </c>
    </row>
    <row r="1547" spans="1:9" x14ac:dyDescent="0.3">
      <c r="A1547">
        <v>2005</v>
      </c>
      <c r="B1547">
        <v>3487</v>
      </c>
      <c r="C1547">
        <v>3487</v>
      </c>
      <c r="D1547">
        <v>1292991</v>
      </c>
      <c r="E1547">
        <v>0.42359999999999998</v>
      </c>
      <c r="F1547">
        <v>27.52</v>
      </c>
      <c r="I1547">
        <v>0</v>
      </c>
    </row>
    <row r="1548" spans="1:9" x14ac:dyDescent="0.3">
      <c r="A1548">
        <v>2005</v>
      </c>
      <c r="B1548">
        <v>3490</v>
      </c>
      <c r="C1548">
        <v>3490</v>
      </c>
      <c r="D1548">
        <v>1294087</v>
      </c>
      <c r="E1548">
        <v>0.5988</v>
      </c>
      <c r="F1548">
        <v>30.19</v>
      </c>
      <c r="G1548">
        <v>68.56</v>
      </c>
      <c r="H1548">
        <v>38.369999999999997</v>
      </c>
      <c r="I1548">
        <v>0</v>
      </c>
    </row>
    <row r="1549" spans="1:9" x14ac:dyDescent="0.3">
      <c r="A1549">
        <v>2005</v>
      </c>
      <c r="B1549">
        <v>3491</v>
      </c>
      <c r="C1549">
        <v>3491</v>
      </c>
      <c r="D1549">
        <v>1294452</v>
      </c>
      <c r="E1549">
        <v>0.60460000000000003</v>
      </c>
      <c r="F1549">
        <v>31.09</v>
      </c>
      <c r="G1549">
        <v>69.760000000000005</v>
      </c>
      <c r="H1549">
        <v>38.67</v>
      </c>
      <c r="I1549">
        <v>0</v>
      </c>
    </row>
    <row r="1550" spans="1:9" x14ac:dyDescent="0.3">
      <c r="A1550">
        <v>2005</v>
      </c>
      <c r="B1550">
        <v>3492</v>
      </c>
      <c r="C1550">
        <v>3492</v>
      </c>
      <c r="D1550">
        <v>2542</v>
      </c>
      <c r="E1550">
        <v>0.61380000000000001</v>
      </c>
      <c r="F1550">
        <v>30.39</v>
      </c>
      <c r="G1550">
        <v>68.44</v>
      </c>
      <c r="H1550">
        <v>38.049999999999997</v>
      </c>
      <c r="I1550">
        <v>0</v>
      </c>
    </row>
    <row r="1551" spans="1:9" x14ac:dyDescent="0.3">
      <c r="A1551">
        <v>2005</v>
      </c>
      <c r="B1551">
        <v>3495</v>
      </c>
      <c r="C1551">
        <v>3495</v>
      </c>
      <c r="D1551">
        <v>2545</v>
      </c>
      <c r="E1551">
        <v>0.50429999999999997</v>
      </c>
      <c r="F1551">
        <v>29.4</v>
      </c>
      <c r="G1551">
        <v>66.400000000000006</v>
      </c>
      <c r="H1551">
        <v>37</v>
      </c>
      <c r="I1551">
        <v>0</v>
      </c>
    </row>
    <row r="1552" spans="1:9" x14ac:dyDescent="0.3">
      <c r="A1552">
        <v>2005</v>
      </c>
      <c r="B1552">
        <v>3499</v>
      </c>
      <c r="C1552">
        <v>3499</v>
      </c>
      <c r="D1552">
        <v>2504</v>
      </c>
      <c r="E1552">
        <v>0.625</v>
      </c>
      <c r="F1552">
        <v>29.5</v>
      </c>
      <c r="G1552">
        <v>66.88</v>
      </c>
      <c r="H1552">
        <v>37.380000000000003</v>
      </c>
      <c r="I1552">
        <v>0</v>
      </c>
    </row>
    <row r="1553" spans="1:9" x14ac:dyDescent="0.3">
      <c r="A1553">
        <v>2005</v>
      </c>
      <c r="B1553">
        <v>3500</v>
      </c>
      <c r="C1553">
        <v>3500</v>
      </c>
      <c r="D1553">
        <v>2505</v>
      </c>
      <c r="E1553">
        <v>0.56410000000000005</v>
      </c>
      <c r="F1553">
        <v>29.68</v>
      </c>
      <c r="G1553">
        <v>66.069999999999993</v>
      </c>
      <c r="H1553">
        <v>36.39</v>
      </c>
      <c r="I1553">
        <v>0</v>
      </c>
    </row>
    <row r="1554" spans="1:9" x14ac:dyDescent="0.3">
      <c r="A1554">
        <v>2005</v>
      </c>
      <c r="B1554">
        <v>3501</v>
      </c>
      <c r="C1554">
        <v>3501</v>
      </c>
      <c r="D1554">
        <v>2510</v>
      </c>
      <c r="E1554">
        <v>0.7026</v>
      </c>
      <c r="F1554">
        <v>30.81</v>
      </c>
      <c r="I1554">
        <v>0</v>
      </c>
    </row>
    <row r="1555" spans="1:9" x14ac:dyDescent="0.3">
      <c r="A1555">
        <v>2005</v>
      </c>
      <c r="B1555">
        <v>3502</v>
      </c>
      <c r="C1555">
        <v>3502</v>
      </c>
      <c r="D1555">
        <v>2511</v>
      </c>
      <c r="E1555">
        <v>0.70279999999999998</v>
      </c>
      <c r="F1555">
        <v>31.48</v>
      </c>
      <c r="G1555">
        <v>71.489999999999995</v>
      </c>
      <c r="H1555">
        <v>40.01</v>
      </c>
      <c r="I1555">
        <v>0</v>
      </c>
    </row>
    <row r="1556" spans="1:9" x14ac:dyDescent="0.3">
      <c r="A1556">
        <v>2005</v>
      </c>
      <c r="B1556">
        <v>3503</v>
      </c>
      <c r="C1556">
        <v>3503</v>
      </c>
      <c r="D1556">
        <v>2512</v>
      </c>
      <c r="E1556">
        <v>0.72399999999999998</v>
      </c>
      <c r="F1556">
        <v>31.7</v>
      </c>
      <c r="G1556">
        <v>71.16</v>
      </c>
      <c r="H1556">
        <v>39.46</v>
      </c>
      <c r="I1556">
        <v>0</v>
      </c>
    </row>
    <row r="1557" spans="1:9" x14ac:dyDescent="0.3">
      <c r="A1557">
        <v>2005</v>
      </c>
      <c r="B1557">
        <v>3504</v>
      </c>
      <c r="C1557">
        <v>3504</v>
      </c>
      <c r="D1557">
        <v>2513</v>
      </c>
      <c r="E1557">
        <v>0.66510000000000002</v>
      </c>
      <c r="F1557">
        <v>31.27</v>
      </c>
      <c r="G1557">
        <v>70.510000000000005</v>
      </c>
      <c r="H1557">
        <v>39.24</v>
      </c>
      <c r="I1557">
        <v>0</v>
      </c>
    </row>
    <row r="1558" spans="1:9" x14ac:dyDescent="0.3">
      <c r="A1558">
        <v>2005</v>
      </c>
      <c r="B1558">
        <v>3505</v>
      </c>
      <c r="C1558">
        <v>3505</v>
      </c>
      <c r="D1558">
        <v>2514</v>
      </c>
      <c r="E1558">
        <v>0.72</v>
      </c>
      <c r="F1558">
        <v>32.54</v>
      </c>
      <c r="G1558">
        <v>72.650000000000006</v>
      </c>
      <c r="H1558">
        <v>40.11</v>
      </c>
      <c r="I1558">
        <v>0</v>
      </c>
    </row>
    <row r="1559" spans="1:9" x14ac:dyDescent="0.3">
      <c r="A1559">
        <v>2005</v>
      </c>
      <c r="B1559">
        <v>3509</v>
      </c>
      <c r="C1559">
        <v>3509</v>
      </c>
      <c r="D1559">
        <v>2522</v>
      </c>
      <c r="E1559">
        <v>0.59319999999999995</v>
      </c>
      <c r="F1559">
        <v>29.99</v>
      </c>
      <c r="G1559">
        <v>66.77</v>
      </c>
      <c r="H1559">
        <v>36.78</v>
      </c>
      <c r="I1559">
        <v>0</v>
      </c>
    </row>
    <row r="1560" spans="1:9" x14ac:dyDescent="0.3">
      <c r="A1560">
        <v>2005</v>
      </c>
      <c r="B1560">
        <v>3511</v>
      </c>
      <c r="C1560">
        <v>3511</v>
      </c>
      <c r="D1560">
        <v>2524</v>
      </c>
      <c r="E1560">
        <v>0.58930000000000005</v>
      </c>
      <c r="F1560">
        <v>29.86</v>
      </c>
      <c r="G1560">
        <v>65.959999999999994</v>
      </c>
      <c r="H1560">
        <v>36.1</v>
      </c>
      <c r="I1560">
        <v>0</v>
      </c>
    </row>
    <row r="1561" spans="1:9" x14ac:dyDescent="0.3">
      <c r="A1561">
        <v>2005</v>
      </c>
      <c r="B1561">
        <v>3514</v>
      </c>
      <c r="C1561">
        <v>3514</v>
      </c>
      <c r="D1561">
        <v>2531</v>
      </c>
      <c r="E1561">
        <v>0.54959999999999998</v>
      </c>
      <c r="F1561">
        <v>30.35</v>
      </c>
      <c r="G1561">
        <v>65.73</v>
      </c>
      <c r="H1561">
        <v>35.380000000000003</v>
      </c>
      <c r="I1561">
        <v>0</v>
      </c>
    </row>
    <row r="1562" spans="1:9" x14ac:dyDescent="0.3">
      <c r="A1562">
        <v>2005</v>
      </c>
      <c r="B1562">
        <v>3515</v>
      </c>
      <c r="C1562">
        <v>3515</v>
      </c>
      <c r="D1562">
        <v>2532</v>
      </c>
      <c r="E1562">
        <v>0.58160000000000001</v>
      </c>
      <c r="F1562">
        <v>30.32</v>
      </c>
      <c r="G1562">
        <v>65.13</v>
      </c>
      <c r="H1562">
        <v>34.81</v>
      </c>
      <c r="I1562">
        <v>0</v>
      </c>
    </row>
    <row r="1563" spans="1:9" x14ac:dyDescent="0.3">
      <c r="A1563">
        <v>2005</v>
      </c>
      <c r="B1563">
        <v>3518</v>
      </c>
      <c r="C1563">
        <v>3518</v>
      </c>
      <c r="D1563">
        <v>2535</v>
      </c>
      <c r="E1563">
        <v>0.5958</v>
      </c>
      <c r="F1563">
        <v>30.74</v>
      </c>
      <c r="G1563">
        <v>68.819999999999993</v>
      </c>
      <c r="H1563">
        <v>38.08</v>
      </c>
      <c r="I1563">
        <v>0</v>
      </c>
    </row>
    <row r="1564" spans="1:9" x14ac:dyDescent="0.3">
      <c r="A1564">
        <v>2005</v>
      </c>
      <c r="B1564">
        <v>3519</v>
      </c>
      <c r="C1564">
        <v>3519</v>
      </c>
      <c r="D1564">
        <v>2540</v>
      </c>
      <c r="E1564">
        <v>0.5766</v>
      </c>
      <c r="F1564">
        <v>30.05</v>
      </c>
      <c r="G1564">
        <v>67.69</v>
      </c>
      <c r="H1564">
        <v>37.64</v>
      </c>
      <c r="I1564">
        <v>0</v>
      </c>
    </row>
    <row r="1565" spans="1:9" x14ac:dyDescent="0.3">
      <c r="A1565">
        <v>2005</v>
      </c>
      <c r="B1565">
        <v>3520</v>
      </c>
      <c r="C1565">
        <v>3520</v>
      </c>
      <c r="D1565">
        <v>2541</v>
      </c>
      <c r="E1565">
        <v>0.58579999999999999</v>
      </c>
      <c r="F1565">
        <v>30.38</v>
      </c>
      <c r="G1565">
        <v>67.23</v>
      </c>
      <c r="H1565">
        <v>36.85</v>
      </c>
      <c r="I1565">
        <v>0</v>
      </c>
    </row>
    <row r="1566" spans="1:9" x14ac:dyDescent="0.3">
      <c r="A1566">
        <v>2005</v>
      </c>
      <c r="B1566">
        <v>3522</v>
      </c>
      <c r="C1566">
        <v>3522</v>
      </c>
      <c r="D1566">
        <v>2551</v>
      </c>
      <c r="E1566">
        <v>0.53739999999999999</v>
      </c>
      <c r="F1566">
        <v>29.63</v>
      </c>
      <c r="I1566">
        <v>0</v>
      </c>
    </row>
    <row r="1567" spans="1:9" x14ac:dyDescent="0.3">
      <c r="A1567">
        <v>2005</v>
      </c>
      <c r="B1567">
        <v>3523</v>
      </c>
      <c r="C1567">
        <v>3523</v>
      </c>
      <c r="D1567">
        <v>2552</v>
      </c>
      <c r="E1567">
        <v>0.54400000000000004</v>
      </c>
      <c r="F1567">
        <v>30.25</v>
      </c>
      <c r="G1567">
        <v>67.22</v>
      </c>
      <c r="H1567">
        <v>36.97</v>
      </c>
      <c r="I1567">
        <v>0</v>
      </c>
    </row>
    <row r="1568" spans="1:9" x14ac:dyDescent="0.3">
      <c r="A1568">
        <v>2005</v>
      </c>
      <c r="B1568">
        <v>3524</v>
      </c>
      <c r="C1568">
        <v>3524</v>
      </c>
      <c r="D1568">
        <v>2553</v>
      </c>
      <c r="E1568">
        <v>0.56479999999999997</v>
      </c>
      <c r="F1568">
        <v>29.66</v>
      </c>
      <c r="G1568">
        <v>67.02</v>
      </c>
      <c r="H1568">
        <v>37.36</v>
      </c>
      <c r="I1568">
        <v>0</v>
      </c>
    </row>
    <row r="1569" spans="1:9" x14ac:dyDescent="0.3">
      <c r="A1569">
        <v>2005</v>
      </c>
      <c r="B1569">
        <v>3525</v>
      </c>
      <c r="C1569">
        <v>3525</v>
      </c>
      <c r="D1569">
        <v>2554</v>
      </c>
      <c r="E1569">
        <v>0.65200000000000002</v>
      </c>
      <c r="F1569">
        <v>30.73</v>
      </c>
      <c r="G1569">
        <v>69.5</v>
      </c>
      <c r="H1569">
        <v>38.770000000000003</v>
      </c>
      <c r="I1569">
        <v>0</v>
      </c>
    </row>
    <row r="1570" spans="1:9" x14ac:dyDescent="0.3">
      <c r="A1570">
        <v>2005</v>
      </c>
      <c r="B1570">
        <v>3529</v>
      </c>
      <c r="C1570">
        <v>3529</v>
      </c>
      <c r="D1570">
        <v>1133380</v>
      </c>
      <c r="E1570">
        <v>0.59660000000000002</v>
      </c>
      <c r="F1570">
        <v>30.85</v>
      </c>
      <c r="G1570">
        <v>68.540000000000006</v>
      </c>
      <c r="H1570">
        <v>37.69</v>
      </c>
      <c r="I1570">
        <v>0</v>
      </c>
    </row>
    <row r="1571" spans="1:9" x14ac:dyDescent="0.3">
      <c r="A1571">
        <v>2005</v>
      </c>
      <c r="B1571">
        <v>3531</v>
      </c>
      <c r="C1571">
        <v>3531</v>
      </c>
      <c r="D1571">
        <v>1134111</v>
      </c>
      <c r="E1571">
        <v>0.66139999999999999</v>
      </c>
      <c r="F1571">
        <v>30.95</v>
      </c>
      <c r="G1571">
        <v>70.8</v>
      </c>
      <c r="H1571">
        <v>39.85</v>
      </c>
      <c r="I1571">
        <v>0</v>
      </c>
    </row>
    <row r="1572" spans="1:9" x14ac:dyDescent="0.3">
      <c r="A1572">
        <v>2005</v>
      </c>
      <c r="B1572">
        <v>3534</v>
      </c>
      <c r="C1572">
        <v>3534</v>
      </c>
      <c r="D1572">
        <v>1136667</v>
      </c>
      <c r="E1572">
        <v>0.59609999999999996</v>
      </c>
      <c r="F1572">
        <v>30.94</v>
      </c>
      <c r="G1572">
        <v>72.08</v>
      </c>
      <c r="H1572">
        <v>41.14</v>
      </c>
      <c r="I1572">
        <v>0</v>
      </c>
    </row>
    <row r="1573" spans="1:9" x14ac:dyDescent="0.3">
      <c r="A1573">
        <v>2005</v>
      </c>
      <c r="B1573">
        <v>3535</v>
      </c>
      <c r="C1573">
        <v>3535</v>
      </c>
      <c r="D1573">
        <v>1137033</v>
      </c>
      <c r="E1573">
        <v>0.57630000000000003</v>
      </c>
      <c r="F1573">
        <v>30.88</v>
      </c>
      <c r="G1573">
        <v>70.180000000000007</v>
      </c>
      <c r="H1573">
        <v>39.299999999999997</v>
      </c>
      <c r="I1573">
        <v>0</v>
      </c>
    </row>
    <row r="1574" spans="1:9" x14ac:dyDescent="0.3">
      <c r="A1574">
        <v>2005</v>
      </c>
      <c r="B1574">
        <v>3538</v>
      </c>
      <c r="C1574">
        <v>3538</v>
      </c>
      <c r="D1574">
        <v>1139589</v>
      </c>
      <c r="E1574">
        <v>0.77249999999999996</v>
      </c>
      <c r="F1574">
        <v>32.409999999999997</v>
      </c>
      <c r="G1574">
        <v>74.52</v>
      </c>
      <c r="H1574">
        <v>42.11</v>
      </c>
      <c r="I1574">
        <v>0</v>
      </c>
    </row>
    <row r="1575" spans="1:9" x14ac:dyDescent="0.3">
      <c r="A1575">
        <v>2005</v>
      </c>
      <c r="B1575">
        <v>3544</v>
      </c>
      <c r="C1575">
        <v>3544</v>
      </c>
      <c r="D1575">
        <v>1143242</v>
      </c>
      <c r="E1575">
        <v>0.62109999999999999</v>
      </c>
      <c r="F1575">
        <v>31.3</v>
      </c>
      <c r="G1575">
        <v>69.47</v>
      </c>
      <c r="H1575">
        <v>38.17</v>
      </c>
      <c r="I1575">
        <v>0</v>
      </c>
    </row>
    <row r="1576" spans="1:9" x14ac:dyDescent="0.3">
      <c r="A1576">
        <v>2005</v>
      </c>
      <c r="B1576">
        <v>3545</v>
      </c>
      <c r="C1576">
        <v>3545</v>
      </c>
      <c r="D1576">
        <v>1143607</v>
      </c>
      <c r="E1576">
        <v>0.629</v>
      </c>
      <c r="F1576">
        <v>30.95</v>
      </c>
      <c r="G1576">
        <v>71.94</v>
      </c>
      <c r="H1576">
        <v>40.99</v>
      </c>
      <c r="I1576">
        <v>0</v>
      </c>
    </row>
    <row r="1577" spans="1:9" x14ac:dyDescent="0.3">
      <c r="A1577">
        <v>2005</v>
      </c>
      <c r="B1577">
        <v>3546</v>
      </c>
      <c r="C1577">
        <v>3546</v>
      </c>
      <c r="D1577">
        <v>1143972</v>
      </c>
      <c r="E1577">
        <v>0.63580000000000003</v>
      </c>
      <c r="F1577">
        <v>31.57</v>
      </c>
      <c r="G1577">
        <v>71.45</v>
      </c>
      <c r="H1577">
        <v>39.880000000000003</v>
      </c>
      <c r="I1577">
        <v>0</v>
      </c>
    </row>
    <row r="1578" spans="1:9" x14ac:dyDescent="0.3">
      <c r="A1578">
        <v>2005</v>
      </c>
      <c r="B1578">
        <v>3549</v>
      </c>
      <c r="C1578">
        <v>3549</v>
      </c>
      <c r="D1578" t="s">
        <v>131</v>
      </c>
      <c r="E1578">
        <v>0.38379999999999997</v>
      </c>
      <c r="F1578">
        <v>27.63</v>
      </c>
      <c r="G1578">
        <v>58.78</v>
      </c>
      <c r="H1578">
        <v>31.15</v>
      </c>
      <c r="I1578">
        <v>0</v>
      </c>
    </row>
    <row r="1579" spans="1:9" x14ac:dyDescent="0.3">
      <c r="A1579">
        <v>2005</v>
      </c>
      <c r="B1579">
        <v>3552</v>
      </c>
      <c r="C1579">
        <v>3552</v>
      </c>
      <c r="D1579">
        <v>1145068</v>
      </c>
      <c r="E1579">
        <v>0.58860000000000001</v>
      </c>
      <c r="F1579">
        <v>30.51</v>
      </c>
      <c r="G1579">
        <v>68.11</v>
      </c>
      <c r="H1579">
        <v>37.6</v>
      </c>
      <c r="I1579">
        <v>0</v>
      </c>
    </row>
    <row r="1580" spans="1:9" x14ac:dyDescent="0.3">
      <c r="A1580">
        <v>2005</v>
      </c>
      <c r="B1580">
        <v>3553</v>
      </c>
      <c r="C1580">
        <v>3553</v>
      </c>
      <c r="D1580">
        <v>1146894</v>
      </c>
      <c r="E1580">
        <v>0.626</v>
      </c>
      <c r="F1580">
        <v>30.81</v>
      </c>
      <c r="G1580">
        <v>68.95</v>
      </c>
      <c r="H1580">
        <v>38.14</v>
      </c>
      <c r="I1580">
        <v>0</v>
      </c>
    </row>
    <row r="1581" spans="1:9" x14ac:dyDescent="0.3">
      <c r="A1581">
        <v>2005</v>
      </c>
      <c r="B1581">
        <v>3555</v>
      </c>
      <c r="C1581">
        <v>3555</v>
      </c>
      <c r="D1581">
        <v>1147625</v>
      </c>
      <c r="E1581">
        <v>0.56789999999999996</v>
      </c>
      <c r="F1581">
        <v>29.98</v>
      </c>
      <c r="G1581">
        <v>68.31</v>
      </c>
      <c r="H1581">
        <v>38.33</v>
      </c>
      <c r="I1581">
        <v>0</v>
      </c>
    </row>
    <row r="1582" spans="1:9" x14ac:dyDescent="0.3">
      <c r="A1582">
        <v>2005</v>
      </c>
      <c r="B1582">
        <v>3556</v>
      </c>
      <c r="C1582">
        <v>3556</v>
      </c>
      <c r="D1582">
        <v>1147990</v>
      </c>
      <c r="E1582">
        <v>0.61280000000000001</v>
      </c>
      <c r="F1582">
        <v>30.89</v>
      </c>
      <c r="G1582">
        <v>69.48</v>
      </c>
      <c r="H1582">
        <v>38.590000000000003</v>
      </c>
      <c r="I1582">
        <v>0</v>
      </c>
    </row>
    <row r="1583" spans="1:9" x14ac:dyDescent="0.3">
      <c r="A1583">
        <v>2005</v>
      </c>
      <c r="B1583">
        <v>3558</v>
      </c>
      <c r="C1583">
        <v>3558</v>
      </c>
      <c r="D1583">
        <v>1150912</v>
      </c>
      <c r="E1583">
        <v>0.21659999999999999</v>
      </c>
      <c r="I1583">
        <v>0</v>
      </c>
    </row>
    <row r="1584" spans="1:9" x14ac:dyDescent="0.3">
      <c r="A1584">
        <v>2005</v>
      </c>
      <c r="B1584">
        <v>3559</v>
      </c>
      <c r="C1584">
        <v>3559</v>
      </c>
      <c r="D1584">
        <v>1151277</v>
      </c>
      <c r="E1584">
        <v>0.6169</v>
      </c>
      <c r="F1584">
        <v>31.03</v>
      </c>
      <c r="G1584">
        <v>70.87</v>
      </c>
      <c r="H1584">
        <v>39.840000000000003</v>
      </c>
      <c r="I1584">
        <v>0</v>
      </c>
    </row>
    <row r="1585" spans="1:9" x14ac:dyDescent="0.3">
      <c r="A1585">
        <v>2005</v>
      </c>
      <c r="B1585">
        <v>3562</v>
      </c>
      <c r="C1585">
        <v>3562</v>
      </c>
      <c r="D1585" t="s">
        <v>132</v>
      </c>
      <c r="E1585">
        <v>0.70240000000000002</v>
      </c>
      <c r="F1585">
        <v>31.39</v>
      </c>
      <c r="G1585">
        <v>73.97</v>
      </c>
      <c r="H1585">
        <v>42.58</v>
      </c>
      <c r="I1585">
        <v>0</v>
      </c>
    </row>
    <row r="1586" spans="1:9" x14ac:dyDescent="0.3">
      <c r="A1586">
        <v>2005</v>
      </c>
      <c r="B1586">
        <v>3563</v>
      </c>
      <c r="C1586">
        <v>3563</v>
      </c>
      <c r="D1586">
        <v>1152008</v>
      </c>
      <c r="E1586">
        <v>0.4602</v>
      </c>
      <c r="F1586">
        <v>29.81</v>
      </c>
      <c r="G1586">
        <v>67.37</v>
      </c>
      <c r="H1586">
        <v>37.56</v>
      </c>
      <c r="I1586">
        <v>0</v>
      </c>
    </row>
    <row r="1587" spans="1:9" x14ac:dyDescent="0.3">
      <c r="A1587">
        <v>2005</v>
      </c>
      <c r="B1587">
        <v>3564</v>
      </c>
      <c r="C1587">
        <v>3564</v>
      </c>
      <c r="D1587">
        <v>1169174</v>
      </c>
      <c r="E1587">
        <v>0.59899999999999998</v>
      </c>
      <c r="F1587">
        <v>31.04</v>
      </c>
      <c r="G1587">
        <v>69.47</v>
      </c>
      <c r="H1587">
        <v>38.43</v>
      </c>
      <c r="I1587">
        <v>0</v>
      </c>
    </row>
    <row r="1588" spans="1:9" x14ac:dyDescent="0.3">
      <c r="A1588">
        <v>2005</v>
      </c>
      <c r="B1588">
        <v>3565</v>
      </c>
      <c r="C1588">
        <v>3565</v>
      </c>
      <c r="D1588">
        <v>1169539</v>
      </c>
      <c r="E1588">
        <v>0.4783</v>
      </c>
      <c r="F1588">
        <v>29.76</v>
      </c>
      <c r="G1588">
        <v>65.52</v>
      </c>
      <c r="H1588">
        <v>35.76</v>
      </c>
      <c r="I1588">
        <v>0</v>
      </c>
    </row>
    <row r="1589" spans="1:9" x14ac:dyDescent="0.3">
      <c r="A1589">
        <v>2005</v>
      </c>
      <c r="B1589">
        <v>3566</v>
      </c>
      <c r="C1589">
        <v>3566</v>
      </c>
      <c r="D1589">
        <v>1169904</v>
      </c>
      <c r="E1589">
        <v>0.54700000000000004</v>
      </c>
      <c r="F1589">
        <v>29.94</v>
      </c>
      <c r="G1589">
        <v>67.900000000000006</v>
      </c>
      <c r="H1589">
        <v>37.96</v>
      </c>
      <c r="I1589">
        <v>0</v>
      </c>
    </row>
    <row r="1590" spans="1:9" x14ac:dyDescent="0.3">
      <c r="A1590">
        <v>2005</v>
      </c>
      <c r="B1590">
        <v>3570</v>
      </c>
      <c r="C1590">
        <v>3570</v>
      </c>
      <c r="D1590">
        <v>1168809</v>
      </c>
      <c r="E1590">
        <v>0.60250000000000004</v>
      </c>
      <c r="F1590">
        <v>30.84</v>
      </c>
      <c r="G1590">
        <v>70.599999999999994</v>
      </c>
      <c r="H1590">
        <v>39.76</v>
      </c>
      <c r="I1590">
        <v>0</v>
      </c>
    </row>
    <row r="1591" spans="1:9" x14ac:dyDescent="0.3">
      <c r="A1591">
        <v>2005</v>
      </c>
      <c r="B1591">
        <v>3571</v>
      </c>
      <c r="C1591">
        <v>3571</v>
      </c>
      <c r="D1591">
        <v>1170635</v>
      </c>
      <c r="E1591">
        <v>0.61180000000000001</v>
      </c>
      <c r="F1591">
        <v>30.96</v>
      </c>
      <c r="G1591">
        <v>68.39</v>
      </c>
      <c r="H1591">
        <v>37.43</v>
      </c>
      <c r="I1591">
        <v>0</v>
      </c>
    </row>
    <row r="1592" spans="1:9" x14ac:dyDescent="0.3">
      <c r="A1592">
        <v>2005</v>
      </c>
      <c r="B1592">
        <v>3572</v>
      </c>
      <c r="C1592">
        <v>3572</v>
      </c>
      <c r="D1592">
        <v>1172461</v>
      </c>
      <c r="E1592">
        <v>0.62749999999999995</v>
      </c>
      <c r="F1592">
        <v>31.09</v>
      </c>
      <c r="G1592">
        <v>67.900000000000006</v>
      </c>
      <c r="H1592">
        <v>36.81</v>
      </c>
      <c r="I1592">
        <v>0</v>
      </c>
    </row>
    <row r="1593" spans="1:9" x14ac:dyDescent="0.3">
      <c r="A1593">
        <v>2005</v>
      </c>
      <c r="B1593">
        <v>3574</v>
      </c>
      <c r="C1593">
        <v>3574</v>
      </c>
      <c r="D1593">
        <v>1173191</v>
      </c>
      <c r="E1593">
        <v>0.62560000000000004</v>
      </c>
      <c r="F1593">
        <v>31.66</v>
      </c>
      <c r="G1593">
        <v>70.84</v>
      </c>
      <c r="H1593">
        <v>39.18</v>
      </c>
      <c r="I1593">
        <v>0</v>
      </c>
    </row>
    <row r="1594" spans="1:9" x14ac:dyDescent="0.3">
      <c r="A1594">
        <v>2005</v>
      </c>
      <c r="B1594">
        <v>3579</v>
      </c>
      <c r="C1594">
        <v>3579</v>
      </c>
      <c r="D1594">
        <v>1176113</v>
      </c>
      <c r="E1594">
        <v>0.49669999999999997</v>
      </c>
      <c r="F1594">
        <v>30.12</v>
      </c>
      <c r="G1594">
        <v>67.64</v>
      </c>
      <c r="H1594">
        <v>37.520000000000003</v>
      </c>
      <c r="I1594">
        <v>0</v>
      </c>
    </row>
    <row r="1595" spans="1:9" x14ac:dyDescent="0.3">
      <c r="A1595">
        <v>2005</v>
      </c>
      <c r="B1595">
        <v>3580</v>
      </c>
      <c r="C1595">
        <v>3580</v>
      </c>
      <c r="D1595">
        <v>1176479</v>
      </c>
      <c r="E1595">
        <v>0.55589999999999995</v>
      </c>
      <c r="F1595">
        <v>30.1</v>
      </c>
      <c r="G1595">
        <v>67.91</v>
      </c>
      <c r="H1595">
        <v>37.81</v>
      </c>
      <c r="I1595">
        <v>0</v>
      </c>
    </row>
    <row r="1596" spans="1:9" x14ac:dyDescent="0.3">
      <c r="A1596">
        <v>2005</v>
      </c>
      <c r="B1596">
        <v>3581</v>
      </c>
      <c r="C1596">
        <v>3581</v>
      </c>
      <c r="D1596" t="s">
        <v>133</v>
      </c>
      <c r="E1596">
        <v>0.55200000000000005</v>
      </c>
      <c r="F1596">
        <v>28.93</v>
      </c>
      <c r="G1596">
        <v>65.42</v>
      </c>
      <c r="H1596">
        <v>36.49</v>
      </c>
      <c r="I1596">
        <v>0</v>
      </c>
    </row>
    <row r="1597" spans="1:9" x14ac:dyDescent="0.3">
      <c r="A1597">
        <v>2005</v>
      </c>
      <c r="B1597">
        <v>3582</v>
      </c>
      <c r="C1597">
        <v>3582</v>
      </c>
      <c r="D1597">
        <v>1176844</v>
      </c>
      <c r="E1597">
        <v>0.54559999999999997</v>
      </c>
      <c r="F1597">
        <v>29.09</v>
      </c>
      <c r="G1597">
        <v>66.239999999999995</v>
      </c>
      <c r="H1597">
        <v>37.15</v>
      </c>
      <c r="I1597">
        <v>0</v>
      </c>
    </row>
    <row r="1598" spans="1:9" x14ac:dyDescent="0.3">
      <c r="A1598">
        <v>2005</v>
      </c>
      <c r="B1598">
        <v>3587</v>
      </c>
      <c r="C1598">
        <v>3587</v>
      </c>
      <c r="D1598">
        <v>1180862</v>
      </c>
      <c r="E1598">
        <v>0.66439999999999999</v>
      </c>
      <c r="F1598">
        <v>31.63</v>
      </c>
      <c r="G1598">
        <v>71.459999999999994</v>
      </c>
      <c r="H1598">
        <v>39.83</v>
      </c>
      <c r="I1598">
        <v>0</v>
      </c>
    </row>
    <row r="1599" spans="1:9" x14ac:dyDescent="0.3">
      <c r="A1599">
        <v>2005</v>
      </c>
      <c r="B1599">
        <v>3592</v>
      </c>
      <c r="C1599">
        <v>3592</v>
      </c>
      <c r="D1599">
        <v>1184149</v>
      </c>
      <c r="E1599">
        <v>0.66010000000000002</v>
      </c>
      <c r="F1599">
        <v>30.56</v>
      </c>
      <c r="G1599">
        <v>68.97</v>
      </c>
      <c r="H1599">
        <v>38.409999999999997</v>
      </c>
      <c r="I1599">
        <v>0</v>
      </c>
    </row>
    <row r="1600" spans="1:9" x14ac:dyDescent="0.3">
      <c r="A1600">
        <v>2005</v>
      </c>
      <c r="B1600">
        <v>3593</v>
      </c>
      <c r="C1600">
        <v>3593</v>
      </c>
      <c r="D1600">
        <v>1184514</v>
      </c>
      <c r="E1600">
        <v>0.6018</v>
      </c>
      <c r="F1600">
        <v>30.41</v>
      </c>
      <c r="G1600">
        <v>70.2</v>
      </c>
      <c r="H1600">
        <v>39.79</v>
      </c>
      <c r="I1600">
        <v>0</v>
      </c>
    </row>
    <row r="1601" spans="1:9" x14ac:dyDescent="0.3">
      <c r="A1601">
        <v>2005</v>
      </c>
      <c r="B1601">
        <v>3595</v>
      </c>
      <c r="C1601">
        <v>3595</v>
      </c>
      <c r="D1601">
        <v>1185245</v>
      </c>
      <c r="E1601">
        <v>0.66879999999999995</v>
      </c>
      <c r="F1601">
        <v>31.48</v>
      </c>
      <c r="G1601">
        <v>71.03</v>
      </c>
      <c r="H1601">
        <v>39.549999999999997</v>
      </c>
      <c r="I1601">
        <v>0</v>
      </c>
    </row>
    <row r="1602" spans="1:9" x14ac:dyDescent="0.3">
      <c r="A1602">
        <v>2005</v>
      </c>
      <c r="B1602">
        <v>3596</v>
      </c>
      <c r="C1602">
        <v>3596</v>
      </c>
      <c r="D1602">
        <v>1187071</v>
      </c>
      <c r="E1602">
        <v>0.62239999999999995</v>
      </c>
      <c r="F1602">
        <v>30.44</v>
      </c>
      <c r="G1602">
        <v>67.650000000000006</v>
      </c>
      <c r="H1602">
        <v>37.21</v>
      </c>
      <c r="I1602">
        <v>0</v>
      </c>
    </row>
    <row r="1603" spans="1:9" x14ac:dyDescent="0.3">
      <c r="A1603">
        <v>2005</v>
      </c>
      <c r="B1603">
        <v>3599</v>
      </c>
      <c r="C1603">
        <v>3599</v>
      </c>
      <c r="D1603">
        <v>1205333</v>
      </c>
      <c r="E1603">
        <v>0.58430000000000004</v>
      </c>
      <c r="F1603">
        <v>29.87</v>
      </c>
      <c r="G1603">
        <v>66.72</v>
      </c>
      <c r="H1603">
        <v>36.85</v>
      </c>
      <c r="I1603">
        <v>0</v>
      </c>
    </row>
    <row r="1604" spans="1:9" x14ac:dyDescent="0.3">
      <c r="A1604">
        <v>2005</v>
      </c>
      <c r="B1604">
        <v>3600</v>
      </c>
      <c r="C1604">
        <v>3600</v>
      </c>
      <c r="D1604">
        <v>1205699</v>
      </c>
      <c r="E1604">
        <v>0.67500000000000004</v>
      </c>
      <c r="F1604">
        <v>31.1</v>
      </c>
      <c r="G1604">
        <v>70.42</v>
      </c>
      <c r="H1604">
        <v>39.32</v>
      </c>
      <c r="I1604">
        <v>0</v>
      </c>
    </row>
    <row r="1605" spans="1:9" x14ac:dyDescent="0.3">
      <c r="A1605">
        <v>2005</v>
      </c>
      <c r="B1605">
        <v>3601</v>
      </c>
      <c r="C1605">
        <v>3601</v>
      </c>
      <c r="D1605">
        <v>1187801</v>
      </c>
      <c r="E1605">
        <v>0.629</v>
      </c>
      <c r="F1605">
        <v>30.7</v>
      </c>
      <c r="G1605">
        <v>70.319999999999993</v>
      </c>
      <c r="H1605">
        <v>39.619999999999997</v>
      </c>
      <c r="I1605">
        <v>0</v>
      </c>
    </row>
    <row r="1606" spans="1:9" x14ac:dyDescent="0.3">
      <c r="A1606">
        <v>2005</v>
      </c>
      <c r="B1606">
        <v>3602</v>
      </c>
      <c r="C1606">
        <v>3602</v>
      </c>
      <c r="D1606">
        <v>1188532</v>
      </c>
      <c r="E1606">
        <v>0.65049999999999997</v>
      </c>
      <c r="F1606">
        <v>31.12</v>
      </c>
      <c r="G1606">
        <v>71.180000000000007</v>
      </c>
      <c r="H1606">
        <v>40.06</v>
      </c>
      <c r="I1606">
        <v>0</v>
      </c>
    </row>
    <row r="1607" spans="1:9" x14ac:dyDescent="0.3">
      <c r="A1607">
        <v>2005</v>
      </c>
      <c r="B1607">
        <v>3604</v>
      </c>
      <c r="C1607">
        <v>3604</v>
      </c>
      <c r="D1607">
        <v>1206064</v>
      </c>
      <c r="E1607">
        <v>0.6028</v>
      </c>
      <c r="F1607">
        <v>30.3</v>
      </c>
      <c r="G1607">
        <v>69.760000000000005</v>
      </c>
      <c r="H1607">
        <v>39.46</v>
      </c>
      <c r="I1607">
        <v>0</v>
      </c>
    </row>
    <row r="1608" spans="1:9" x14ac:dyDescent="0.3">
      <c r="A1608">
        <v>2005</v>
      </c>
      <c r="B1608">
        <v>3605</v>
      </c>
      <c r="C1608">
        <v>3605</v>
      </c>
      <c r="D1608">
        <v>1206429</v>
      </c>
      <c r="E1608">
        <v>0.5494</v>
      </c>
      <c r="F1608">
        <v>30.61</v>
      </c>
      <c r="G1608">
        <v>67.7</v>
      </c>
      <c r="H1608">
        <v>37.090000000000003</v>
      </c>
      <c r="I1608">
        <v>0</v>
      </c>
    </row>
    <row r="1609" spans="1:9" x14ac:dyDescent="0.3">
      <c r="A1609">
        <v>2005</v>
      </c>
      <c r="B1609">
        <v>3606</v>
      </c>
      <c r="C1609">
        <v>3606</v>
      </c>
      <c r="D1609">
        <v>1206794</v>
      </c>
      <c r="E1609">
        <v>0.67379999999999995</v>
      </c>
      <c r="F1609">
        <v>31.5</v>
      </c>
      <c r="G1609">
        <v>69.739999999999995</v>
      </c>
      <c r="H1609">
        <v>38.24</v>
      </c>
      <c r="I1609">
        <v>0</v>
      </c>
    </row>
    <row r="1610" spans="1:9" x14ac:dyDescent="0.3">
      <c r="A1610">
        <v>2005</v>
      </c>
      <c r="B1610">
        <v>3607</v>
      </c>
      <c r="C1610">
        <v>3607</v>
      </c>
      <c r="D1610">
        <v>1207160</v>
      </c>
      <c r="E1610">
        <v>0.65390000000000004</v>
      </c>
      <c r="F1610">
        <v>30.29</v>
      </c>
      <c r="G1610">
        <v>66.95</v>
      </c>
      <c r="H1610">
        <v>36.659999999999997</v>
      </c>
      <c r="I1610">
        <v>0</v>
      </c>
    </row>
    <row r="1611" spans="1:9" x14ac:dyDescent="0.3">
      <c r="A1611">
        <v>2005</v>
      </c>
      <c r="B1611">
        <v>3613</v>
      </c>
      <c r="C1611">
        <v>3613</v>
      </c>
      <c r="D1611">
        <v>1210812</v>
      </c>
      <c r="E1611">
        <v>0.56259999999999999</v>
      </c>
      <c r="F1611">
        <v>30.22</v>
      </c>
      <c r="G1611">
        <v>69.67</v>
      </c>
      <c r="H1611">
        <v>39.450000000000003</v>
      </c>
      <c r="I1611">
        <v>0</v>
      </c>
    </row>
    <row r="1612" spans="1:9" x14ac:dyDescent="0.3">
      <c r="A1612">
        <v>2005</v>
      </c>
      <c r="B1612">
        <v>3614</v>
      </c>
      <c r="C1612">
        <v>3614</v>
      </c>
      <c r="D1612">
        <v>1212638</v>
      </c>
      <c r="E1612">
        <v>0.56910000000000005</v>
      </c>
      <c r="F1612">
        <v>29.36</v>
      </c>
      <c r="G1612">
        <v>68.41</v>
      </c>
      <c r="H1612">
        <v>39.049999999999997</v>
      </c>
      <c r="I1612">
        <v>0</v>
      </c>
    </row>
    <row r="1613" spans="1:9" x14ac:dyDescent="0.3">
      <c r="A1613">
        <v>2005</v>
      </c>
      <c r="B1613">
        <v>3615</v>
      </c>
      <c r="C1613">
        <v>3615</v>
      </c>
      <c r="D1613">
        <v>1213004</v>
      </c>
      <c r="E1613">
        <v>0.62419999999999998</v>
      </c>
      <c r="F1613">
        <v>31.05</v>
      </c>
      <c r="G1613">
        <v>71.33</v>
      </c>
      <c r="H1613">
        <v>40.28</v>
      </c>
      <c r="I1613">
        <v>0</v>
      </c>
    </row>
    <row r="1614" spans="1:9" x14ac:dyDescent="0.3">
      <c r="A1614">
        <v>2005</v>
      </c>
      <c r="B1614">
        <v>3616</v>
      </c>
      <c r="C1614">
        <v>3616</v>
      </c>
      <c r="D1614">
        <v>1213369</v>
      </c>
      <c r="E1614">
        <v>0.62519999999999998</v>
      </c>
      <c r="F1614">
        <v>30.39</v>
      </c>
      <c r="G1614">
        <v>70.89</v>
      </c>
      <c r="H1614">
        <v>40.5</v>
      </c>
      <c r="I1614">
        <v>0</v>
      </c>
    </row>
    <row r="1615" spans="1:9" x14ac:dyDescent="0.3">
      <c r="A1615">
        <v>2005</v>
      </c>
      <c r="B1615">
        <v>3619</v>
      </c>
      <c r="C1615">
        <v>3619</v>
      </c>
      <c r="D1615">
        <v>1214465</v>
      </c>
      <c r="E1615">
        <v>0.68089999999999995</v>
      </c>
      <c r="F1615">
        <v>31.06</v>
      </c>
      <c r="G1615">
        <v>71.83</v>
      </c>
      <c r="H1615">
        <v>40.770000000000003</v>
      </c>
      <c r="I1615">
        <v>0</v>
      </c>
    </row>
    <row r="1616" spans="1:9" x14ac:dyDescent="0.3">
      <c r="A1616">
        <v>2005</v>
      </c>
      <c r="B1616">
        <v>3622</v>
      </c>
      <c r="C1616">
        <v>3622</v>
      </c>
      <c r="D1616">
        <v>1217021</v>
      </c>
      <c r="E1616">
        <v>0.53259999999999996</v>
      </c>
      <c r="F1616">
        <v>28.88</v>
      </c>
      <c r="G1616">
        <v>63.23</v>
      </c>
      <c r="H1616">
        <v>34.35</v>
      </c>
      <c r="I1616">
        <v>0</v>
      </c>
    </row>
    <row r="1617" spans="1:9" x14ac:dyDescent="0.3">
      <c r="A1617">
        <v>2005</v>
      </c>
      <c r="B1617">
        <v>3627</v>
      </c>
      <c r="C1617">
        <v>3627</v>
      </c>
      <c r="D1617">
        <v>1220309</v>
      </c>
      <c r="E1617">
        <v>0.58840000000000003</v>
      </c>
      <c r="F1617">
        <v>30.63</v>
      </c>
      <c r="G1617">
        <v>70.010000000000005</v>
      </c>
      <c r="H1617">
        <v>39.380000000000003</v>
      </c>
      <c r="I1617">
        <v>0</v>
      </c>
    </row>
    <row r="1618" spans="1:9" x14ac:dyDescent="0.3">
      <c r="A1618">
        <v>2006</v>
      </c>
      <c r="B1618">
        <v>3703</v>
      </c>
      <c r="C1618">
        <v>3703</v>
      </c>
      <c r="D1618">
        <v>2203</v>
      </c>
      <c r="E1618">
        <v>0.6018</v>
      </c>
      <c r="F1618">
        <v>31.18</v>
      </c>
      <c r="G1618">
        <v>71.12</v>
      </c>
      <c r="H1618">
        <v>39.94</v>
      </c>
      <c r="I1618">
        <v>0</v>
      </c>
    </row>
    <row r="1619" spans="1:9" x14ac:dyDescent="0.3">
      <c r="A1619">
        <v>2006</v>
      </c>
      <c r="B1619">
        <v>3704</v>
      </c>
      <c r="C1619">
        <v>3704</v>
      </c>
      <c r="D1619">
        <v>2204</v>
      </c>
      <c r="E1619">
        <v>0.60599999999999998</v>
      </c>
      <c r="F1619">
        <v>30.52</v>
      </c>
      <c r="G1619">
        <v>70.55</v>
      </c>
      <c r="H1619">
        <v>40.03</v>
      </c>
      <c r="I1619">
        <v>0</v>
      </c>
    </row>
    <row r="1620" spans="1:9" x14ac:dyDescent="0.3">
      <c r="A1620">
        <v>2006</v>
      </c>
      <c r="B1620">
        <v>3706</v>
      </c>
      <c r="C1620">
        <v>3706</v>
      </c>
      <c r="D1620">
        <v>2210</v>
      </c>
      <c r="E1620">
        <v>0.54900000000000004</v>
      </c>
      <c r="F1620">
        <v>30.9</v>
      </c>
      <c r="G1620">
        <v>71.680000000000007</v>
      </c>
      <c r="H1620">
        <v>40.78</v>
      </c>
      <c r="I1620">
        <v>0</v>
      </c>
    </row>
    <row r="1621" spans="1:9" x14ac:dyDescent="0.3">
      <c r="A1621">
        <v>2006</v>
      </c>
      <c r="B1621">
        <v>3709</v>
      </c>
      <c r="C1621">
        <v>3709</v>
      </c>
      <c r="D1621">
        <v>2213</v>
      </c>
      <c r="E1621">
        <v>0.46820000000000001</v>
      </c>
      <c r="F1621">
        <v>28.5</v>
      </c>
      <c r="G1621">
        <v>64.33</v>
      </c>
      <c r="H1621">
        <v>35.83</v>
      </c>
      <c r="I1621">
        <v>0</v>
      </c>
    </row>
    <row r="1622" spans="1:9" x14ac:dyDescent="0.3">
      <c r="A1622">
        <v>2006</v>
      </c>
      <c r="B1622">
        <v>3716</v>
      </c>
      <c r="C1622">
        <v>3716</v>
      </c>
      <c r="D1622">
        <v>2224</v>
      </c>
      <c r="E1622">
        <v>0.40460000000000002</v>
      </c>
      <c r="F1622">
        <v>28.18</v>
      </c>
      <c r="G1622">
        <v>61.31</v>
      </c>
      <c r="H1622">
        <v>33.130000000000003</v>
      </c>
      <c r="I1622">
        <v>0</v>
      </c>
    </row>
    <row r="1623" spans="1:9" x14ac:dyDescent="0.3">
      <c r="A1623">
        <v>2006</v>
      </c>
      <c r="B1623">
        <v>3718</v>
      </c>
      <c r="C1623">
        <v>3718</v>
      </c>
      <c r="D1623">
        <v>2230</v>
      </c>
      <c r="E1623">
        <v>0.61519999999999997</v>
      </c>
      <c r="F1623">
        <v>31.2</v>
      </c>
      <c r="G1623">
        <v>71.819999999999993</v>
      </c>
      <c r="H1623">
        <v>40.619999999999997</v>
      </c>
      <c r="I1623">
        <v>0</v>
      </c>
    </row>
    <row r="1624" spans="1:9" x14ac:dyDescent="0.3">
      <c r="A1624">
        <v>2006</v>
      </c>
      <c r="B1624">
        <v>3720</v>
      </c>
      <c r="C1624">
        <v>3720</v>
      </c>
      <c r="D1624">
        <v>2231</v>
      </c>
      <c r="E1624">
        <v>0.57499999999999996</v>
      </c>
      <c r="F1624">
        <v>30.43</v>
      </c>
      <c r="G1624">
        <v>69.260000000000005</v>
      </c>
      <c r="H1624">
        <v>38.83</v>
      </c>
      <c r="I1624">
        <v>0</v>
      </c>
    </row>
    <row r="1625" spans="1:9" x14ac:dyDescent="0.3">
      <c r="A1625">
        <v>2006</v>
      </c>
      <c r="B1625">
        <v>3721</v>
      </c>
      <c r="C1625">
        <v>3721</v>
      </c>
      <c r="D1625">
        <v>2232</v>
      </c>
      <c r="E1625">
        <v>0.4864</v>
      </c>
      <c r="F1625">
        <v>29.99</v>
      </c>
      <c r="G1625">
        <v>68.53</v>
      </c>
      <c r="H1625">
        <v>38.54</v>
      </c>
      <c r="I1625">
        <v>0</v>
      </c>
    </row>
    <row r="1626" spans="1:9" x14ac:dyDescent="0.3">
      <c r="A1626">
        <v>2006</v>
      </c>
      <c r="B1626">
        <v>3723</v>
      </c>
      <c r="C1626">
        <v>3723</v>
      </c>
      <c r="D1626">
        <v>2234</v>
      </c>
      <c r="E1626">
        <v>0.50019999999999998</v>
      </c>
      <c r="F1626">
        <v>29.91</v>
      </c>
      <c r="G1626">
        <v>68.709999999999994</v>
      </c>
      <c r="H1626">
        <v>38.799999999999997</v>
      </c>
      <c r="I1626">
        <v>0</v>
      </c>
    </row>
    <row r="1627" spans="1:9" x14ac:dyDescent="0.3">
      <c r="A1627">
        <v>2006</v>
      </c>
      <c r="B1627">
        <v>3725</v>
      </c>
      <c r="C1627">
        <v>3725</v>
      </c>
      <c r="D1627">
        <v>2240</v>
      </c>
      <c r="E1627">
        <v>0.54449999999999998</v>
      </c>
      <c r="F1627">
        <v>30.71</v>
      </c>
      <c r="G1627">
        <v>72.64</v>
      </c>
      <c r="H1627">
        <v>41.93</v>
      </c>
      <c r="I1627">
        <v>0</v>
      </c>
    </row>
    <row r="1628" spans="1:9" x14ac:dyDescent="0.3">
      <c r="A1628">
        <v>2006</v>
      </c>
      <c r="B1628">
        <v>3728</v>
      </c>
      <c r="C1628">
        <v>3728</v>
      </c>
      <c r="D1628">
        <v>2243</v>
      </c>
      <c r="E1628">
        <v>0.54020000000000001</v>
      </c>
      <c r="F1628">
        <v>29.42</v>
      </c>
      <c r="G1628">
        <v>69.48</v>
      </c>
      <c r="H1628">
        <v>40.06</v>
      </c>
      <c r="I1628">
        <v>0</v>
      </c>
    </row>
    <row r="1629" spans="1:9" x14ac:dyDescent="0.3">
      <c r="A1629">
        <v>2006</v>
      </c>
      <c r="B1629">
        <v>3729</v>
      </c>
      <c r="C1629">
        <v>3729</v>
      </c>
      <c r="D1629">
        <v>2244</v>
      </c>
      <c r="E1629">
        <v>0.45550000000000002</v>
      </c>
      <c r="F1629">
        <v>25.56</v>
      </c>
      <c r="G1629">
        <v>66.59</v>
      </c>
      <c r="H1629">
        <v>41.03</v>
      </c>
      <c r="I1629">
        <v>0</v>
      </c>
    </row>
    <row r="1630" spans="1:9" x14ac:dyDescent="0.3">
      <c r="A1630">
        <v>2006</v>
      </c>
      <c r="B1630">
        <v>3730</v>
      </c>
      <c r="C1630">
        <v>3730</v>
      </c>
      <c r="D1630">
        <v>2245</v>
      </c>
      <c r="E1630">
        <v>0.47</v>
      </c>
      <c r="F1630">
        <v>28.85</v>
      </c>
      <c r="G1630">
        <v>64.63</v>
      </c>
      <c r="H1630">
        <v>35.78</v>
      </c>
      <c r="I1630">
        <v>0</v>
      </c>
    </row>
    <row r="1631" spans="1:9" x14ac:dyDescent="0.3">
      <c r="A1631">
        <v>2006</v>
      </c>
      <c r="B1631">
        <v>3731</v>
      </c>
      <c r="C1631">
        <v>3731</v>
      </c>
      <c r="D1631">
        <v>2250</v>
      </c>
      <c r="E1631">
        <v>0.51649999999999996</v>
      </c>
      <c r="F1631">
        <v>30.38</v>
      </c>
      <c r="G1631">
        <v>71.64</v>
      </c>
      <c r="H1631">
        <v>41.26</v>
      </c>
      <c r="I1631">
        <v>0</v>
      </c>
    </row>
    <row r="1632" spans="1:9" x14ac:dyDescent="0.3">
      <c r="A1632">
        <v>2006</v>
      </c>
      <c r="B1632">
        <v>3733</v>
      </c>
      <c r="C1632">
        <v>3733</v>
      </c>
      <c r="D1632">
        <v>2252</v>
      </c>
      <c r="E1632">
        <v>0.59260000000000002</v>
      </c>
      <c r="F1632">
        <v>30.26</v>
      </c>
      <c r="I1632">
        <v>0</v>
      </c>
    </row>
    <row r="1633" spans="1:9" x14ac:dyDescent="0.3">
      <c r="A1633">
        <v>2006</v>
      </c>
      <c r="B1633">
        <v>3735</v>
      </c>
      <c r="C1633">
        <v>3735</v>
      </c>
      <c r="D1633">
        <v>2254</v>
      </c>
      <c r="E1633">
        <v>0.45100000000000001</v>
      </c>
      <c r="F1633">
        <v>28.32</v>
      </c>
      <c r="G1633">
        <v>64.88</v>
      </c>
      <c r="H1633">
        <v>36.56</v>
      </c>
      <c r="I1633">
        <v>0</v>
      </c>
    </row>
    <row r="1634" spans="1:9" x14ac:dyDescent="0.3">
      <c r="A1634">
        <v>2006</v>
      </c>
      <c r="B1634">
        <v>3737</v>
      </c>
      <c r="C1634">
        <v>3737</v>
      </c>
      <c r="D1634">
        <v>2300</v>
      </c>
      <c r="E1634">
        <v>0.4955</v>
      </c>
      <c r="F1634">
        <v>28.55</v>
      </c>
      <c r="G1634">
        <v>66.61</v>
      </c>
      <c r="H1634">
        <v>38.06</v>
      </c>
      <c r="I1634">
        <v>0</v>
      </c>
    </row>
    <row r="1635" spans="1:9" x14ac:dyDescent="0.3">
      <c r="A1635">
        <v>2006</v>
      </c>
      <c r="B1635">
        <v>3739</v>
      </c>
      <c r="C1635">
        <v>3739</v>
      </c>
      <c r="D1635">
        <v>2302</v>
      </c>
      <c r="E1635">
        <v>0.49840000000000001</v>
      </c>
      <c r="F1635">
        <v>28.06</v>
      </c>
      <c r="G1635">
        <v>62.45</v>
      </c>
      <c r="H1635">
        <v>34.39</v>
      </c>
      <c r="I1635">
        <v>0</v>
      </c>
    </row>
    <row r="1636" spans="1:9" x14ac:dyDescent="0.3">
      <c r="A1636">
        <v>2006</v>
      </c>
      <c r="B1636">
        <v>3740</v>
      </c>
      <c r="C1636">
        <v>3740</v>
      </c>
      <c r="D1636">
        <v>2303</v>
      </c>
      <c r="E1636">
        <v>0.53669999999999995</v>
      </c>
      <c r="F1636">
        <v>29.4</v>
      </c>
      <c r="G1636">
        <v>65.7</v>
      </c>
      <c r="H1636">
        <v>36.299999999999997</v>
      </c>
      <c r="I1636">
        <v>0</v>
      </c>
    </row>
    <row r="1637" spans="1:9" x14ac:dyDescent="0.3">
      <c r="A1637">
        <v>2006</v>
      </c>
      <c r="B1637">
        <v>3743</v>
      </c>
      <c r="C1637">
        <v>3743</v>
      </c>
      <c r="D1637">
        <v>2310</v>
      </c>
      <c r="E1637">
        <v>0.51019999999999999</v>
      </c>
      <c r="F1637">
        <v>29.5</v>
      </c>
      <c r="G1637">
        <v>67.03</v>
      </c>
      <c r="H1637">
        <v>37.53</v>
      </c>
      <c r="I1637">
        <v>0</v>
      </c>
    </row>
    <row r="1638" spans="1:9" x14ac:dyDescent="0.3">
      <c r="A1638">
        <v>2006</v>
      </c>
      <c r="B1638">
        <v>3745</v>
      </c>
      <c r="C1638">
        <v>3745</v>
      </c>
      <c r="D1638">
        <v>2312</v>
      </c>
      <c r="E1638">
        <v>0.59219999999999995</v>
      </c>
      <c r="F1638">
        <v>30.69</v>
      </c>
      <c r="G1638">
        <v>72.17</v>
      </c>
      <c r="H1638">
        <v>41.48</v>
      </c>
      <c r="I1638">
        <v>0</v>
      </c>
    </row>
    <row r="1639" spans="1:9" x14ac:dyDescent="0.3">
      <c r="A1639">
        <v>2006</v>
      </c>
      <c r="B1639">
        <v>3747</v>
      </c>
      <c r="C1639">
        <v>3747</v>
      </c>
      <c r="D1639">
        <v>2314</v>
      </c>
      <c r="E1639">
        <v>0.50990000000000002</v>
      </c>
      <c r="F1639">
        <v>28.87</v>
      </c>
      <c r="G1639">
        <v>65.150000000000006</v>
      </c>
      <c r="H1639">
        <v>36.28</v>
      </c>
      <c r="I1639">
        <v>0</v>
      </c>
    </row>
    <row r="1640" spans="1:9" x14ac:dyDescent="0.3">
      <c r="A1640">
        <v>2006</v>
      </c>
      <c r="B1640">
        <v>3749</v>
      </c>
      <c r="C1640">
        <v>3749</v>
      </c>
      <c r="D1640">
        <v>2320</v>
      </c>
      <c r="E1640">
        <v>0.57869999999999999</v>
      </c>
      <c r="F1640">
        <v>30.35</v>
      </c>
      <c r="G1640">
        <v>69.989999999999995</v>
      </c>
      <c r="H1640">
        <v>39.64</v>
      </c>
      <c r="I1640">
        <v>0</v>
      </c>
    </row>
    <row r="1641" spans="1:9" x14ac:dyDescent="0.3">
      <c r="A1641">
        <v>2006</v>
      </c>
      <c r="B1641">
        <v>3751</v>
      </c>
      <c r="C1641">
        <v>3751</v>
      </c>
      <c r="D1641">
        <v>2322</v>
      </c>
      <c r="E1641">
        <v>0.63939999999999997</v>
      </c>
      <c r="F1641">
        <v>30.7</v>
      </c>
      <c r="G1641">
        <v>71.66</v>
      </c>
      <c r="H1641">
        <v>40.96</v>
      </c>
      <c r="I1641">
        <v>0</v>
      </c>
    </row>
    <row r="1642" spans="1:9" x14ac:dyDescent="0.3">
      <c r="A1642">
        <v>2006</v>
      </c>
      <c r="B1642">
        <v>3752</v>
      </c>
      <c r="C1642">
        <v>3752</v>
      </c>
      <c r="D1642">
        <v>2323</v>
      </c>
      <c r="E1642">
        <v>0.53749999999999998</v>
      </c>
      <c r="F1642">
        <v>28.85</v>
      </c>
      <c r="G1642">
        <v>64.760000000000005</v>
      </c>
      <c r="H1642">
        <v>35.909999999999997</v>
      </c>
      <c r="I1642">
        <v>0</v>
      </c>
    </row>
    <row r="1643" spans="1:9" x14ac:dyDescent="0.3">
      <c r="A1643">
        <v>2006</v>
      </c>
      <c r="B1643">
        <v>3753</v>
      </c>
      <c r="C1643">
        <v>3753</v>
      </c>
      <c r="D1643">
        <v>2324</v>
      </c>
      <c r="E1643">
        <v>0.49359999999999998</v>
      </c>
      <c r="F1643">
        <v>28.84</v>
      </c>
      <c r="G1643">
        <v>63.47</v>
      </c>
      <c r="H1643">
        <v>34.630000000000003</v>
      </c>
      <c r="I1643">
        <v>0</v>
      </c>
    </row>
    <row r="1644" spans="1:9" x14ac:dyDescent="0.3">
      <c r="A1644">
        <v>2006</v>
      </c>
      <c r="B1644">
        <v>3755</v>
      </c>
      <c r="C1644">
        <v>3755</v>
      </c>
      <c r="D1644">
        <v>2330</v>
      </c>
      <c r="E1644">
        <v>0.44629999999999997</v>
      </c>
      <c r="F1644">
        <v>29.02</v>
      </c>
      <c r="G1644">
        <v>65.599999999999994</v>
      </c>
      <c r="H1644">
        <v>36.58</v>
      </c>
      <c r="I1644">
        <v>0</v>
      </c>
    </row>
    <row r="1645" spans="1:9" x14ac:dyDescent="0.3">
      <c r="A1645">
        <v>2006</v>
      </c>
      <c r="B1645">
        <v>3757</v>
      </c>
      <c r="C1645">
        <v>3757</v>
      </c>
      <c r="D1645">
        <v>2332</v>
      </c>
      <c r="E1645">
        <v>0.55300000000000005</v>
      </c>
      <c r="F1645">
        <v>30.57</v>
      </c>
      <c r="G1645">
        <v>70.28</v>
      </c>
      <c r="H1645">
        <v>39.71</v>
      </c>
      <c r="I1645">
        <v>0</v>
      </c>
    </row>
    <row r="1646" spans="1:9" x14ac:dyDescent="0.3">
      <c r="A1646">
        <v>2006</v>
      </c>
      <c r="B1646">
        <v>3760</v>
      </c>
      <c r="C1646">
        <v>3760</v>
      </c>
      <c r="D1646">
        <v>2335</v>
      </c>
      <c r="E1646">
        <v>0.63019999999999998</v>
      </c>
      <c r="F1646">
        <v>31.09</v>
      </c>
      <c r="G1646">
        <v>71.77</v>
      </c>
      <c r="H1646">
        <v>40.68</v>
      </c>
      <c r="I1646">
        <v>0</v>
      </c>
    </row>
    <row r="1647" spans="1:9" x14ac:dyDescent="0.3">
      <c r="A1647">
        <v>2006</v>
      </c>
      <c r="B1647">
        <v>3761</v>
      </c>
      <c r="C1647">
        <v>3761</v>
      </c>
      <c r="D1647">
        <v>2340</v>
      </c>
      <c r="E1647">
        <v>0.57079999999999997</v>
      </c>
      <c r="F1647">
        <v>30.65</v>
      </c>
      <c r="G1647">
        <v>72.08</v>
      </c>
      <c r="H1647">
        <v>41.43</v>
      </c>
      <c r="I1647">
        <v>0</v>
      </c>
    </row>
    <row r="1648" spans="1:9" x14ac:dyDescent="0.3">
      <c r="A1648">
        <v>2006</v>
      </c>
      <c r="B1648">
        <v>3762</v>
      </c>
      <c r="C1648">
        <v>3762</v>
      </c>
      <c r="D1648">
        <v>2341</v>
      </c>
      <c r="E1648">
        <v>0.4733</v>
      </c>
      <c r="F1648">
        <v>28.77</v>
      </c>
      <c r="G1648">
        <v>64.78</v>
      </c>
      <c r="H1648">
        <v>36.01</v>
      </c>
      <c r="I1648">
        <v>0</v>
      </c>
    </row>
    <row r="1649" spans="1:9" x14ac:dyDescent="0.3">
      <c r="A1649">
        <v>2006</v>
      </c>
      <c r="B1649">
        <v>3763</v>
      </c>
      <c r="C1649">
        <v>3763</v>
      </c>
      <c r="D1649">
        <v>2342</v>
      </c>
      <c r="E1649">
        <v>0.42480000000000001</v>
      </c>
      <c r="F1649">
        <v>28.09</v>
      </c>
      <c r="G1649">
        <v>65.03</v>
      </c>
      <c r="H1649">
        <v>36.94</v>
      </c>
      <c r="I1649">
        <v>0</v>
      </c>
    </row>
    <row r="1650" spans="1:9" x14ac:dyDescent="0.3">
      <c r="A1650">
        <v>2006</v>
      </c>
      <c r="B1650">
        <v>3768</v>
      </c>
      <c r="C1650">
        <v>3768</v>
      </c>
      <c r="D1650">
        <v>2351</v>
      </c>
      <c r="E1650">
        <v>0.60150000000000003</v>
      </c>
      <c r="F1650">
        <v>29.69</v>
      </c>
      <c r="G1650">
        <v>69.040000000000006</v>
      </c>
      <c r="H1650">
        <v>39.35</v>
      </c>
      <c r="I1650">
        <v>0</v>
      </c>
    </row>
    <row r="1651" spans="1:9" x14ac:dyDescent="0.3">
      <c r="A1651">
        <v>2006</v>
      </c>
      <c r="B1651">
        <v>3772</v>
      </c>
      <c r="C1651">
        <v>3772</v>
      </c>
      <c r="D1651">
        <v>2355</v>
      </c>
      <c r="E1651">
        <v>0.48970000000000002</v>
      </c>
      <c r="F1651">
        <v>29.23</v>
      </c>
      <c r="G1651">
        <v>67.66</v>
      </c>
      <c r="H1651">
        <v>38.43</v>
      </c>
      <c r="I1651">
        <v>0</v>
      </c>
    </row>
    <row r="1652" spans="1:9" x14ac:dyDescent="0.3">
      <c r="A1652">
        <v>2006</v>
      </c>
      <c r="B1652">
        <v>3777</v>
      </c>
      <c r="C1652">
        <v>3777</v>
      </c>
      <c r="D1652">
        <v>2403</v>
      </c>
      <c r="E1652">
        <v>0.54379999999999995</v>
      </c>
      <c r="F1652">
        <v>29.07</v>
      </c>
      <c r="G1652">
        <v>67.010000000000005</v>
      </c>
      <c r="H1652">
        <v>37.94</v>
      </c>
      <c r="I1652">
        <v>0</v>
      </c>
    </row>
    <row r="1653" spans="1:9" x14ac:dyDescent="0.3">
      <c r="A1653">
        <v>2006</v>
      </c>
      <c r="B1653">
        <v>3779</v>
      </c>
      <c r="C1653">
        <v>3779</v>
      </c>
      <c r="D1653">
        <v>2405</v>
      </c>
      <c r="E1653">
        <v>0.56999999999999995</v>
      </c>
      <c r="F1653">
        <v>29.76</v>
      </c>
      <c r="G1653">
        <v>69.69</v>
      </c>
      <c r="H1653">
        <v>39.93</v>
      </c>
      <c r="I1653">
        <v>0</v>
      </c>
    </row>
    <row r="1654" spans="1:9" x14ac:dyDescent="0.3">
      <c r="A1654">
        <v>2006</v>
      </c>
      <c r="B1654">
        <v>3780</v>
      </c>
      <c r="C1654">
        <v>3780</v>
      </c>
      <c r="D1654">
        <v>2410</v>
      </c>
      <c r="E1654">
        <v>0.5081</v>
      </c>
      <c r="F1654">
        <v>30.88</v>
      </c>
      <c r="G1654">
        <v>71.19</v>
      </c>
      <c r="H1654">
        <v>40.31</v>
      </c>
      <c r="I1654">
        <v>0</v>
      </c>
    </row>
    <row r="1655" spans="1:9" x14ac:dyDescent="0.3">
      <c r="A1655">
        <v>2006</v>
      </c>
      <c r="B1655">
        <v>3781</v>
      </c>
      <c r="C1655">
        <v>3781</v>
      </c>
      <c r="D1655">
        <v>2411</v>
      </c>
      <c r="E1655">
        <v>0.54849999999999999</v>
      </c>
      <c r="F1655">
        <v>30.6</v>
      </c>
      <c r="G1655">
        <v>71.37</v>
      </c>
      <c r="H1655">
        <v>40.770000000000003</v>
      </c>
      <c r="I1655">
        <v>0</v>
      </c>
    </row>
    <row r="1656" spans="1:9" x14ac:dyDescent="0.3">
      <c r="A1656">
        <v>2006</v>
      </c>
      <c r="B1656">
        <v>3783</v>
      </c>
      <c r="C1656">
        <v>3783</v>
      </c>
      <c r="D1656">
        <v>2413</v>
      </c>
      <c r="E1656">
        <v>0.44750000000000001</v>
      </c>
      <c r="F1656">
        <v>27.8</v>
      </c>
      <c r="G1656">
        <v>63.31</v>
      </c>
      <c r="H1656">
        <v>35.51</v>
      </c>
      <c r="I1656">
        <v>0</v>
      </c>
    </row>
    <row r="1657" spans="1:9" x14ac:dyDescent="0.3">
      <c r="A1657">
        <v>2006</v>
      </c>
      <c r="B1657">
        <v>3784</v>
      </c>
      <c r="C1657">
        <v>3784</v>
      </c>
      <c r="D1657">
        <v>2414</v>
      </c>
      <c r="E1657">
        <v>0.45440000000000003</v>
      </c>
      <c r="F1657">
        <v>28.34</v>
      </c>
      <c r="G1657">
        <v>65.41</v>
      </c>
      <c r="H1657">
        <v>37.07</v>
      </c>
      <c r="I1657">
        <v>0</v>
      </c>
    </row>
    <row r="1658" spans="1:9" x14ac:dyDescent="0.3">
      <c r="A1658">
        <v>2006</v>
      </c>
      <c r="B1658">
        <v>3785</v>
      </c>
      <c r="C1658">
        <v>3785</v>
      </c>
      <c r="D1658">
        <v>2415</v>
      </c>
      <c r="E1658">
        <v>0.48199999999999998</v>
      </c>
      <c r="F1658">
        <v>27.84</v>
      </c>
      <c r="G1658">
        <v>65.790000000000006</v>
      </c>
      <c r="H1658">
        <v>37.950000000000003</v>
      </c>
      <c r="I1658">
        <v>0</v>
      </c>
    </row>
    <row r="1659" spans="1:9" x14ac:dyDescent="0.3">
      <c r="A1659">
        <v>2006</v>
      </c>
      <c r="B1659">
        <v>3790</v>
      </c>
      <c r="C1659">
        <v>3790</v>
      </c>
      <c r="D1659">
        <v>2424</v>
      </c>
      <c r="E1659">
        <v>0.53</v>
      </c>
      <c r="F1659">
        <v>29.33</v>
      </c>
      <c r="G1659">
        <v>67.64</v>
      </c>
      <c r="H1659">
        <v>38.31</v>
      </c>
      <c r="I1659">
        <v>0</v>
      </c>
    </row>
    <row r="1660" spans="1:9" x14ac:dyDescent="0.3">
      <c r="A1660">
        <v>2006</v>
      </c>
      <c r="B1660">
        <v>3796</v>
      </c>
      <c r="C1660">
        <v>3796</v>
      </c>
      <c r="D1660">
        <v>2434</v>
      </c>
      <c r="E1660">
        <v>0.68920000000000003</v>
      </c>
      <c r="F1660">
        <v>31.23</v>
      </c>
      <c r="G1660">
        <v>74.56</v>
      </c>
      <c r="H1660">
        <v>43.33</v>
      </c>
      <c r="I1660">
        <v>0</v>
      </c>
    </row>
    <row r="1661" spans="1:9" x14ac:dyDescent="0.3">
      <c r="A1661">
        <v>2006</v>
      </c>
      <c r="B1661">
        <v>3797</v>
      </c>
      <c r="C1661">
        <v>3797</v>
      </c>
      <c r="D1661">
        <v>2435</v>
      </c>
      <c r="E1661">
        <v>0.64449999999999996</v>
      </c>
      <c r="F1661">
        <v>30.9</v>
      </c>
      <c r="I1661">
        <v>0</v>
      </c>
    </row>
    <row r="1662" spans="1:9" x14ac:dyDescent="0.3">
      <c r="A1662">
        <v>2006</v>
      </c>
      <c r="B1662">
        <v>3802</v>
      </c>
      <c r="C1662">
        <v>3802</v>
      </c>
      <c r="D1662">
        <v>2444</v>
      </c>
      <c r="E1662">
        <v>0.61699999999999999</v>
      </c>
      <c r="F1662">
        <v>31.33</v>
      </c>
      <c r="G1662">
        <v>73.19</v>
      </c>
      <c r="H1662">
        <v>41.86</v>
      </c>
      <c r="I1662">
        <v>0</v>
      </c>
    </row>
    <row r="1663" spans="1:9" x14ac:dyDescent="0.3">
      <c r="A1663">
        <v>2006</v>
      </c>
      <c r="B1663">
        <v>3803</v>
      </c>
      <c r="C1663">
        <v>3803</v>
      </c>
      <c r="D1663">
        <v>2445</v>
      </c>
      <c r="E1663">
        <v>0.59670000000000001</v>
      </c>
      <c r="F1663">
        <v>30.49</v>
      </c>
      <c r="G1663">
        <v>69.88</v>
      </c>
      <c r="H1663">
        <v>39.39</v>
      </c>
      <c r="I1663">
        <v>0</v>
      </c>
    </row>
    <row r="1664" spans="1:9" x14ac:dyDescent="0.3">
      <c r="A1664">
        <v>2006</v>
      </c>
      <c r="B1664">
        <v>3805</v>
      </c>
      <c r="C1664">
        <v>3805</v>
      </c>
      <c r="D1664">
        <v>2451</v>
      </c>
      <c r="E1664">
        <v>0.54969999999999997</v>
      </c>
      <c r="F1664">
        <v>29.84</v>
      </c>
      <c r="G1664">
        <v>71.430000000000007</v>
      </c>
      <c r="H1664">
        <v>41.59</v>
      </c>
      <c r="I1664">
        <v>0</v>
      </c>
    </row>
    <row r="1665" spans="1:9" x14ac:dyDescent="0.3">
      <c r="A1665">
        <v>2006</v>
      </c>
      <c r="B1665">
        <v>3806</v>
      </c>
      <c r="C1665">
        <v>3806</v>
      </c>
      <c r="D1665">
        <v>2452</v>
      </c>
      <c r="E1665">
        <v>0.56869999999999998</v>
      </c>
      <c r="F1665">
        <v>29.4</v>
      </c>
      <c r="G1665">
        <v>68.55</v>
      </c>
      <c r="H1665">
        <v>39.15</v>
      </c>
      <c r="I1665">
        <v>0</v>
      </c>
    </row>
    <row r="1666" spans="1:9" x14ac:dyDescent="0.3">
      <c r="A1666">
        <v>2006</v>
      </c>
      <c r="B1666">
        <v>3809</v>
      </c>
      <c r="C1666">
        <v>3809</v>
      </c>
      <c r="D1666">
        <v>2455</v>
      </c>
      <c r="E1666">
        <v>0.62290000000000001</v>
      </c>
      <c r="F1666">
        <v>29.62</v>
      </c>
      <c r="G1666">
        <v>71.900000000000006</v>
      </c>
      <c r="H1666">
        <v>42.28</v>
      </c>
      <c r="I1666">
        <v>0</v>
      </c>
    </row>
    <row r="1667" spans="1:9" x14ac:dyDescent="0.3">
      <c r="A1667">
        <v>2006</v>
      </c>
      <c r="B1667">
        <v>3811</v>
      </c>
      <c r="C1667">
        <v>3811</v>
      </c>
      <c r="D1667">
        <v>2501</v>
      </c>
      <c r="E1667">
        <v>0.50580000000000003</v>
      </c>
      <c r="F1667">
        <v>29.19</v>
      </c>
      <c r="G1667">
        <v>67.72</v>
      </c>
      <c r="H1667">
        <v>38.53</v>
      </c>
      <c r="I1667">
        <v>0</v>
      </c>
    </row>
    <row r="1668" spans="1:9" x14ac:dyDescent="0.3">
      <c r="A1668">
        <v>2006</v>
      </c>
      <c r="B1668">
        <v>3812</v>
      </c>
      <c r="C1668">
        <v>3812</v>
      </c>
      <c r="D1668">
        <v>2502</v>
      </c>
      <c r="E1668">
        <v>0.50439999999999996</v>
      </c>
      <c r="F1668">
        <v>30.26</v>
      </c>
      <c r="G1668">
        <v>67.459999999999994</v>
      </c>
      <c r="H1668">
        <v>37.200000000000003</v>
      </c>
      <c r="I1668">
        <v>0</v>
      </c>
    </row>
    <row r="1669" spans="1:9" x14ac:dyDescent="0.3">
      <c r="A1669">
        <v>2006</v>
      </c>
      <c r="B1669">
        <v>3815</v>
      </c>
      <c r="C1669">
        <v>3815</v>
      </c>
      <c r="D1669">
        <v>2505</v>
      </c>
      <c r="E1669">
        <v>0.68579999999999997</v>
      </c>
      <c r="F1669">
        <v>29.4</v>
      </c>
      <c r="G1669">
        <v>67.48</v>
      </c>
      <c r="H1669">
        <v>38.08</v>
      </c>
      <c r="I1669">
        <v>0</v>
      </c>
    </row>
    <row r="1670" spans="1:9" x14ac:dyDescent="0.3">
      <c r="A1670">
        <v>2006</v>
      </c>
      <c r="B1670">
        <v>3816</v>
      </c>
      <c r="C1670">
        <v>3816</v>
      </c>
      <c r="D1670">
        <v>2510</v>
      </c>
      <c r="E1670">
        <v>0.5998</v>
      </c>
      <c r="F1670">
        <v>30.73</v>
      </c>
      <c r="G1670">
        <v>68.599999999999994</v>
      </c>
      <c r="H1670">
        <v>37.869999999999997</v>
      </c>
      <c r="I1670">
        <v>0</v>
      </c>
    </row>
    <row r="1671" spans="1:9" x14ac:dyDescent="0.3">
      <c r="A1671">
        <v>2006</v>
      </c>
      <c r="B1671">
        <v>3818</v>
      </c>
      <c r="C1671">
        <v>3818</v>
      </c>
      <c r="D1671">
        <v>2512</v>
      </c>
      <c r="E1671">
        <v>0.57889999999999997</v>
      </c>
      <c r="F1671">
        <v>29.41</v>
      </c>
      <c r="G1671">
        <v>67.33</v>
      </c>
      <c r="H1671">
        <v>37.92</v>
      </c>
      <c r="I1671">
        <v>0</v>
      </c>
    </row>
    <row r="1672" spans="1:9" x14ac:dyDescent="0.3">
      <c r="A1672">
        <v>2006</v>
      </c>
      <c r="B1672">
        <v>3820</v>
      </c>
      <c r="C1672">
        <v>3820</v>
      </c>
      <c r="D1672">
        <v>2514</v>
      </c>
      <c r="E1672">
        <v>0.54449999999999998</v>
      </c>
      <c r="F1672">
        <v>28.98</v>
      </c>
      <c r="G1672">
        <v>64.33</v>
      </c>
      <c r="H1672">
        <v>35.35</v>
      </c>
      <c r="I1672">
        <v>0</v>
      </c>
    </row>
    <row r="1673" spans="1:9" x14ac:dyDescent="0.3">
      <c r="A1673">
        <v>2006</v>
      </c>
      <c r="B1673">
        <v>3823</v>
      </c>
      <c r="C1673">
        <v>3823</v>
      </c>
      <c r="D1673">
        <v>2521</v>
      </c>
      <c r="E1673">
        <v>0.54620000000000002</v>
      </c>
      <c r="F1673">
        <v>29.58</v>
      </c>
      <c r="G1673">
        <v>66.47</v>
      </c>
      <c r="H1673">
        <v>36.89</v>
      </c>
      <c r="I1673">
        <v>0</v>
      </c>
    </row>
    <row r="1674" spans="1:9" x14ac:dyDescent="0.3">
      <c r="A1674">
        <v>2006</v>
      </c>
      <c r="B1674">
        <v>3826</v>
      </c>
      <c r="C1674">
        <v>3826</v>
      </c>
      <c r="D1674">
        <v>2524</v>
      </c>
      <c r="E1674">
        <v>0.49120000000000003</v>
      </c>
      <c r="F1674">
        <v>30.52</v>
      </c>
      <c r="G1674">
        <v>71.53</v>
      </c>
      <c r="H1674">
        <v>41.01</v>
      </c>
      <c r="I1674">
        <v>0</v>
      </c>
    </row>
    <row r="1675" spans="1:9" x14ac:dyDescent="0.3">
      <c r="A1675">
        <v>2006</v>
      </c>
      <c r="B1675">
        <v>3829</v>
      </c>
      <c r="C1675">
        <v>3829</v>
      </c>
      <c r="D1675">
        <v>2531</v>
      </c>
      <c r="E1675">
        <v>0.59360000000000002</v>
      </c>
      <c r="F1675">
        <v>30.42</v>
      </c>
      <c r="G1675">
        <v>71.319999999999993</v>
      </c>
      <c r="H1675">
        <v>40.9</v>
      </c>
      <c r="I1675">
        <v>0</v>
      </c>
    </row>
    <row r="1676" spans="1:9" x14ac:dyDescent="0.3">
      <c r="A1676">
        <v>2006</v>
      </c>
      <c r="B1676">
        <v>3831</v>
      </c>
      <c r="C1676">
        <v>3831</v>
      </c>
      <c r="D1676">
        <v>2533</v>
      </c>
      <c r="E1676">
        <v>0.58250000000000002</v>
      </c>
      <c r="F1676">
        <v>30.5</v>
      </c>
      <c r="G1676">
        <v>74.56</v>
      </c>
      <c r="H1676">
        <v>44.06</v>
      </c>
      <c r="I1676">
        <v>0</v>
      </c>
    </row>
    <row r="1677" spans="1:9" x14ac:dyDescent="0.3">
      <c r="A1677">
        <v>2006</v>
      </c>
      <c r="B1677">
        <v>3833</v>
      </c>
      <c r="C1677">
        <v>3833</v>
      </c>
      <c r="D1677">
        <v>2535</v>
      </c>
      <c r="E1677">
        <v>0.41539999999999999</v>
      </c>
      <c r="F1677">
        <v>26.87</v>
      </c>
      <c r="G1677">
        <v>62.26</v>
      </c>
      <c r="H1677">
        <v>35.39</v>
      </c>
      <c r="I1677">
        <v>0</v>
      </c>
    </row>
    <row r="1678" spans="1:9" x14ac:dyDescent="0.3">
      <c r="A1678">
        <v>2006</v>
      </c>
      <c r="B1678">
        <v>3834</v>
      </c>
      <c r="C1678">
        <v>3834</v>
      </c>
      <c r="D1678">
        <v>2540</v>
      </c>
      <c r="E1678">
        <v>0.49170000000000003</v>
      </c>
      <c r="F1678">
        <v>30.51</v>
      </c>
      <c r="G1678">
        <v>69.739999999999995</v>
      </c>
      <c r="H1678">
        <v>39.229999999999997</v>
      </c>
      <c r="I1678">
        <v>0</v>
      </c>
    </row>
    <row r="1679" spans="1:9" x14ac:dyDescent="0.3">
      <c r="A1679">
        <v>2006</v>
      </c>
      <c r="B1679">
        <v>3835</v>
      </c>
      <c r="C1679">
        <v>3835</v>
      </c>
      <c r="D1679">
        <v>2541</v>
      </c>
      <c r="E1679">
        <v>0.51570000000000005</v>
      </c>
      <c r="F1679">
        <v>29.06</v>
      </c>
      <c r="G1679">
        <v>69.75</v>
      </c>
      <c r="H1679">
        <v>40.69</v>
      </c>
      <c r="I1679">
        <v>0</v>
      </c>
    </row>
    <row r="1680" spans="1:9" x14ac:dyDescent="0.3">
      <c r="A1680">
        <v>2006</v>
      </c>
      <c r="B1680">
        <v>3836</v>
      </c>
      <c r="C1680">
        <v>3836</v>
      </c>
      <c r="D1680">
        <v>2542</v>
      </c>
      <c r="E1680">
        <v>0.57550000000000001</v>
      </c>
      <c r="F1680">
        <v>30.24</v>
      </c>
      <c r="G1680">
        <v>69.959999999999994</v>
      </c>
      <c r="H1680">
        <v>39.72</v>
      </c>
      <c r="I1680">
        <v>0</v>
      </c>
    </row>
    <row r="1681" spans="1:9" x14ac:dyDescent="0.3">
      <c r="A1681">
        <v>2006</v>
      </c>
      <c r="B1681">
        <v>3837</v>
      </c>
      <c r="C1681">
        <v>3837</v>
      </c>
      <c r="D1681">
        <v>2543</v>
      </c>
      <c r="E1681">
        <v>0.4995</v>
      </c>
      <c r="F1681">
        <v>29.55</v>
      </c>
      <c r="G1681">
        <v>65.98</v>
      </c>
      <c r="H1681">
        <v>36.43</v>
      </c>
      <c r="I1681">
        <v>0</v>
      </c>
    </row>
    <row r="1682" spans="1:9" x14ac:dyDescent="0.3">
      <c r="A1682">
        <v>2006</v>
      </c>
      <c r="B1682">
        <v>3838</v>
      </c>
      <c r="C1682">
        <v>3838</v>
      </c>
      <c r="D1682">
        <v>2544</v>
      </c>
      <c r="E1682">
        <v>0.4945</v>
      </c>
      <c r="F1682">
        <v>28.97</v>
      </c>
      <c r="G1682">
        <v>65.819999999999993</v>
      </c>
      <c r="H1682">
        <v>36.85</v>
      </c>
      <c r="I1682">
        <v>0</v>
      </c>
    </row>
    <row r="1683" spans="1:9" x14ac:dyDescent="0.3">
      <c r="A1683">
        <v>2006</v>
      </c>
      <c r="B1683">
        <v>3839</v>
      </c>
      <c r="C1683">
        <v>3839</v>
      </c>
      <c r="D1683">
        <v>2545</v>
      </c>
      <c r="E1683">
        <v>0.5212</v>
      </c>
      <c r="F1683">
        <v>29.82</v>
      </c>
      <c r="G1683">
        <v>71.27</v>
      </c>
      <c r="H1683">
        <v>41.45</v>
      </c>
      <c r="I1683">
        <v>0</v>
      </c>
    </row>
    <row r="1684" spans="1:9" x14ac:dyDescent="0.3">
      <c r="A1684">
        <v>2006</v>
      </c>
      <c r="B1684">
        <v>3840</v>
      </c>
      <c r="C1684">
        <v>3840</v>
      </c>
      <c r="D1684">
        <v>2550</v>
      </c>
      <c r="E1684">
        <v>0.54359999999999997</v>
      </c>
      <c r="F1684">
        <v>29.37</v>
      </c>
      <c r="G1684">
        <v>70.61</v>
      </c>
      <c r="H1684">
        <v>41.24</v>
      </c>
      <c r="I1684">
        <v>0</v>
      </c>
    </row>
    <row r="1685" spans="1:9" x14ac:dyDescent="0.3">
      <c r="A1685">
        <v>2006</v>
      </c>
      <c r="B1685">
        <v>3841</v>
      </c>
      <c r="C1685">
        <v>3841</v>
      </c>
      <c r="D1685">
        <v>2551</v>
      </c>
      <c r="E1685">
        <v>0.54779999999999995</v>
      </c>
      <c r="F1685">
        <v>29.96</v>
      </c>
      <c r="G1685">
        <v>68.31</v>
      </c>
      <c r="H1685">
        <v>38.35</v>
      </c>
      <c r="I1685">
        <v>0</v>
      </c>
    </row>
    <row r="1686" spans="1:9" x14ac:dyDescent="0.3">
      <c r="A1686">
        <v>2006</v>
      </c>
      <c r="B1686">
        <v>3843</v>
      </c>
      <c r="C1686">
        <v>3843</v>
      </c>
      <c r="D1686">
        <v>2553</v>
      </c>
      <c r="E1686">
        <v>0.40179999999999999</v>
      </c>
      <c r="F1686">
        <v>28.58</v>
      </c>
      <c r="G1686">
        <v>62.65</v>
      </c>
      <c r="H1686">
        <v>34.07</v>
      </c>
      <c r="I1686">
        <v>0</v>
      </c>
    </row>
    <row r="1687" spans="1:9" x14ac:dyDescent="0.3">
      <c r="A1687">
        <v>2006</v>
      </c>
      <c r="B1687">
        <v>3846</v>
      </c>
      <c r="C1687">
        <v>3846</v>
      </c>
      <c r="D1687">
        <v>1132313</v>
      </c>
      <c r="E1687">
        <v>0.47</v>
      </c>
      <c r="F1687">
        <v>29.06</v>
      </c>
      <c r="G1687">
        <v>66.31</v>
      </c>
      <c r="H1687">
        <v>37.25</v>
      </c>
      <c r="I1687">
        <v>0</v>
      </c>
    </row>
    <row r="1688" spans="1:9" x14ac:dyDescent="0.3">
      <c r="A1688">
        <v>2006</v>
      </c>
      <c r="B1688">
        <v>3847</v>
      </c>
      <c r="C1688">
        <v>3847</v>
      </c>
      <c r="D1688">
        <v>5002</v>
      </c>
      <c r="E1688">
        <v>0.52500000000000002</v>
      </c>
      <c r="F1688">
        <v>29.8</v>
      </c>
      <c r="I1688">
        <v>0</v>
      </c>
    </row>
    <row r="1689" spans="1:9" x14ac:dyDescent="0.3">
      <c r="A1689">
        <v>2006</v>
      </c>
      <c r="B1689">
        <v>3848</v>
      </c>
      <c r="C1689">
        <v>3848</v>
      </c>
      <c r="D1689">
        <v>5003</v>
      </c>
      <c r="E1689">
        <v>0.54</v>
      </c>
      <c r="F1689">
        <v>29.98</v>
      </c>
      <c r="G1689">
        <v>69.900000000000006</v>
      </c>
      <c r="H1689">
        <v>39.92</v>
      </c>
      <c r="I1689">
        <v>0</v>
      </c>
    </row>
    <row r="1690" spans="1:9" x14ac:dyDescent="0.3">
      <c r="A1690">
        <v>2006</v>
      </c>
      <c r="B1690">
        <v>3849</v>
      </c>
      <c r="C1690">
        <v>3849</v>
      </c>
      <c r="D1690">
        <v>5004</v>
      </c>
      <c r="E1690">
        <v>0.58199999999999996</v>
      </c>
      <c r="F1690">
        <v>30.62</v>
      </c>
      <c r="G1690">
        <v>72.02</v>
      </c>
      <c r="H1690">
        <v>41.4</v>
      </c>
      <c r="I1690">
        <v>0</v>
      </c>
    </row>
    <row r="1691" spans="1:9" x14ac:dyDescent="0.3">
      <c r="A1691">
        <v>2006</v>
      </c>
      <c r="B1691">
        <v>3851</v>
      </c>
      <c r="C1691">
        <v>3851</v>
      </c>
      <c r="D1691">
        <v>5010</v>
      </c>
      <c r="E1691">
        <v>0.50700000000000001</v>
      </c>
      <c r="F1691">
        <v>28.69</v>
      </c>
      <c r="G1691">
        <v>64.510000000000005</v>
      </c>
      <c r="H1691">
        <v>35.82</v>
      </c>
      <c r="I1691">
        <v>0</v>
      </c>
    </row>
    <row r="1692" spans="1:9" x14ac:dyDescent="0.3">
      <c r="A1692">
        <v>2006</v>
      </c>
      <c r="B1692">
        <v>3853</v>
      </c>
      <c r="C1692">
        <v>3853</v>
      </c>
      <c r="D1692">
        <v>5012</v>
      </c>
      <c r="E1692">
        <v>0.46700000000000003</v>
      </c>
      <c r="F1692">
        <v>29.36</v>
      </c>
      <c r="G1692">
        <v>68.08</v>
      </c>
      <c r="H1692">
        <v>38.72</v>
      </c>
      <c r="I1692">
        <v>0</v>
      </c>
    </row>
    <row r="1693" spans="1:9" x14ac:dyDescent="0.3">
      <c r="A1693">
        <v>2006</v>
      </c>
      <c r="B1693">
        <v>3854</v>
      </c>
      <c r="C1693">
        <v>3854</v>
      </c>
      <c r="D1693">
        <v>5014</v>
      </c>
      <c r="E1693">
        <v>0.50900000000000001</v>
      </c>
      <c r="F1693">
        <v>30</v>
      </c>
      <c r="G1693">
        <v>70</v>
      </c>
      <c r="H1693">
        <v>40</v>
      </c>
      <c r="I1693">
        <v>0</v>
      </c>
    </row>
    <row r="1694" spans="1:9" x14ac:dyDescent="0.3">
      <c r="A1694">
        <v>2006</v>
      </c>
      <c r="B1694">
        <v>3863</v>
      </c>
      <c r="C1694">
        <v>3863</v>
      </c>
      <c r="D1694">
        <v>5030</v>
      </c>
      <c r="E1694">
        <v>0.55020000000000002</v>
      </c>
      <c r="F1694">
        <v>30.24</v>
      </c>
      <c r="G1694">
        <v>70.63</v>
      </c>
      <c r="H1694">
        <v>40.39</v>
      </c>
      <c r="I1694">
        <v>0</v>
      </c>
    </row>
    <row r="1695" spans="1:9" x14ac:dyDescent="0.3">
      <c r="A1695">
        <v>2006</v>
      </c>
      <c r="B1695">
        <v>3864</v>
      </c>
      <c r="C1695">
        <v>3864</v>
      </c>
      <c r="D1695">
        <v>5031</v>
      </c>
      <c r="E1695">
        <v>0.51380000000000003</v>
      </c>
      <c r="F1695">
        <v>30.3</v>
      </c>
      <c r="I1695">
        <v>0</v>
      </c>
    </row>
    <row r="1696" spans="1:9" x14ac:dyDescent="0.3">
      <c r="A1696">
        <v>2006</v>
      </c>
      <c r="B1696">
        <v>3865</v>
      </c>
      <c r="C1696">
        <v>3865</v>
      </c>
      <c r="D1696">
        <v>5032</v>
      </c>
      <c r="E1696">
        <v>0.48509999999999998</v>
      </c>
      <c r="F1696">
        <v>29.27</v>
      </c>
      <c r="G1696">
        <v>67.569999999999993</v>
      </c>
      <c r="H1696">
        <v>38.299999999999997</v>
      </c>
      <c r="I1696">
        <v>0</v>
      </c>
    </row>
    <row r="1697" spans="1:9" x14ac:dyDescent="0.3">
      <c r="A1697">
        <v>2006</v>
      </c>
      <c r="B1697">
        <v>3866</v>
      </c>
      <c r="C1697">
        <v>3866</v>
      </c>
      <c r="D1697">
        <v>5033</v>
      </c>
      <c r="E1697">
        <v>0.49780000000000002</v>
      </c>
      <c r="F1697">
        <v>29.78</v>
      </c>
      <c r="G1697">
        <v>70.489999999999995</v>
      </c>
      <c r="H1697">
        <v>40.71</v>
      </c>
      <c r="I1697">
        <v>0</v>
      </c>
    </row>
    <row r="1698" spans="1:9" x14ac:dyDescent="0.3">
      <c r="A1698">
        <v>2006</v>
      </c>
      <c r="B1698">
        <v>3868</v>
      </c>
      <c r="C1698">
        <v>3868</v>
      </c>
      <c r="D1698">
        <v>5035</v>
      </c>
      <c r="E1698">
        <v>0.55130000000000001</v>
      </c>
      <c r="F1698">
        <v>29.2</v>
      </c>
      <c r="G1698">
        <v>67.41</v>
      </c>
      <c r="H1698">
        <v>38.21</v>
      </c>
      <c r="I1698">
        <v>0</v>
      </c>
    </row>
    <row r="1699" spans="1:9" x14ac:dyDescent="0.3">
      <c r="A1699">
        <v>2006</v>
      </c>
      <c r="B1699">
        <v>3869</v>
      </c>
      <c r="C1699">
        <v>3869</v>
      </c>
      <c r="D1699">
        <v>5040</v>
      </c>
      <c r="E1699">
        <v>0.52810000000000001</v>
      </c>
      <c r="F1699">
        <v>30.25</v>
      </c>
      <c r="G1699">
        <v>68.650000000000006</v>
      </c>
      <c r="H1699">
        <v>38.4</v>
      </c>
      <c r="I1699">
        <v>0</v>
      </c>
    </row>
    <row r="1700" spans="1:9" x14ac:dyDescent="0.3">
      <c r="A1700">
        <v>2006</v>
      </c>
      <c r="B1700">
        <v>3873</v>
      </c>
      <c r="C1700">
        <v>3873</v>
      </c>
      <c r="D1700">
        <v>5044</v>
      </c>
      <c r="E1700">
        <v>0.62529999999999997</v>
      </c>
      <c r="F1700">
        <v>31.04</v>
      </c>
      <c r="G1700">
        <v>74.099999999999994</v>
      </c>
      <c r="H1700">
        <v>43.06</v>
      </c>
      <c r="I1700">
        <v>0</v>
      </c>
    </row>
    <row r="1701" spans="1:9" x14ac:dyDescent="0.3">
      <c r="A1701">
        <v>2006</v>
      </c>
      <c r="B1701">
        <v>3874</v>
      </c>
      <c r="C1701">
        <v>3874</v>
      </c>
      <c r="D1701">
        <v>5045</v>
      </c>
      <c r="E1701">
        <v>0.3286</v>
      </c>
      <c r="F1701">
        <v>26.13</v>
      </c>
      <c r="G1701">
        <v>58.8</v>
      </c>
      <c r="H1701">
        <v>32.67</v>
      </c>
      <c r="I1701">
        <v>0</v>
      </c>
    </row>
    <row r="1702" spans="1:9" x14ac:dyDescent="0.3">
      <c r="A1702">
        <v>2006</v>
      </c>
      <c r="B1702">
        <v>3875</v>
      </c>
      <c r="C1702">
        <v>3875</v>
      </c>
      <c r="D1702">
        <v>5050</v>
      </c>
      <c r="E1702">
        <v>0.53390000000000004</v>
      </c>
      <c r="F1702">
        <v>29.59</v>
      </c>
      <c r="G1702">
        <v>68.540000000000006</v>
      </c>
      <c r="H1702">
        <v>38.950000000000003</v>
      </c>
      <c r="I1702">
        <v>0</v>
      </c>
    </row>
    <row r="1703" spans="1:9" x14ac:dyDescent="0.3">
      <c r="A1703">
        <v>2006</v>
      </c>
      <c r="B1703">
        <v>3877</v>
      </c>
      <c r="C1703">
        <v>3877</v>
      </c>
      <c r="D1703">
        <v>5052</v>
      </c>
      <c r="E1703">
        <v>0.54069999999999996</v>
      </c>
      <c r="F1703">
        <v>30.56</v>
      </c>
      <c r="I1703">
        <v>0</v>
      </c>
    </row>
    <row r="1704" spans="1:9" x14ac:dyDescent="0.3">
      <c r="A1704">
        <v>2006</v>
      </c>
      <c r="B1704">
        <v>3878</v>
      </c>
      <c r="C1704">
        <v>3878</v>
      </c>
      <c r="D1704">
        <v>5053</v>
      </c>
      <c r="E1704">
        <v>0.5474</v>
      </c>
      <c r="F1704">
        <v>29.72</v>
      </c>
      <c r="G1704">
        <v>65.7</v>
      </c>
      <c r="H1704">
        <v>35.979999999999997</v>
      </c>
      <c r="I1704">
        <v>0</v>
      </c>
    </row>
    <row r="1705" spans="1:9" x14ac:dyDescent="0.3">
      <c r="A1705">
        <v>2006</v>
      </c>
      <c r="B1705">
        <v>3879</v>
      </c>
      <c r="C1705">
        <v>3879</v>
      </c>
      <c r="D1705">
        <v>5054</v>
      </c>
      <c r="E1705">
        <v>0.54679999999999995</v>
      </c>
      <c r="F1705">
        <v>29.94</v>
      </c>
      <c r="G1705">
        <v>65.38</v>
      </c>
      <c r="H1705">
        <v>35.44</v>
      </c>
      <c r="I1705">
        <v>0</v>
      </c>
    </row>
    <row r="1706" spans="1:9" x14ac:dyDescent="0.3">
      <c r="A1706">
        <v>2006</v>
      </c>
      <c r="B1706">
        <v>3882</v>
      </c>
      <c r="C1706">
        <v>3882</v>
      </c>
      <c r="D1706">
        <v>5101</v>
      </c>
      <c r="E1706">
        <v>0.51739999999999997</v>
      </c>
      <c r="F1706">
        <v>30.39</v>
      </c>
      <c r="G1706">
        <v>71.17</v>
      </c>
      <c r="H1706">
        <v>40.78</v>
      </c>
      <c r="I1706">
        <v>0</v>
      </c>
    </row>
    <row r="1707" spans="1:9" x14ac:dyDescent="0.3">
      <c r="A1707">
        <v>2006</v>
      </c>
      <c r="B1707">
        <v>3883</v>
      </c>
      <c r="C1707">
        <v>3883</v>
      </c>
      <c r="D1707">
        <v>5102</v>
      </c>
      <c r="E1707">
        <v>0.55420000000000003</v>
      </c>
      <c r="F1707">
        <v>29.42</v>
      </c>
      <c r="G1707">
        <v>69.739999999999995</v>
      </c>
      <c r="H1707">
        <v>40.32</v>
      </c>
      <c r="I1707">
        <v>0</v>
      </c>
    </row>
    <row r="1708" spans="1:9" x14ac:dyDescent="0.3">
      <c r="A1708">
        <v>2006</v>
      </c>
      <c r="B1708">
        <v>3885</v>
      </c>
      <c r="C1708">
        <v>3885</v>
      </c>
      <c r="D1708">
        <v>5104</v>
      </c>
      <c r="E1708">
        <v>0.64339999999999997</v>
      </c>
      <c r="F1708">
        <v>30.52</v>
      </c>
      <c r="G1708">
        <v>72.400000000000006</v>
      </c>
      <c r="H1708">
        <v>41.88</v>
      </c>
      <c r="I1708">
        <v>0</v>
      </c>
    </row>
    <row r="1709" spans="1:9" x14ac:dyDescent="0.3">
      <c r="A1709">
        <v>2006</v>
      </c>
      <c r="B1709">
        <v>3886</v>
      </c>
      <c r="C1709">
        <v>3886</v>
      </c>
      <c r="D1709">
        <v>5105</v>
      </c>
      <c r="E1709">
        <v>0.43880000000000002</v>
      </c>
      <c r="F1709">
        <v>28.48</v>
      </c>
      <c r="G1709">
        <v>64.58</v>
      </c>
      <c r="H1709">
        <v>36.1</v>
      </c>
      <c r="I1709">
        <v>0</v>
      </c>
    </row>
    <row r="1710" spans="1:9" x14ac:dyDescent="0.3">
      <c r="A1710">
        <v>2006</v>
      </c>
      <c r="B1710">
        <v>3887</v>
      </c>
      <c r="C1710">
        <v>3887</v>
      </c>
      <c r="D1710">
        <v>5110</v>
      </c>
      <c r="E1710">
        <v>0.42220000000000002</v>
      </c>
      <c r="F1710">
        <v>28.68</v>
      </c>
      <c r="G1710">
        <v>67.03</v>
      </c>
      <c r="H1710">
        <v>38.35</v>
      </c>
      <c r="I1710">
        <v>0</v>
      </c>
    </row>
    <row r="1711" spans="1:9" x14ac:dyDescent="0.3">
      <c r="A1711">
        <v>2006</v>
      </c>
      <c r="B1711">
        <v>3890</v>
      </c>
      <c r="C1711">
        <v>3890</v>
      </c>
      <c r="D1711">
        <v>5112</v>
      </c>
      <c r="E1711">
        <v>0.48080000000000001</v>
      </c>
      <c r="F1711">
        <v>29.43</v>
      </c>
      <c r="G1711">
        <v>67.010000000000005</v>
      </c>
      <c r="H1711">
        <v>37.58</v>
      </c>
      <c r="I1711">
        <v>0</v>
      </c>
    </row>
    <row r="1712" spans="1:9" x14ac:dyDescent="0.3">
      <c r="A1712">
        <v>2006</v>
      </c>
      <c r="B1712">
        <v>3891</v>
      </c>
      <c r="C1712">
        <v>3891</v>
      </c>
      <c r="D1712">
        <v>5113</v>
      </c>
      <c r="E1712">
        <v>0.49080000000000001</v>
      </c>
      <c r="F1712">
        <v>29.01</v>
      </c>
      <c r="G1712">
        <v>66.23</v>
      </c>
      <c r="H1712">
        <v>37.22</v>
      </c>
      <c r="I1712">
        <v>0</v>
      </c>
    </row>
    <row r="1713" spans="1:9" x14ac:dyDescent="0.3">
      <c r="A1713">
        <v>2006</v>
      </c>
      <c r="B1713">
        <v>3892</v>
      </c>
      <c r="C1713">
        <v>3892</v>
      </c>
      <c r="D1713">
        <v>5114</v>
      </c>
      <c r="E1713">
        <v>0.49940000000000001</v>
      </c>
      <c r="F1713">
        <v>28.9</v>
      </c>
      <c r="G1713">
        <v>66.63</v>
      </c>
      <c r="H1713">
        <v>37.729999999999997</v>
      </c>
      <c r="I1713">
        <v>0</v>
      </c>
    </row>
    <row r="1714" spans="1:9" x14ac:dyDescent="0.3">
      <c r="A1714">
        <v>2006</v>
      </c>
      <c r="B1714">
        <v>3893</v>
      </c>
      <c r="C1714">
        <v>3893</v>
      </c>
      <c r="D1714">
        <v>5115</v>
      </c>
      <c r="E1714">
        <v>0.48699999999999999</v>
      </c>
      <c r="F1714">
        <v>29.52</v>
      </c>
      <c r="G1714">
        <v>67.64</v>
      </c>
      <c r="H1714">
        <v>38.119999999999997</v>
      </c>
      <c r="I1714">
        <v>0</v>
      </c>
    </row>
    <row r="1715" spans="1:9" x14ac:dyDescent="0.3">
      <c r="A1715">
        <v>2006</v>
      </c>
      <c r="B1715">
        <v>3894</v>
      </c>
      <c r="C1715">
        <v>3894</v>
      </c>
      <c r="D1715">
        <v>1120</v>
      </c>
      <c r="E1715">
        <v>0.53</v>
      </c>
      <c r="F1715">
        <v>30.3</v>
      </c>
      <c r="G1715">
        <v>70.790000000000006</v>
      </c>
      <c r="H1715">
        <v>40.49</v>
      </c>
      <c r="I1715">
        <v>0</v>
      </c>
    </row>
    <row r="1716" spans="1:9" x14ac:dyDescent="0.3">
      <c r="A1716">
        <v>2006</v>
      </c>
      <c r="B1716">
        <v>3895</v>
      </c>
      <c r="C1716">
        <v>3895</v>
      </c>
      <c r="D1716">
        <v>5121</v>
      </c>
      <c r="E1716">
        <v>0.59989999999999999</v>
      </c>
      <c r="F1716">
        <v>30.8</v>
      </c>
      <c r="G1716">
        <v>71.66</v>
      </c>
      <c r="H1716">
        <v>40.86</v>
      </c>
      <c r="I1716">
        <v>0</v>
      </c>
    </row>
    <row r="1717" spans="1:9" x14ac:dyDescent="0.3">
      <c r="A1717">
        <v>2006</v>
      </c>
      <c r="B1717">
        <v>3896</v>
      </c>
      <c r="C1717">
        <v>3896</v>
      </c>
      <c r="D1717">
        <v>5122</v>
      </c>
      <c r="E1717">
        <v>0.57050000000000001</v>
      </c>
      <c r="F1717">
        <v>31.15</v>
      </c>
      <c r="G1717">
        <v>70.28</v>
      </c>
      <c r="H1717">
        <v>39.130000000000003</v>
      </c>
      <c r="I1717">
        <v>0</v>
      </c>
    </row>
    <row r="1718" spans="1:9" x14ac:dyDescent="0.3">
      <c r="A1718">
        <v>2006</v>
      </c>
      <c r="B1718">
        <v>3899</v>
      </c>
      <c r="C1718">
        <v>3899</v>
      </c>
      <c r="D1718">
        <v>5125</v>
      </c>
      <c r="E1718">
        <v>0.43049999999999999</v>
      </c>
      <c r="F1718">
        <v>28.92</v>
      </c>
      <c r="G1718">
        <v>66.37</v>
      </c>
      <c r="H1718">
        <v>37.450000000000003</v>
      </c>
      <c r="I1718">
        <v>0</v>
      </c>
    </row>
    <row r="1719" spans="1:9" x14ac:dyDescent="0.3">
      <c r="A1719">
        <v>2006</v>
      </c>
      <c r="B1719">
        <v>3904</v>
      </c>
      <c r="C1719">
        <v>3904</v>
      </c>
      <c r="D1719">
        <v>5134</v>
      </c>
      <c r="E1719">
        <v>0.54859999999999998</v>
      </c>
      <c r="F1719">
        <v>28.99</v>
      </c>
      <c r="G1719">
        <v>65.81</v>
      </c>
      <c r="H1719">
        <v>36.82</v>
      </c>
      <c r="I1719">
        <v>0</v>
      </c>
    </row>
    <row r="1720" spans="1:9" x14ac:dyDescent="0.3">
      <c r="A1720">
        <v>2006</v>
      </c>
      <c r="B1720">
        <v>3906</v>
      </c>
      <c r="C1720">
        <v>3906</v>
      </c>
      <c r="D1720">
        <v>5140</v>
      </c>
      <c r="E1720">
        <v>0.50019999999999998</v>
      </c>
      <c r="F1720">
        <v>29.14</v>
      </c>
      <c r="G1720">
        <v>68.09</v>
      </c>
      <c r="H1720">
        <v>38.950000000000003</v>
      </c>
      <c r="I1720">
        <v>0</v>
      </c>
    </row>
    <row r="1721" spans="1:9" x14ac:dyDescent="0.3">
      <c r="A1721">
        <v>2006</v>
      </c>
      <c r="B1721">
        <v>3910</v>
      </c>
      <c r="C1721">
        <v>3910</v>
      </c>
      <c r="D1721">
        <v>5144</v>
      </c>
      <c r="E1721">
        <v>0.59119999999999995</v>
      </c>
      <c r="F1721">
        <v>32.39</v>
      </c>
      <c r="G1721">
        <v>74.08</v>
      </c>
      <c r="H1721">
        <v>41.69</v>
      </c>
      <c r="I1721">
        <v>0</v>
      </c>
    </row>
    <row r="1722" spans="1:9" x14ac:dyDescent="0.3">
      <c r="A1722">
        <v>2006</v>
      </c>
      <c r="B1722">
        <v>3911</v>
      </c>
      <c r="C1722">
        <v>3911</v>
      </c>
      <c r="D1722">
        <v>1145</v>
      </c>
      <c r="E1722">
        <v>0.53639999999999999</v>
      </c>
      <c r="F1722">
        <v>29.41</v>
      </c>
      <c r="G1722">
        <v>71.709999999999994</v>
      </c>
      <c r="H1722">
        <v>42.3</v>
      </c>
      <c r="I1722">
        <v>0</v>
      </c>
    </row>
    <row r="1723" spans="1:9" x14ac:dyDescent="0.3">
      <c r="A1723">
        <v>2006</v>
      </c>
      <c r="B1723">
        <v>3912</v>
      </c>
      <c r="C1723">
        <v>3912</v>
      </c>
      <c r="D1723">
        <v>5150</v>
      </c>
      <c r="E1723">
        <v>0.55769999999999997</v>
      </c>
      <c r="F1723">
        <v>29.87</v>
      </c>
      <c r="G1723">
        <v>73.87</v>
      </c>
      <c r="H1723">
        <v>44</v>
      </c>
      <c r="I1723">
        <v>0</v>
      </c>
    </row>
    <row r="1724" spans="1:9" x14ac:dyDescent="0.3">
      <c r="A1724">
        <v>2006</v>
      </c>
      <c r="B1724">
        <v>3913</v>
      </c>
      <c r="C1724">
        <v>3913</v>
      </c>
      <c r="D1724">
        <v>5151</v>
      </c>
      <c r="E1724">
        <v>0.54390000000000005</v>
      </c>
      <c r="F1724">
        <v>30.01</v>
      </c>
      <c r="G1724">
        <v>67.430000000000007</v>
      </c>
      <c r="H1724">
        <v>37.42</v>
      </c>
      <c r="I1724">
        <v>0</v>
      </c>
    </row>
    <row r="1725" spans="1:9" x14ac:dyDescent="0.3">
      <c r="A1725">
        <v>2006</v>
      </c>
      <c r="B1725">
        <v>3914</v>
      </c>
      <c r="C1725">
        <v>3914</v>
      </c>
      <c r="D1725">
        <v>5152</v>
      </c>
      <c r="E1725">
        <v>0.57599999999999996</v>
      </c>
      <c r="F1725">
        <v>30.55</v>
      </c>
      <c r="G1725">
        <v>69.56</v>
      </c>
      <c r="H1725">
        <v>39.01</v>
      </c>
      <c r="I1725">
        <v>0</v>
      </c>
    </row>
    <row r="1726" spans="1:9" x14ac:dyDescent="0.3">
      <c r="A1726">
        <v>2006</v>
      </c>
      <c r="B1726">
        <v>3916</v>
      </c>
      <c r="C1726">
        <v>3916</v>
      </c>
      <c r="D1726">
        <v>5200</v>
      </c>
      <c r="E1726">
        <v>0.55889999999999995</v>
      </c>
      <c r="F1726">
        <v>29.76</v>
      </c>
      <c r="G1726">
        <v>65.77</v>
      </c>
      <c r="H1726">
        <v>36.01</v>
      </c>
      <c r="I1726">
        <v>0</v>
      </c>
    </row>
    <row r="1727" spans="1:9" x14ac:dyDescent="0.3">
      <c r="A1727">
        <v>2006</v>
      </c>
      <c r="B1727">
        <v>3917</v>
      </c>
      <c r="C1727">
        <v>3917</v>
      </c>
      <c r="D1727">
        <v>5201</v>
      </c>
      <c r="E1727">
        <v>0.61299999999999999</v>
      </c>
      <c r="F1727">
        <v>29.74</v>
      </c>
      <c r="G1727">
        <v>69.010000000000005</v>
      </c>
      <c r="H1727">
        <v>39.270000000000003</v>
      </c>
      <c r="I1727">
        <v>0</v>
      </c>
    </row>
    <row r="1728" spans="1:9" x14ac:dyDescent="0.3">
      <c r="A1728">
        <v>2006</v>
      </c>
      <c r="B1728">
        <v>3918</v>
      </c>
      <c r="C1728">
        <v>3918</v>
      </c>
      <c r="D1728">
        <v>5202</v>
      </c>
      <c r="E1728">
        <v>0.56940000000000002</v>
      </c>
      <c r="F1728">
        <v>29.41</v>
      </c>
      <c r="G1728">
        <v>68.02</v>
      </c>
      <c r="H1728">
        <v>38.61</v>
      </c>
      <c r="I1728">
        <v>0</v>
      </c>
    </row>
    <row r="1729" spans="1:9" x14ac:dyDescent="0.3">
      <c r="A1729">
        <v>2006</v>
      </c>
      <c r="B1729">
        <v>3920</v>
      </c>
      <c r="C1729">
        <v>3920</v>
      </c>
      <c r="D1729">
        <v>5204</v>
      </c>
      <c r="E1729">
        <v>0.64890000000000003</v>
      </c>
      <c r="F1729">
        <v>28.84</v>
      </c>
      <c r="I1729">
        <v>0</v>
      </c>
    </row>
    <row r="1730" spans="1:9" x14ac:dyDescent="0.3">
      <c r="A1730">
        <v>2006</v>
      </c>
      <c r="B1730">
        <v>3922</v>
      </c>
      <c r="C1730">
        <v>3922</v>
      </c>
      <c r="D1730">
        <v>5205</v>
      </c>
      <c r="E1730">
        <v>0.49680000000000002</v>
      </c>
      <c r="F1730">
        <v>30.39</v>
      </c>
      <c r="G1730">
        <v>70.02</v>
      </c>
      <c r="H1730">
        <v>39.630000000000003</v>
      </c>
      <c r="I1730">
        <v>0</v>
      </c>
    </row>
    <row r="1731" spans="1:9" x14ac:dyDescent="0.3">
      <c r="A1731">
        <v>2006</v>
      </c>
      <c r="B1731">
        <v>3982</v>
      </c>
      <c r="C1731">
        <v>3982</v>
      </c>
      <c r="D1731">
        <v>13</v>
      </c>
      <c r="E1731">
        <v>0.49759999999999999</v>
      </c>
      <c r="F1731">
        <v>29.35</v>
      </c>
      <c r="G1731">
        <v>65.87</v>
      </c>
      <c r="H1731">
        <v>36.520000000000003</v>
      </c>
      <c r="I1731">
        <v>0</v>
      </c>
    </row>
    <row r="1732" spans="1:9" x14ac:dyDescent="0.3">
      <c r="A1732">
        <v>2006</v>
      </c>
      <c r="B1732">
        <v>3983</v>
      </c>
      <c r="C1732">
        <v>3983</v>
      </c>
      <c r="D1732">
        <v>14</v>
      </c>
      <c r="E1732">
        <v>0.54549999999999998</v>
      </c>
      <c r="F1732">
        <v>29.58</v>
      </c>
      <c r="G1732">
        <v>65.8</v>
      </c>
      <c r="H1732">
        <v>36.22</v>
      </c>
      <c r="I1732">
        <v>0</v>
      </c>
    </row>
    <row r="1733" spans="1:9" x14ac:dyDescent="0.3">
      <c r="A1733">
        <v>2006</v>
      </c>
      <c r="B1733">
        <v>3984</v>
      </c>
      <c r="C1733">
        <v>3984</v>
      </c>
      <c r="D1733">
        <v>15</v>
      </c>
      <c r="E1733">
        <v>0.56599999999999995</v>
      </c>
      <c r="F1733">
        <v>30.15</v>
      </c>
      <c r="G1733">
        <v>68.680000000000007</v>
      </c>
      <c r="H1733">
        <v>38.53</v>
      </c>
      <c r="I1733">
        <v>0</v>
      </c>
    </row>
    <row r="1734" spans="1:9" x14ac:dyDescent="0.3">
      <c r="A1734">
        <v>2006</v>
      </c>
      <c r="B1734">
        <v>3987</v>
      </c>
      <c r="C1734">
        <v>3987</v>
      </c>
      <c r="D1734">
        <v>22</v>
      </c>
      <c r="E1734">
        <v>0.55410000000000004</v>
      </c>
      <c r="F1734">
        <v>30.81</v>
      </c>
      <c r="G1734">
        <v>66.13</v>
      </c>
      <c r="H1734">
        <v>35.32</v>
      </c>
      <c r="I1734">
        <v>0</v>
      </c>
    </row>
    <row r="1735" spans="1:9" x14ac:dyDescent="0.3">
      <c r="A1735">
        <v>2006</v>
      </c>
      <c r="B1735">
        <v>3988</v>
      </c>
      <c r="C1735">
        <v>3988</v>
      </c>
      <c r="D1735">
        <v>23</v>
      </c>
      <c r="E1735">
        <v>0.61119999999999997</v>
      </c>
      <c r="F1735">
        <v>31.34</v>
      </c>
      <c r="G1735">
        <v>70.319999999999993</v>
      </c>
      <c r="H1735">
        <v>38.979999999999997</v>
      </c>
      <c r="I1735">
        <v>0</v>
      </c>
    </row>
    <row r="1736" spans="1:9" x14ac:dyDescent="0.3">
      <c r="A1736">
        <v>2006</v>
      </c>
      <c r="B1736">
        <v>3991</v>
      </c>
      <c r="C1736">
        <v>3991</v>
      </c>
      <c r="D1736" t="s">
        <v>134</v>
      </c>
      <c r="E1736">
        <v>0.55600000000000005</v>
      </c>
      <c r="F1736">
        <v>29.94</v>
      </c>
      <c r="G1736">
        <v>66.489999999999995</v>
      </c>
      <c r="H1736">
        <v>36.549999999999997</v>
      </c>
      <c r="I1736">
        <v>0</v>
      </c>
    </row>
    <row r="1737" spans="1:9" x14ac:dyDescent="0.3">
      <c r="A1737">
        <v>2006</v>
      </c>
      <c r="B1737">
        <v>3992</v>
      </c>
      <c r="C1737">
        <v>3992</v>
      </c>
      <c r="D1737">
        <v>31</v>
      </c>
      <c r="E1737">
        <v>0.53779999999999994</v>
      </c>
      <c r="F1737">
        <v>30.14</v>
      </c>
      <c r="G1737">
        <v>67.12</v>
      </c>
      <c r="H1737">
        <v>36.979999999999997</v>
      </c>
      <c r="I1737">
        <v>0</v>
      </c>
    </row>
    <row r="1738" spans="1:9" x14ac:dyDescent="0.3">
      <c r="A1738">
        <v>2006</v>
      </c>
      <c r="B1738">
        <v>3993</v>
      </c>
      <c r="C1738">
        <v>3993</v>
      </c>
      <c r="D1738">
        <v>32</v>
      </c>
      <c r="E1738">
        <v>0.57020000000000004</v>
      </c>
      <c r="F1738">
        <v>31.14</v>
      </c>
      <c r="G1738">
        <v>69.760000000000005</v>
      </c>
      <c r="H1738">
        <v>38.619999999999997</v>
      </c>
      <c r="I1738">
        <v>0</v>
      </c>
    </row>
    <row r="1739" spans="1:9" x14ac:dyDescent="0.3">
      <c r="A1739">
        <v>2006</v>
      </c>
      <c r="B1739">
        <v>3998</v>
      </c>
      <c r="C1739">
        <v>3998</v>
      </c>
      <c r="D1739">
        <v>35</v>
      </c>
      <c r="E1739">
        <v>0.68279999999999996</v>
      </c>
      <c r="F1739">
        <v>31.34</v>
      </c>
      <c r="G1739">
        <v>71.75</v>
      </c>
      <c r="H1739">
        <v>40.409999999999997</v>
      </c>
      <c r="I1739">
        <v>0</v>
      </c>
    </row>
    <row r="1740" spans="1:9" x14ac:dyDescent="0.3">
      <c r="A1740">
        <v>2006</v>
      </c>
      <c r="B1740">
        <v>4001</v>
      </c>
      <c r="C1740">
        <v>4001</v>
      </c>
      <c r="D1740">
        <v>42</v>
      </c>
      <c r="E1740">
        <v>0.60680000000000001</v>
      </c>
      <c r="F1740">
        <v>31.75</v>
      </c>
      <c r="G1740">
        <v>66.63</v>
      </c>
      <c r="H1740">
        <v>34.880000000000003</v>
      </c>
      <c r="I1740">
        <v>0</v>
      </c>
    </row>
    <row r="1741" spans="1:9" x14ac:dyDescent="0.3">
      <c r="A1741">
        <v>2006</v>
      </c>
      <c r="B1741">
        <v>4002</v>
      </c>
      <c r="C1741">
        <v>4002</v>
      </c>
      <c r="D1741">
        <v>43</v>
      </c>
      <c r="E1741">
        <v>0.64019999999999999</v>
      </c>
      <c r="F1741">
        <v>31.98</v>
      </c>
      <c r="G1741">
        <v>67.2</v>
      </c>
      <c r="H1741">
        <v>35.22</v>
      </c>
      <c r="I1741">
        <v>0</v>
      </c>
    </row>
    <row r="1742" spans="1:9" x14ac:dyDescent="0.3">
      <c r="A1742">
        <v>2006</v>
      </c>
      <c r="B1742">
        <v>4004</v>
      </c>
      <c r="C1742">
        <v>4004</v>
      </c>
      <c r="D1742">
        <v>45</v>
      </c>
      <c r="E1742">
        <v>0.49809999999999999</v>
      </c>
      <c r="F1742">
        <v>28.8</v>
      </c>
      <c r="G1742">
        <v>60.8</v>
      </c>
      <c r="H1742">
        <v>32</v>
      </c>
      <c r="I1742">
        <v>0</v>
      </c>
    </row>
    <row r="1743" spans="1:9" x14ac:dyDescent="0.3">
      <c r="A1743">
        <v>2006</v>
      </c>
      <c r="B1743">
        <v>4006</v>
      </c>
      <c r="C1743">
        <v>4006</v>
      </c>
      <c r="D1743">
        <v>52</v>
      </c>
      <c r="E1743">
        <v>0.71120000000000005</v>
      </c>
      <c r="F1743">
        <v>32.06</v>
      </c>
      <c r="G1743">
        <v>71.42</v>
      </c>
      <c r="H1743">
        <v>39.36</v>
      </c>
      <c r="I1743">
        <v>0</v>
      </c>
    </row>
    <row r="1744" spans="1:9" x14ac:dyDescent="0.3">
      <c r="A1744">
        <v>2006</v>
      </c>
      <c r="B1744">
        <v>4008</v>
      </c>
      <c r="C1744">
        <v>4008</v>
      </c>
      <c r="D1744">
        <v>54</v>
      </c>
      <c r="E1744">
        <v>0.64100000000000001</v>
      </c>
      <c r="F1744">
        <v>31.7</v>
      </c>
      <c r="G1744">
        <v>70.849999999999994</v>
      </c>
      <c r="H1744">
        <v>39.15</v>
      </c>
      <c r="I1744">
        <v>0</v>
      </c>
    </row>
    <row r="1745" spans="1:9" x14ac:dyDescent="0.3">
      <c r="A1745">
        <v>2006</v>
      </c>
      <c r="B1745">
        <v>4011</v>
      </c>
      <c r="C1745">
        <v>4011</v>
      </c>
      <c r="D1745">
        <v>101</v>
      </c>
      <c r="E1745">
        <v>0.65100000000000002</v>
      </c>
      <c r="F1745">
        <v>31.39</v>
      </c>
      <c r="G1745">
        <v>70.2</v>
      </c>
      <c r="H1745">
        <v>38.81</v>
      </c>
      <c r="I1745">
        <v>0</v>
      </c>
    </row>
    <row r="1746" spans="1:9" x14ac:dyDescent="0.3">
      <c r="A1746">
        <v>2006</v>
      </c>
      <c r="B1746">
        <v>4013</v>
      </c>
      <c r="C1746">
        <v>4013</v>
      </c>
      <c r="D1746">
        <v>103</v>
      </c>
      <c r="E1746">
        <v>0.58950000000000002</v>
      </c>
      <c r="F1746">
        <v>30.8</v>
      </c>
      <c r="G1746">
        <v>69.489999999999995</v>
      </c>
      <c r="H1746">
        <v>38.69</v>
      </c>
      <c r="I1746">
        <v>0</v>
      </c>
    </row>
    <row r="1747" spans="1:9" x14ac:dyDescent="0.3">
      <c r="A1747">
        <v>2006</v>
      </c>
      <c r="B1747">
        <v>4015</v>
      </c>
      <c r="C1747">
        <v>4015</v>
      </c>
      <c r="D1747">
        <v>105</v>
      </c>
      <c r="E1747">
        <v>0.58069999999999999</v>
      </c>
      <c r="F1747">
        <v>31.19</v>
      </c>
      <c r="G1747">
        <v>70.5</v>
      </c>
      <c r="H1747">
        <v>39.31</v>
      </c>
      <c r="I1747">
        <v>0</v>
      </c>
    </row>
    <row r="1748" spans="1:9" x14ac:dyDescent="0.3">
      <c r="A1748">
        <v>2006</v>
      </c>
      <c r="B1748">
        <v>4016</v>
      </c>
      <c r="C1748">
        <v>4016</v>
      </c>
      <c r="D1748">
        <v>110</v>
      </c>
      <c r="E1748">
        <v>0.63680000000000003</v>
      </c>
      <c r="F1748">
        <v>31.38</v>
      </c>
      <c r="G1748">
        <v>70.72</v>
      </c>
      <c r="H1748">
        <v>39.340000000000003</v>
      </c>
      <c r="I1748">
        <v>0</v>
      </c>
    </row>
    <row r="1749" spans="1:9" x14ac:dyDescent="0.3">
      <c r="A1749">
        <v>2006</v>
      </c>
      <c r="B1749">
        <v>4018</v>
      </c>
      <c r="C1749">
        <v>4018</v>
      </c>
      <c r="D1749">
        <v>112</v>
      </c>
      <c r="E1749">
        <v>0.66859999999999997</v>
      </c>
      <c r="F1749">
        <v>31.5</v>
      </c>
      <c r="G1749">
        <v>69.08</v>
      </c>
      <c r="H1749">
        <v>37.58</v>
      </c>
      <c r="I1749">
        <v>0</v>
      </c>
    </row>
    <row r="1750" spans="1:9" x14ac:dyDescent="0.3">
      <c r="A1750">
        <v>2006</v>
      </c>
      <c r="B1750">
        <v>4023</v>
      </c>
      <c r="C1750">
        <v>4023</v>
      </c>
      <c r="D1750">
        <v>121</v>
      </c>
      <c r="E1750">
        <v>0.58509999999999995</v>
      </c>
      <c r="F1750">
        <v>30.1</v>
      </c>
      <c r="G1750">
        <v>66.349999999999994</v>
      </c>
      <c r="H1750">
        <v>36.25</v>
      </c>
      <c r="I1750">
        <v>0</v>
      </c>
    </row>
    <row r="1751" spans="1:9" x14ac:dyDescent="0.3">
      <c r="A1751">
        <v>2006</v>
      </c>
      <c r="B1751">
        <v>4025</v>
      </c>
      <c r="C1751">
        <v>4025</v>
      </c>
      <c r="D1751">
        <v>123</v>
      </c>
      <c r="E1751">
        <v>0.56989999999999996</v>
      </c>
      <c r="F1751">
        <v>30.19</v>
      </c>
      <c r="G1751">
        <v>67.06</v>
      </c>
      <c r="H1751">
        <v>36.869999999999997</v>
      </c>
      <c r="I1751">
        <v>0</v>
      </c>
    </row>
    <row r="1752" spans="1:9" x14ac:dyDescent="0.3">
      <c r="A1752">
        <v>2006</v>
      </c>
      <c r="B1752">
        <v>4029</v>
      </c>
      <c r="C1752">
        <v>4029</v>
      </c>
      <c r="D1752">
        <v>131</v>
      </c>
      <c r="E1752">
        <v>0.6542</v>
      </c>
      <c r="F1752">
        <v>31.94</v>
      </c>
      <c r="G1752">
        <v>72.459999999999994</v>
      </c>
      <c r="H1752">
        <v>40.520000000000003</v>
      </c>
      <c r="I1752">
        <v>0</v>
      </c>
    </row>
    <row r="1753" spans="1:9" x14ac:dyDescent="0.3">
      <c r="A1753">
        <v>2006</v>
      </c>
      <c r="B1753">
        <v>4030</v>
      </c>
      <c r="C1753">
        <v>4030</v>
      </c>
      <c r="D1753">
        <v>132</v>
      </c>
      <c r="E1753">
        <v>0.67120000000000002</v>
      </c>
      <c r="F1753">
        <v>30.86</v>
      </c>
      <c r="G1753">
        <v>66.959999999999994</v>
      </c>
      <c r="H1753">
        <v>36.1</v>
      </c>
      <c r="I1753">
        <v>0</v>
      </c>
    </row>
    <row r="1754" spans="1:9" x14ac:dyDescent="0.3">
      <c r="A1754">
        <v>2006</v>
      </c>
      <c r="B1754">
        <v>4035</v>
      </c>
      <c r="C1754">
        <v>4035</v>
      </c>
      <c r="D1754">
        <v>141</v>
      </c>
      <c r="E1754">
        <v>0.64019999999999999</v>
      </c>
      <c r="F1754">
        <v>30.52</v>
      </c>
      <c r="G1754">
        <v>71.52</v>
      </c>
      <c r="H1754">
        <v>41</v>
      </c>
      <c r="I1754">
        <v>0</v>
      </c>
    </row>
    <row r="1755" spans="1:9" x14ac:dyDescent="0.3">
      <c r="A1755">
        <v>2006</v>
      </c>
      <c r="B1755">
        <v>4037</v>
      </c>
      <c r="C1755">
        <v>4037</v>
      </c>
      <c r="D1755">
        <v>143</v>
      </c>
      <c r="E1755">
        <v>0.6</v>
      </c>
      <c r="F1755">
        <v>30.68</v>
      </c>
      <c r="G1755">
        <v>69.709999999999994</v>
      </c>
      <c r="H1755">
        <v>39.03</v>
      </c>
      <c r="I1755">
        <v>0</v>
      </c>
    </row>
    <row r="1756" spans="1:9" x14ac:dyDescent="0.3">
      <c r="A1756">
        <v>2006</v>
      </c>
      <c r="B1756">
        <v>4040</v>
      </c>
      <c r="C1756">
        <v>4040</v>
      </c>
      <c r="D1756">
        <v>145</v>
      </c>
      <c r="E1756">
        <v>0.63780000000000003</v>
      </c>
      <c r="F1756">
        <v>31.08</v>
      </c>
      <c r="G1756">
        <v>69.260000000000005</v>
      </c>
      <c r="H1756">
        <v>38.18</v>
      </c>
      <c r="I1756">
        <v>0</v>
      </c>
    </row>
    <row r="1757" spans="1:9" x14ac:dyDescent="0.3">
      <c r="A1757">
        <v>2006</v>
      </c>
      <c r="B1757">
        <v>4042</v>
      </c>
      <c r="C1757">
        <v>4042</v>
      </c>
      <c r="D1757">
        <v>151</v>
      </c>
      <c r="E1757">
        <v>0.52890000000000004</v>
      </c>
      <c r="F1757">
        <v>30.41</v>
      </c>
      <c r="G1757">
        <v>65.91</v>
      </c>
      <c r="H1757">
        <v>35.5</v>
      </c>
      <c r="I1757">
        <v>0</v>
      </c>
    </row>
    <row r="1758" spans="1:9" x14ac:dyDescent="0.3">
      <c r="A1758">
        <v>2006</v>
      </c>
      <c r="B1758">
        <v>4045</v>
      </c>
      <c r="C1758">
        <v>4045</v>
      </c>
      <c r="D1758">
        <v>154</v>
      </c>
      <c r="E1758">
        <v>0.52500000000000002</v>
      </c>
      <c r="F1758">
        <v>29.82</v>
      </c>
      <c r="G1758">
        <v>64.459999999999994</v>
      </c>
      <c r="H1758">
        <v>34.64</v>
      </c>
      <c r="I1758">
        <v>0</v>
      </c>
    </row>
    <row r="1759" spans="1:9" x14ac:dyDescent="0.3">
      <c r="A1759">
        <v>2006</v>
      </c>
      <c r="B1759">
        <v>4046</v>
      </c>
      <c r="C1759">
        <v>4046</v>
      </c>
      <c r="D1759">
        <v>155</v>
      </c>
      <c r="E1759">
        <v>0.56879999999999997</v>
      </c>
      <c r="F1759">
        <v>30.38</v>
      </c>
      <c r="G1759">
        <v>66.5</v>
      </c>
      <c r="H1759">
        <v>36.119999999999997</v>
      </c>
      <c r="I1759">
        <v>0</v>
      </c>
    </row>
    <row r="1760" spans="1:9" x14ac:dyDescent="0.3">
      <c r="A1760">
        <v>2006</v>
      </c>
      <c r="B1760">
        <v>4049</v>
      </c>
      <c r="C1760">
        <v>4049</v>
      </c>
      <c r="D1760">
        <v>203</v>
      </c>
      <c r="E1760">
        <v>0.57099999999999995</v>
      </c>
      <c r="F1760">
        <v>30.11</v>
      </c>
      <c r="G1760">
        <v>67.739999999999995</v>
      </c>
      <c r="H1760">
        <v>37.630000000000003</v>
      </c>
      <c r="I1760">
        <v>0</v>
      </c>
    </row>
    <row r="1761" spans="1:9" x14ac:dyDescent="0.3">
      <c r="A1761">
        <v>2006</v>
      </c>
      <c r="B1761">
        <v>4050</v>
      </c>
      <c r="C1761">
        <v>4050</v>
      </c>
      <c r="D1761">
        <v>204</v>
      </c>
      <c r="E1761">
        <v>0.64410000000000001</v>
      </c>
      <c r="F1761">
        <v>30.99</v>
      </c>
      <c r="G1761">
        <v>67.91</v>
      </c>
      <c r="H1761">
        <v>36.92</v>
      </c>
      <c r="I1761">
        <v>0</v>
      </c>
    </row>
    <row r="1762" spans="1:9" x14ac:dyDescent="0.3">
      <c r="A1762">
        <v>2006</v>
      </c>
      <c r="B1762">
        <v>4052</v>
      </c>
      <c r="C1762">
        <v>4052</v>
      </c>
      <c r="D1762">
        <v>210</v>
      </c>
      <c r="E1762">
        <v>0.67100000000000004</v>
      </c>
      <c r="F1762">
        <v>30.44</v>
      </c>
      <c r="G1762">
        <v>69.400000000000006</v>
      </c>
      <c r="H1762">
        <v>38.96</v>
      </c>
      <c r="I1762">
        <v>0</v>
      </c>
    </row>
    <row r="1763" spans="1:9" x14ac:dyDescent="0.3">
      <c r="A1763">
        <v>2006</v>
      </c>
      <c r="B1763">
        <v>4056</v>
      </c>
      <c r="C1763">
        <v>4056</v>
      </c>
      <c r="D1763">
        <v>214</v>
      </c>
      <c r="E1763">
        <v>0.54510000000000003</v>
      </c>
      <c r="F1763">
        <v>29.44</v>
      </c>
      <c r="G1763">
        <v>66.650000000000006</v>
      </c>
      <c r="H1763">
        <v>37.21</v>
      </c>
      <c r="I1763">
        <v>0</v>
      </c>
    </row>
    <row r="1764" spans="1:9" x14ac:dyDescent="0.3">
      <c r="A1764">
        <v>2006</v>
      </c>
      <c r="B1764">
        <v>4058</v>
      </c>
      <c r="C1764">
        <v>4058</v>
      </c>
      <c r="D1764">
        <v>220</v>
      </c>
      <c r="E1764">
        <v>0.53749999999999998</v>
      </c>
      <c r="F1764">
        <v>29.28</v>
      </c>
      <c r="G1764">
        <v>64.239999999999995</v>
      </c>
      <c r="H1764">
        <v>34.96</v>
      </c>
      <c r="I1764">
        <v>0</v>
      </c>
    </row>
    <row r="1765" spans="1:9" x14ac:dyDescent="0.3">
      <c r="A1765">
        <v>2006</v>
      </c>
      <c r="B1765">
        <v>4060</v>
      </c>
      <c r="C1765">
        <v>4060</v>
      </c>
      <c r="D1765">
        <v>222</v>
      </c>
      <c r="E1765">
        <v>0.65859999999999996</v>
      </c>
      <c r="F1765">
        <v>30.82</v>
      </c>
      <c r="G1765">
        <v>68.13</v>
      </c>
      <c r="H1765">
        <v>37.31</v>
      </c>
      <c r="I1765">
        <v>0</v>
      </c>
    </row>
    <row r="1766" spans="1:9" x14ac:dyDescent="0.3">
      <c r="A1766">
        <v>2006</v>
      </c>
      <c r="B1766">
        <v>4064</v>
      </c>
      <c r="C1766">
        <v>4064</v>
      </c>
      <c r="D1766">
        <v>230</v>
      </c>
      <c r="E1766">
        <v>0.61650000000000005</v>
      </c>
      <c r="F1766">
        <v>30.42</v>
      </c>
      <c r="G1766">
        <v>68.62</v>
      </c>
      <c r="H1766">
        <v>38.200000000000003</v>
      </c>
      <c r="I1766">
        <v>0</v>
      </c>
    </row>
    <row r="1767" spans="1:9" x14ac:dyDescent="0.3">
      <c r="A1767">
        <v>2006</v>
      </c>
      <c r="B1767">
        <v>4065</v>
      </c>
      <c r="C1767">
        <v>4065</v>
      </c>
      <c r="D1767">
        <v>231</v>
      </c>
      <c r="E1767">
        <v>0.52849999999999997</v>
      </c>
      <c r="F1767">
        <v>29.88</v>
      </c>
      <c r="G1767">
        <v>66.19</v>
      </c>
      <c r="H1767">
        <v>36.31</v>
      </c>
      <c r="I1767">
        <v>0</v>
      </c>
    </row>
    <row r="1768" spans="1:9" x14ac:dyDescent="0.3">
      <c r="A1768">
        <v>2006</v>
      </c>
      <c r="B1768">
        <v>4067</v>
      </c>
      <c r="C1768">
        <v>4067</v>
      </c>
      <c r="D1768">
        <v>233</v>
      </c>
      <c r="E1768">
        <v>0.58420000000000005</v>
      </c>
      <c r="F1768">
        <v>30.52</v>
      </c>
      <c r="G1768">
        <v>67.81</v>
      </c>
      <c r="H1768">
        <v>37.29</v>
      </c>
      <c r="I1768">
        <v>0</v>
      </c>
    </row>
    <row r="1769" spans="1:9" x14ac:dyDescent="0.3">
      <c r="A1769">
        <v>2006</v>
      </c>
      <c r="B1769">
        <v>4069</v>
      </c>
      <c r="C1769">
        <v>4069</v>
      </c>
      <c r="D1769">
        <v>235</v>
      </c>
      <c r="E1769">
        <v>0.65490000000000004</v>
      </c>
      <c r="F1769">
        <v>31.21</v>
      </c>
      <c r="G1769">
        <v>70.02</v>
      </c>
      <c r="H1769">
        <v>38.81</v>
      </c>
      <c r="I1769">
        <v>0</v>
      </c>
    </row>
    <row r="1770" spans="1:9" x14ac:dyDescent="0.3">
      <c r="A1770">
        <v>2006</v>
      </c>
      <c r="B1770">
        <v>4071</v>
      </c>
      <c r="C1770">
        <v>4071</v>
      </c>
      <c r="D1770">
        <v>241</v>
      </c>
      <c r="E1770">
        <v>0.58460000000000001</v>
      </c>
      <c r="F1770">
        <v>30.4</v>
      </c>
      <c r="G1770">
        <v>67.34</v>
      </c>
      <c r="H1770">
        <v>36.94</v>
      </c>
      <c r="I1770">
        <v>0</v>
      </c>
    </row>
    <row r="1771" spans="1:9" x14ac:dyDescent="0.3">
      <c r="A1771">
        <v>2006</v>
      </c>
      <c r="B1771">
        <v>4072</v>
      </c>
      <c r="C1771">
        <v>4072</v>
      </c>
      <c r="D1771">
        <v>242</v>
      </c>
      <c r="E1771">
        <v>0.63890000000000002</v>
      </c>
      <c r="F1771">
        <v>31.17</v>
      </c>
      <c r="G1771">
        <v>68.540000000000006</v>
      </c>
      <c r="H1771">
        <v>37.369999999999997</v>
      </c>
      <c r="I1771">
        <v>0</v>
      </c>
    </row>
    <row r="1772" spans="1:9" x14ac:dyDescent="0.3">
      <c r="A1772">
        <v>2006</v>
      </c>
      <c r="B1772">
        <v>4073</v>
      </c>
      <c r="C1772">
        <v>4073</v>
      </c>
      <c r="D1772">
        <v>243</v>
      </c>
      <c r="E1772">
        <v>0.66720000000000002</v>
      </c>
      <c r="F1772">
        <v>31.35</v>
      </c>
      <c r="G1772">
        <v>71.760000000000005</v>
      </c>
      <c r="H1772">
        <v>40.409999999999997</v>
      </c>
      <c r="I1772">
        <v>0</v>
      </c>
    </row>
    <row r="1773" spans="1:9" x14ac:dyDescent="0.3">
      <c r="A1773">
        <v>2006</v>
      </c>
      <c r="B1773">
        <v>4074</v>
      </c>
      <c r="C1773">
        <v>4074</v>
      </c>
      <c r="D1773">
        <v>244</v>
      </c>
      <c r="E1773">
        <v>0.63160000000000005</v>
      </c>
      <c r="F1773">
        <v>31.04</v>
      </c>
      <c r="G1773">
        <v>70.66</v>
      </c>
      <c r="H1773">
        <v>39.619999999999997</v>
      </c>
      <c r="I1773">
        <v>0</v>
      </c>
    </row>
    <row r="1774" spans="1:9" x14ac:dyDescent="0.3">
      <c r="A1774">
        <v>2006</v>
      </c>
      <c r="B1774">
        <v>4078</v>
      </c>
      <c r="C1774">
        <v>4078</v>
      </c>
      <c r="D1774" t="s">
        <v>135</v>
      </c>
      <c r="E1774">
        <v>0.69330000000000003</v>
      </c>
      <c r="F1774">
        <v>31.02</v>
      </c>
      <c r="G1774">
        <v>72.2</v>
      </c>
      <c r="H1774">
        <v>41.18</v>
      </c>
      <c r="I1774">
        <v>0</v>
      </c>
    </row>
    <row r="1775" spans="1:9" x14ac:dyDescent="0.3">
      <c r="A1775">
        <v>2006</v>
      </c>
      <c r="B1775">
        <v>4079</v>
      </c>
      <c r="C1775">
        <v>4079</v>
      </c>
      <c r="D1775">
        <v>253</v>
      </c>
      <c r="E1775">
        <v>0.5</v>
      </c>
      <c r="F1775">
        <v>30.37</v>
      </c>
      <c r="G1775">
        <v>67.64</v>
      </c>
      <c r="H1775">
        <v>37.270000000000003</v>
      </c>
      <c r="I1775">
        <v>0</v>
      </c>
    </row>
    <row r="1776" spans="1:9" x14ac:dyDescent="0.3">
      <c r="A1776">
        <v>2006</v>
      </c>
      <c r="B1776">
        <v>4082</v>
      </c>
      <c r="C1776">
        <v>4082</v>
      </c>
      <c r="D1776">
        <v>301</v>
      </c>
      <c r="E1776">
        <v>0.54720000000000002</v>
      </c>
      <c r="F1776">
        <v>30.08</v>
      </c>
      <c r="G1776">
        <v>66.12</v>
      </c>
      <c r="H1776">
        <v>36.04</v>
      </c>
      <c r="I1776">
        <v>0</v>
      </c>
    </row>
    <row r="1777" spans="1:9" x14ac:dyDescent="0.3">
      <c r="A1777">
        <v>2006</v>
      </c>
      <c r="B1777">
        <v>4083</v>
      </c>
      <c r="C1777">
        <v>4083</v>
      </c>
      <c r="D1777">
        <v>302</v>
      </c>
      <c r="E1777">
        <v>0.53569999999999995</v>
      </c>
      <c r="F1777">
        <v>29.59</v>
      </c>
      <c r="G1777">
        <v>69.63</v>
      </c>
      <c r="H1777">
        <v>40.04</v>
      </c>
      <c r="I1777">
        <v>0</v>
      </c>
    </row>
    <row r="1778" spans="1:9" x14ac:dyDescent="0.3">
      <c r="A1778">
        <v>2006</v>
      </c>
      <c r="B1778">
        <v>4084</v>
      </c>
      <c r="C1778">
        <v>4084</v>
      </c>
      <c r="D1778">
        <v>303</v>
      </c>
      <c r="E1778">
        <v>0.54920000000000002</v>
      </c>
      <c r="F1778">
        <v>30.16</v>
      </c>
      <c r="G1778">
        <v>67.97</v>
      </c>
      <c r="H1778">
        <v>37.81</v>
      </c>
      <c r="I1778">
        <v>0</v>
      </c>
    </row>
    <row r="1779" spans="1:9" x14ac:dyDescent="0.3">
      <c r="A1779">
        <v>2006</v>
      </c>
      <c r="B1779">
        <v>4090</v>
      </c>
      <c r="C1779">
        <v>4090</v>
      </c>
      <c r="D1779" t="s">
        <v>136</v>
      </c>
      <c r="E1779">
        <v>0.65229999999999999</v>
      </c>
      <c r="F1779">
        <v>31.06</v>
      </c>
      <c r="G1779">
        <v>69.2</v>
      </c>
      <c r="H1779">
        <v>38.14</v>
      </c>
      <c r="I1779">
        <v>0</v>
      </c>
    </row>
    <row r="1780" spans="1:9" x14ac:dyDescent="0.3">
      <c r="A1780">
        <v>2006</v>
      </c>
      <c r="B1780">
        <v>4092</v>
      </c>
      <c r="C1780">
        <v>4092</v>
      </c>
      <c r="D1780">
        <v>315</v>
      </c>
      <c r="E1780">
        <v>0.60740000000000005</v>
      </c>
      <c r="F1780">
        <v>30.68</v>
      </c>
      <c r="G1780">
        <v>69.11</v>
      </c>
      <c r="H1780">
        <v>38.43</v>
      </c>
      <c r="I1780">
        <v>0</v>
      </c>
    </row>
    <row r="1781" spans="1:9" x14ac:dyDescent="0.3">
      <c r="A1781">
        <v>2006</v>
      </c>
      <c r="B1781">
        <v>4093</v>
      </c>
      <c r="C1781">
        <v>4093</v>
      </c>
      <c r="D1781">
        <v>320</v>
      </c>
      <c r="E1781">
        <v>0.64400000000000002</v>
      </c>
      <c r="F1781">
        <v>31.15</v>
      </c>
      <c r="G1781">
        <v>69.77</v>
      </c>
      <c r="H1781">
        <v>38.619999999999997</v>
      </c>
      <c r="I1781">
        <v>0</v>
      </c>
    </row>
    <row r="1782" spans="1:9" x14ac:dyDescent="0.3">
      <c r="A1782">
        <v>2006</v>
      </c>
      <c r="B1782">
        <v>4098</v>
      </c>
      <c r="C1782">
        <v>4098</v>
      </c>
      <c r="D1782">
        <v>325</v>
      </c>
      <c r="E1782">
        <v>0.58409999999999995</v>
      </c>
      <c r="F1782">
        <v>30.3</v>
      </c>
      <c r="G1782">
        <v>67.09</v>
      </c>
      <c r="H1782">
        <v>36.79</v>
      </c>
      <c r="I1782">
        <v>0</v>
      </c>
    </row>
    <row r="1783" spans="1:9" x14ac:dyDescent="0.3">
      <c r="A1783">
        <v>2006</v>
      </c>
      <c r="B1783">
        <v>4100</v>
      </c>
      <c r="C1783">
        <v>4100</v>
      </c>
      <c r="D1783">
        <v>1331</v>
      </c>
      <c r="E1783">
        <v>0.65910000000000002</v>
      </c>
      <c r="F1783">
        <v>31.14</v>
      </c>
      <c r="G1783">
        <v>69.930000000000007</v>
      </c>
      <c r="H1783">
        <v>38.79</v>
      </c>
      <c r="I1783">
        <v>0</v>
      </c>
    </row>
    <row r="1784" spans="1:9" x14ac:dyDescent="0.3">
      <c r="A1784">
        <v>2006</v>
      </c>
      <c r="B1784">
        <v>4101</v>
      </c>
      <c r="C1784">
        <v>4101</v>
      </c>
      <c r="D1784">
        <v>1332</v>
      </c>
      <c r="E1784">
        <v>0.67500000000000004</v>
      </c>
      <c r="F1784">
        <v>30</v>
      </c>
      <c r="G1784">
        <v>67.680000000000007</v>
      </c>
      <c r="H1784">
        <v>37.68</v>
      </c>
      <c r="I1784">
        <v>0</v>
      </c>
    </row>
    <row r="1785" spans="1:9" x14ac:dyDescent="0.3">
      <c r="A1785">
        <v>2006</v>
      </c>
      <c r="B1785">
        <v>4102</v>
      </c>
      <c r="C1785">
        <v>4102</v>
      </c>
      <c r="D1785">
        <v>1333</v>
      </c>
      <c r="E1785">
        <v>0.6673</v>
      </c>
      <c r="F1785">
        <v>30.43</v>
      </c>
      <c r="G1785">
        <v>68.62</v>
      </c>
      <c r="H1785">
        <v>38.19</v>
      </c>
      <c r="I1785">
        <v>0</v>
      </c>
    </row>
    <row r="1786" spans="1:9" x14ac:dyDescent="0.3">
      <c r="A1786">
        <v>2006</v>
      </c>
      <c r="B1786">
        <v>4103</v>
      </c>
      <c r="C1786">
        <v>4103</v>
      </c>
      <c r="D1786">
        <v>401</v>
      </c>
      <c r="E1786">
        <v>0.67779999999999996</v>
      </c>
      <c r="F1786">
        <v>30.8</v>
      </c>
      <c r="G1786">
        <v>69.209999999999994</v>
      </c>
      <c r="H1786">
        <v>38.409999999999997</v>
      </c>
      <c r="I1786">
        <v>0</v>
      </c>
    </row>
    <row r="1787" spans="1:9" x14ac:dyDescent="0.3">
      <c r="A1787">
        <v>2006</v>
      </c>
      <c r="B1787">
        <v>4107</v>
      </c>
      <c r="C1787">
        <v>4107</v>
      </c>
      <c r="D1787">
        <v>341</v>
      </c>
      <c r="E1787">
        <v>0.59309999999999996</v>
      </c>
      <c r="F1787">
        <v>30.81</v>
      </c>
      <c r="G1787">
        <v>66.87</v>
      </c>
      <c r="H1787">
        <v>36.06</v>
      </c>
      <c r="I1787">
        <v>0</v>
      </c>
    </row>
    <row r="1788" spans="1:9" x14ac:dyDescent="0.3">
      <c r="A1788">
        <v>2006</v>
      </c>
      <c r="B1788">
        <v>4111</v>
      </c>
      <c r="C1788">
        <v>4111</v>
      </c>
      <c r="D1788">
        <v>345</v>
      </c>
      <c r="E1788">
        <v>0.56299999999999994</v>
      </c>
      <c r="F1788">
        <v>29.72</v>
      </c>
      <c r="G1788">
        <v>69.099999999999994</v>
      </c>
      <c r="H1788">
        <v>39.380000000000003</v>
      </c>
      <c r="I1788">
        <v>0</v>
      </c>
    </row>
    <row r="1789" spans="1:9" x14ac:dyDescent="0.3">
      <c r="A1789">
        <v>2006</v>
      </c>
      <c r="B1789">
        <v>4112</v>
      </c>
      <c r="C1789">
        <v>4112</v>
      </c>
      <c r="D1789">
        <v>350</v>
      </c>
      <c r="E1789">
        <v>0.59730000000000005</v>
      </c>
      <c r="F1789">
        <v>30.47</v>
      </c>
      <c r="G1789">
        <v>70.09</v>
      </c>
      <c r="H1789">
        <v>39.619999999999997</v>
      </c>
      <c r="I1789">
        <v>0</v>
      </c>
    </row>
    <row r="1790" spans="1:9" x14ac:dyDescent="0.3">
      <c r="A1790">
        <v>2006</v>
      </c>
      <c r="B1790">
        <v>4113</v>
      </c>
      <c r="C1790">
        <v>4113</v>
      </c>
      <c r="D1790">
        <v>351</v>
      </c>
      <c r="E1790">
        <v>0.56000000000000005</v>
      </c>
      <c r="F1790">
        <v>30.42</v>
      </c>
      <c r="I1790">
        <v>0</v>
      </c>
    </row>
    <row r="1791" spans="1:9" x14ac:dyDescent="0.3">
      <c r="A1791">
        <v>2006</v>
      </c>
      <c r="B1791">
        <v>4114</v>
      </c>
      <c r="C1791">
        <v>4114</v>
      </c>
      <c r="D1791">
        <v>352</v>
      </c>
      <c r="E1791">
        <v>0.62709999999999999</v>
      </c>
      <c r="F1791">
        <v>30.68</v>
      </c>
      <c r="G1791">
        <v>69.39</v>
      </c>
      <c r="H1791">
        <v>38.71</v>
      </c>
      <c r="I1791">
        <v>0</v>
      </c>
    </row>
    <row r="1792" spans="1:9" x14ac:dyDescent="0.3">
      <c r="A1792">
        <v>2006</v>
      </c>
      <c r="B1792">
        <v>4115</v>
      </c>
      <c r="C1792">
        <v>4115</v>
      </c>
      <c r="D1792">
        <v>353</v>
      </c>
      <c r="E1792">
        <v>0.58550000000000002</v>
      </c>
      <c r="F1792">
        <v>31.53</v>
      </c>
      <c r="G1792">
        <v>70.400000000000006</v>
      </c>
      <c r="H1792">
        <v>38.869999999999997</v>
      </c>
      <c r="I1792">
        <v>0</v>
      </c>
    </row>
    <row r="1793" spans="1:9" x14ac:dyDescent="0.3">
      <c r="A1793">
        <v>2006</v>
      </c>
      <c r="B1793">
        <v>4116</v>
      </c>
      <c r="C1793">
        <v>4116</v>
      </c>
      <c r="D1793">
        <v>354</v>
      </c>
      <c r="E1793">
        <v>0.58089999999999997</v>
      </c>
      <c r="F1793">
        <v>31.09</v>
      </c>
      <c r="G1793">
        <v>68.819999999999993</v>
      </c>
      <c r="H1793">
        <v>37.729999999999997</v>
      </c>
      <c r="I1793">
        <v>0</v>
      </c>
    </row>
    <row r="1794" spans="1:9" x14ac:dyDescent="0.3">
      <c r="A1794">
        <v>2006</v>
      </c>
      <c r="B1794">
        <v>4117</v>
      </c>
      <c r="C1794">
        <v>4117</v>
      </c>
      <c r="D1794">
        <v>355</v>
      </c>
      <c r="E1794">
        <v>0.67630000000000001</v>
      </c>
      <c r="F1794">
        <v>31.41</v>
      </c>
      <c r="G1794">
        <v>70.48</v>
      </c>
      <c r="H1794">
        <v>39.07</v>
      </c>
      <c r="I1794">
        <v>0</v>
      </c>
    </row>
    <row r="1795" spans="1:9" x14ac:dyDescent="0.3">
      <c r="A1795">
        <v>2006</v>
      </c>
      <c r="B1795">
        <v>4122</v>
      </c>
      <c r="C1795">
        <v>4122</v>
      </c>
      <c r="D1795">
        <v>423</v>
      </c>
      <c r="E1795">
        <v>0.59599999999999997</v>
      </c>
      <c r="F1795">
        <v>30.96</v>
      </c>
      <c r="I1795">
        <v>0</v>
      </c>
    </row>
    <row r="1796" spans="1:9" x14ac:dyDescent="0.3">
      <c r="A1796">
        <v>2006</v>
      </c>
      <c r="B1796">
        <v>4124</v>
      </c>
      <c r="C1796">
        <v>4124</v>
      </c>
      <c r="D1796">
        <v>404</v>
      </c>
      <c r="E1796">
        <v>0.49730000000000002</v>
      </c>
      <c r="F1796">
        <v>29.9</v>
      </c>
      <c r="G1796">
        <v>65</v>
      </c>
      <c r="H1796">
        <v>35.1</v>
      </c>
      <c r="I1796">
        <v>0</v>
      </c>
    </row>
    <row r="1797" spans="1:9" x14ac:dyDescent="0.3">
      <c r="A1797">
        <v>2006</v>
      </c>
      <c r="B1797">
        <v>4125</v>
      </c>
      <c r="C1797">
        <v>4125</v>
      </c>
      <c r="D1797">
        <v>405</v>
      </c>
      <c r="E1797">
        <v>0.50619999999999998</v>
      </c>
      <c r="F1797">
        <v>29.85</v>
      </c>
      <c r="G1797">
        <v>65.040000000000006</v>
      </c>
      <c r="H1797">
        <v>35.19</v>
      </c>
      <c r="I1797">
        <v>0</v>
      </c>
    </row>
    <row r="1798" spans="1:9" x14ac:dyDescent="0.3">
      <c r="A1798">
        <v>2006</v>
      </c>
      <c r="B1798">
        <v>4126</v>
      </c>
      <c r="C1798">
        <v>4126</v>
      </c>
      <c r="D1798">
        <v>410</v>
      </c>
      <c r="E1798">
        <v>0.52439999999999998</v>
      </c>
      <c r="F1798">
        <v>29.93</v>
      </c>
      <c r="G1798">
        <v>64.47</v>
      </c>
      <c r="H1798">
        <v>34.54</v>
      </c>
      <c r="I1798">
        <v>0</v>
      </c>
    </row>
    <row r="1799" spans="1:9" x14ac:dyDescent="0.3">
      <c r="A1799">
        <v>2006</v>
      </c>
      <c r="B1799">
        <v>4127</v>
      </c>
      <c r="C1799">
        <v>4127</v>
      </c>
      <c r="D1799">
        <v>411</v>
      </c>
      <c r="E1799">
        <v>0.62080000000000002</v>
      </c>
      <c r="F1799">
        <v>29.74</v>
      </c>
      <c r="G1799">
        <v>66.59</v>
      </c>
      <c r="H1799">
        <v>36.85</v>
      </c>
      <c r="I1799">
        <v>0</v>
      </c>
    </row>
    <row r="1800" spans="1:9" x14ac:dyDescent="0.3">
      <c r="A1800">
        <v>2006</v>
      </c>
      <c r="B1800">
        <v>4128</v>
      </c>
      <c r="C1800">
        <v>4128</v>
      </c>
      <c r="D1800">
        <v>412</v>
      </c>
      <c r="E1800">
        <v>0.60840000000000005</v>
      </c>
      <c r="F1800">
        <v>30.79</v>
      </c>
      <c r="G1800">
        <v>69.09</v>
      </c>
      <c r="H1800">
        <v>38.299999999999997</v>
      </c>
      <c r="I1800">
        <v>0</v>
      </c>
    </row>
    <row r="1801" spans="1:9" x14ac:dyDescent="0.3">
      <c r="A1801">
        <v>2006</v>
      </c>
      <c r="B1801">
        <v>4129</v>
      </c>
      <c r="C1801">
        <v>4129</v>
      </c>
      <c r="D1801">
        <v>413</v>
      </c>
      <c r="E1801">
        <v>0.5958</v>
      </c>
      <c r="F1801">
        <v>30.32</v>
      </c>
      <c r="G1801">
        <v>67.94</v>
      </c>
      <c r="H1801">
        <v>37.619999999999997</v>
      </c>
      <c r="I1801">
        <v>0</v>
      </c>
    </row>
    <row r="1802" spans="1:9" x14ac:dyDescent="0.3">
      <c r="A1802">
        <v>2006</v>
      </c>
      <c r="B1802">
        <v>4130</v>
      </c>
      <c r="C1802">
        <v>4130</v>
      </c>
      <c r="D1802">
        <v>414</v>
      </c>
      <c r="E1802">
        <v>0.65110000000000001</v>
      </c>
      <c r="F1802">
        <v>31.19</v>
      </c>
      <c r="G1802">
        <v>71.05</v>
      </c>
      <c r="H1802">
        <v>39.86</v>
      </c>
      <c r="I1802">
        <v>0</v>
      </c>
    </row>
    <row r="1803" spans="1:9" x14ac:dyDescent="0.3">
      <c r="A1803">
        <v>2006</v>
      </c>
      <c r="B1803">
        <v>4134</v>
      </c>
      <c r="C1803">
        <v>4134</v>
      </c>
      <c r="D1803">
        <v>430</v>
      </c>
      <c r="E1803">
        <v>0.58189999999999997</v>
      </c>
      <c r="F1803">
        <v>31.38</v>
      </c>
      <c r="G1803">
        <v>71.45</v>
      </c>
      <c r="H1803">
        <v>40.07</v>
      </c>
      <c r="I1803">
        <v>0</v>
      </c>
    </row>
    <row r="1804" spans="1:9" x14ac:dyDescent="0.3">
      <c r="A1804">
        <v>2006</v>
      </c>
      <c r="B1804">
        <v>4136</v>
      </c>
      <c r="C1804">
        <v>4136</v>
      </c>
      <c r="D1804">
        <v>432</v>
      </c>
      <c r="E1804">
        <v>0.59309999999999996</v>
      </c>
      <c r="F1804">
        <v>30.8</v>
      </c>
      <c r="G1804">
        <v>70.11</v>
      </c>
      <c r="H1804">
        <v>39.31</v>
      </c>
      <c r="I1804">
        <v>0</v>
      </c>
    </row>
    <row r="1805" spans="1:9" x14ac:dyDescent="0.3">
      <c r="A1805">
        <v>2006</v>
      </c>
      <c r="B1805">
        <v>4138</v>
      </c>
      <c r="C1805">
        <v>4138</v>
      </c>
      <c r="D1805">
        <v>434</v>
      </c>
      <c r="E1805">
        <v>0.65700000000000003</v>
      </c>
      <c r="F1805">
        <v>30.94</v>
      </c>
      <c r="G1805">
        <v>69.069999999999993</v>
      </c>
      <c r="H1805">
        <v>38.130000000000003</v>
      </c>
      <c r="I1805">
        <v>0</v>
      </c>
    </row>
    <row r="1806" spans="1:9" x14ac:dyDescent="0.3">
      <c r="A1806">
        <v>2006</v>
      </c>
      <c r="B1806">
        <v>4140</v>
      </c>
      <c r="C1806">
        <v>4140</v>
      </c>
      <c r="D1806">
        <v>440</v>
      </c>
      <c r="E1806">
        <v>0.69589999999999996</v>
      </c>
      <c r="F1806">
        <v>30.58</v>
      </c>
      <c r="G1806">
        <v>69.06</v>
      </c>
      <c r="H1806">
        <v>38.479999999999997</v>
      </c>
      <c r="I1806">
        <v>0</v>
      </c>
    </row>
    <row r="1807" spans="1:9" x14ac:dyDescent="0.3">
      <c r="A1807">
        <v>2006</v>
      </c>
      <c r="B1807">
        <v>4141</v>
      </c>
      <c r="C1807">
        <v>4141</v>
      </c>
      <c r="D1807">
        <v>441</v>
      </c>
      <c r="E1807">
        <v>0.66979999999999995</v>
      </c>
      <c r="F1807">
        <v>31.26</v>
      </c>
      <c r="G1807">
        <v>70.099999999999994</v>
      </c>
      <c r="H1807">
        <v>38.840000000000003</v>
      </c>
      <c r="I1807">
        <v>0</v>
      </c>
    </row>
    <row r="1808" spans="1:9" x14ac:dyDescent="0.3">
      <c r="A1808">
        <v>2006</v>
      </c>
      <c r="B1808">
        <v>4142</v>
      </c>
      <c r="C1808">
        <v>4142</v>
      </c>
      <c r="D1808">
        <v>442</v>
      </c>
      <c r="E1808">
        <v>0.62339999999999995</v>
      </c>
      <c r="F1808">
        <v>31.19</v>
      </c>
      <c r="G1808">
        <v>70.02</v>
      </c>
      <c r="H1808">
        <v>38.83</v>
      </c>
      <c r="I1808">
        <v>0</v>
      </c>
    </row>
    <row r="1809" spans="1:9" x14ac:dyDescent="0.3">
      <c r="A1809">
        <v>2006</v>
      </c>
      <c r="B1809">
        <v>4143</v>
      </c>
      <c r="C1809">
        <v>4143</v>
      </c>
      <c r="D1809">
        <v>443</v>
      </c>
      <c r="E1809">
        <v>0.76780000000000004</v>
      </c>
      <c r="F1809">
        <v>31.58</v>
      </c>
      <c r="G1809">
        <v>72.69</v>
      </c>
      <c r="H1809">
        <v>41.11</v>
      </c>
      <c r="I1809">
        <v>0</v>
      </c>
    </row>
    <row r="1810" spans="1:9" x14ac:dyDescent="0.3">
      <c r="A1810">
        <v>2006</v>
      </c>
      <c r="B1810">
        <v>4145</v>
      </c>
      <c r="C1810">
        <v>4145</v>
      </c>
      <c r="D1810">
        <v>445</v>
      </c>
      <c r="E1810">
        <v>0.73470000000000002</v>
      </c>
      <c r="F1810">
        <v>31.62</v>
      </c>
      <c r="G1810">
        <v>73.040000000000006</v>
      </c>
      <c r="H1810">
        <v>41.42</v>
      </c>
      <c r="I1810">
        <v>0</v>
      </c>
    </row>
    <row r="1811" spans="1:9" x14ac:dyDescent="0.3">
      <c r="A1811">
        <v>2006</v>
      </c>
      <c r="B1811">
        <v>4147</v>
      </c>
      <c r="C1811">
        <v>4147</v>
      </c>
      <c r="D1811">
        <v>452</v>
      </c>
      <c r="E1811">
        <v>0.68049999999999999</v>
      </c>
      <c r="F1811">
        <v>30.63</v>
      </c>
      <c r="G1811">
        <v>69.53</v>
      </c>
      <c r="H1811">
        <v>38.9</v>
      </c>
      <c r="I1811">
        <v>0</v>
      </c>
    </row>
    <row r="1812" spans="1:9" x14ac:dyDescent="0.3">
      <c r="A1812">
        <v>2006</v>
      </c>
      <c r="B1812">
        <v>4148</v>
      </c>
      <c r="C1812">
        <v>4148</v>
      </c>
      <c r="D1812" t="s">
        <v>137</v>
      </c>
      <c r="E1812">
        <v>0.57730000000000004</v>
      </c>
      <c r="F1812">
        <v>31.65</v>
      </c>
      <c r="I1812">
        <v>0</v>
      </c>
    </row>
    <row r="1813" spans="1:9" x14ac:dyDescent="0.3">
      <c r="A1813">
        <v>2006</v>
      </c>
      <c r="B1813">
        <v>4152</v>
      </c>
      <c r="C1813">
        <v>4152</v>
      </c>
      <c r="D1813">
        <v>501</v>
      </c>
      <c r="E1813">
        <v>0.55259999999999998</v>
      </c>
      <c r="F1813">
        <v>30.28</v>
      </c>
      <c r="G1813">
        <v>67.680000000000007</v>
      </c>
      <c r="H1813">
        <v>37.4</v>
      </c>
      <c r="I1813">
        <v>0</v>
      </c>
    </row>
    <row r="1814" spans="1:9" x14ac:dyDescent="0.3">
      <c r="A1814">
        <v>2006</v>
      </c>
      <c r="B1814">
        <v>4153</v>
      </c>
      <c r="C1814">
        <v>4153</v>
      </c>
      <c r="D1814" t="s">
        <v>138</v>
      </c>
      <c r="E1814">
        <v>0.5968</v>
      </c>
      <c r="I1814">
        <v>0</v>
      </c>
    </row>
    <row r="1815" spans="1:9" x14ac:dyDescent="0.3">
      <c r="A1815">
        <v>2006</v>
      </c>
      <c r="B1815">
        <v>4155</v>
      </c>
      <c r="C1815">
        <v>4155</v>
      </c>
      <c r="D1815">
        <v>503</v>
      </c>
      <c r="E1815">
        <v>0.59850000000000003</v>
      </c>
      <c r="F1815">
        <v>29.95</v>
      </c>
      <c r="G1815">
        <v>66.599999999999994</v>
      </c>
      <c r="H1815">
        <v>36.65</v>
      </c>
      <c r="I1815">
        <v>0</v>
      </c>
    </row>
    <row r="1816" spans="1:9" x14ac:dyDescent="0.3">
      <c r="A1816">
        <v>2006</v>
      </c>
      <c r="B1816">
        <v>4156</v>
      </c>
      <c r="C1816">
        <v>4156</v>
      </c>
      <c r="D1816">
        <v>504</v>
      </c>
      <c r="E1816">
        <v>0.58120000000000005</v>
      </c>
      <c r="F1816">
        <v>30.14</v>
      </c>
      <c r="G1816">
        <v>68.23</v>
      </c>
      <c r="H1816">
        <v>38.090000000000003</v>
      </c>
      <c r="I1816">
        <v>0</v>
      </c>
    </row>
    <row r="1817" spans="1:9" x14ac:dyDescent="0.3">
      <c r="A1817">
        <v>2006</v>
      </c>
      <c r="B1817">
        <v>4161</v>
      </c>
      <c r="C1817">
        <v>4161</v>
      </c>
      <c r="D1817">
        <v>513</v>
      </c>
      <c r="E1817">
        <v>0.48520000000000002</v>
      </c>
      <c r="F1817">
        <v>30.3</v>
      </c>
      <c r="G1817">
        <v>66.69</v>
      </c>
      <c r="H1817">
        <v>36.39</v>
      </c>
      <c r="I1817">
        <v>0</v>
      </c>
    </row>
    <row r="1818" spans="1:9" x14ac:dyDescent="0.3">
      <c r="A1818">
        <v>2006</v>
      </c>
      <c r="B1818">
        <v>4170</v>
      </c>
      <c r="C1818">
        <v>4170</v>
      </c>
      <c r="D1818">
        <v>530</v>
      </c>
      <c r="E1818">
        <v>0.62450000000000006</v>
      </c>
      <c r="F1818">
        <v>30.4</v>
      </c>
      <c r="G1818">
        <v>69.150000000000006</v>
      </c>
      <c r="H1818">
        <v>38.75</v>
      </c>
      <c r="I1818">
        <v>0</v>
      </c>
    </row>
    <row r="1819" spans="1:9" x14ac:dyDescent="0.3">
      <c r="A1819">
        <v>2006</v>
      </c>
      <c r="B1819">
        <v>4171</v>
      </c>
      <c r="C1819">
        <v>4171</v>
      </c>
      <c r="D1819">
        <v>531</v>
      </c>
      <c r="E1819">
        <v>0.68540000000000001</v>
      </c>
      <c r="F1819">
        <v>31.1</v>
      </c>
      <c r="G1819">
        <v>69.09</v>
      </c>
      <c r="H1819">
        <v>37.99</v>
      </c>
      <c r="I1819">
        <v>0</v>
      </c>
    </row>
    <row r="1820" spans="1:9" x14ac:dyDescent="0.3">
      <c r="A1820">
        <v>2006</v>
      </c>
      <c r="B1820">
        <v>4173</v>
      </c>
      <c r="C1820">
        <v>4173</v>
      </c>
      <c r="D1820">
        <v>533</v>
      </c>
      <c r="E1820">
        <v>0.59299999999999997</v>
      </c>
      <c r="F1820">
        <v>30.08</v>
      </c>
      <c r="G1820">
        <v>66.599999999999994</v>
      </c>
      <c r="H1820">
        <v>36.520000000000003</v>
      </c>
      <c r="I1820">
        <v>0</v>
      </c>
    </row>
    <row r="1821" spans="1:9" x14ac:dyDescent="0.3">
      <c r="A1821">
        <v>2006</v>
      </c>
      <c r="B1821">
        <v>4175</v>
      </c>
      <c r="C1821">
        <v>4175</v>
      </c>
      <c r="D1821">
        <v>535</v>
      </c>
      <c r="E1821">
        <v>0.51970000000000005</v>
      </c>
      <c r="F1821">
        <v>29.81</v>
      </c>
      <c r="G1821">
        <v>67.77</v>
      </c>
      <c r="H1821">
        <v>37.96</v>
      </c>
      <c r="I1821">
        <v>0</v>
      </c>
    </row>
    <row r="1822" spans="1:9" x14ac:dyDescent="0.3">
      <c r="A1822">
        <v>2006</v>
      </c>
      <c r="B1822">
        <v>4177</v>
      </c>
      <c r="C1822">
        <v>4177</v>
      </c>
      <c r="D1822">
        <v>541</v>
      </c>
      <c r="E1822">
        <v>0.60309999999999997</v>
      </c>
      <c r="F1822">
        <v>31.39</v>
      </c>
      <c r="G1822">
        <v>68.13</v>
      </c>
      <c r="H1822">
        <v>36.74</v>
      </c>
      <c r="I1822">
        <v>0</v>
      </c>
    </row>
    <row r="1823" spans="1:9" x14ac:dyDescent="0.3">
      <c r="A1823">
        <v>2006</v>
      </c>
      <c r="B1823">
        <v>4178</v>
      </c>
      <c r="C1823">
        <v>4178</v>
      </c>
      <c r="D1823">
        <v>542</v>
      </c>
      <c r="E1823">
        <v>0.56399999999999995</v>
      </c>
      <c r="F1823">
        <v>29.71</v>
      </c>
      <c r="G1823">
        <v>65.36</v>
      </c>
      <c r="H1823">
        <v>35.65</v>
      </c>
      <c r="I1823">
        <v>0</v>
      </c>
    </row>
    <row r="1824" spans="1:9" x14ac:dyDescent="0.3">
      <c r="A1824">
        <v>2006</v>
      </c>
      <c r="B1824">
        <v>4182</v>
      </c>
      <c r="C1824">
        <v>4182</v>
      </c>
      <c r="D1824">
        <v>550</v>
      </c>
      <c r="E1824">
        <v>0.51239999999999997</v>
      </c>
      <c r="F1824">
        <v>29.66</v>
      </c>
      <c r="G1824">
        <v>64.569999999999993</v>
      </c>
      <c r="H1824">
        <v>34.909999999999997</v>
      </c>
      <c r="I1824">
        <v>0</v>
      </c>
    </row>
    <row r="1825" spans="1:9" x14ac:dyDescent="0.3">
      <c r="A1825">
        <v>2006</v>
      </c>
      <c r="B1825">
        <v>4183</v>
      </c>
      <c r="C1825">
        <v>4183</v>
      </c>
      <c r="D1825">
        <v>551</v>
      </c>
      <c r="E1825">
        <v>0.51919999999999999</v>
      </c>
      <c r="F1825">
        <v>30.44</v>
      </c>
      <c r="G1825">
        <v>66.319999999999993</v>
      </c>
      <c r="H1825">
        <v>35.880000000000003</v>
      </c>
      <c r="I1825">
        <v>0</v>
      </c>
    </row>
    <row r="1826" spans="1:9" x14ac:dyDescent="0.3">
      <c r="A1826">
        <v>2006</v>
      </c>
      <c r="B1826">
        <v>4185</v>
      </c>
      <c r="C1826">
        <v>4185</v>
      </c>
      <c r="D1826">
        <v>553</v>
      </c>
      <c r="E1826">
        <v>0.47599999999999998</v>
      </c>
      <c r="F1826">
        <v>30.3</v>
      </c>
      <c r="G1826">
        <v>66.959999999999994</v>
      </c>
      <c r="H1826">
        <v>36.659999999999997</v>
      </c>
      <c r="I1826">
        <v>0</v>
      </c>
    </row>
    <row r="1827" spans="1:9" x14ac:dyDescent="0.3">
      <c r="A1827">
        <v>2006</v>
      </c>
      <c r="B1827">
        <v>4187</v>
      </c>
      <c r="C1827">
        <v>4187</v>
      </c>
      <c r="D1827">
        <v>555</v>
      </c>
      <c r="E1827">
        <v>0.54749999999999999</v>
      </c>
      <c r="F1827">
        <v>30.17</v>
      </c>
      <c r="G1827">
        <v>67.61</v>
      </c>
      <c r="H1827">
        <v>37.44</v>
      </c>
      <c r="I1827">
        <v>0</v>
      </c>
    </row>
    <row r="1828" spans="1:9" x14ac:dyDescent="0.3">
      <c r="A1828">
        <v>2006</v>
      </c>
      <c r="B1828">
        <v>4190</v>
      </c>
      <c r="C1828">
        <v>4190</v>
      </c>
      <c r="D1828" t="s">
        <v>139</v>
      </c>
      <c r="E1828">
        <v>0.54320000000000002</v>
      </c>
      <c r="F1828">
        <v>29.8</v>
      </c>
      <c r="G1828">
        <v>67.180000000000007</v>
      </c>
      <c r="H1828">
        <v>37.380000000000003</v>
      </c>
      <c r="I1828">
        <v>0</v>
      </c>
    </row>
    <row r="1829" spans="1:9" x14ac:dyDescent="0.3">
      <c r="A1829">
        <v>2006</v>
      </c>
      <c r="B1829">
        <v>4191</v>
      </c>
      <c r="C1829">
        <v>4191</v>
      </c>
      <c r="D1829" t="s">
        <v>140</v>
      </c>
      <c r="E1829">
        <v>0.5635</v>
      </c>
      <c r="F1829">
        <v>29.6</v>
      </c>
      <c r="G1829">
        <v>67.2</v>
      </c>
      <c r="H1829">
        <v>37.6</v>
      </c>
      <c r="I1829">
        <v>0</v>
      </c>
    </row>
    <row r="1830" spans="1:9" x14ac:dyDescent="0.3">
      <c r="A1830">
        <v>2006</v>
      </c>
      <c r="B1830">
        <v>4193</v>
      </c>
      <c r="C1830">
        <v>4193</v>
      </c>
      <c r="D1830" t="s">
        <v>141</v>
      </c>
      <c r="E1830">
        <v>0.60260000000000002</v>
      </c>
      <c r="F1830">
        <v>30.36</v>
      </c>
      <c r="G1830">
        <v>66.95</v>
      </c>
      <c r="H1830">
        <v>36.590000000000003</v>
      </c>
      <c r="I1830">
        <v>0</v>
      </c>
    </row>
    <row r="1831" spans="1:9" x14ac:dyDescent="0.3">
      <c r="A1831">
        <v>2006</v>
      </c>
      <c r="B1831">
        <v>4194</v>
      </c>
      <c r="C1831">
        <v>4194</v>
      </c>
      <c r="D1831" t="s">
        <v>142</v>
      </c>
      <c r="E1831">
        <v>0.68269999999999997</v>
      </c>
      <c r="F1831">
        <v>31.01</v>
      </c>
      <c r="G1831">
        <v>69.34</v>
      </c>
      <c r="H1831">
        <v>38.33</v>
      </c>
      <c r="I1831">
        <v>0</v>
      </c>
    </row>
    <row r="1832" spans="1:9" x14ac:dyDescent="0.3">
      <c r="A1832">
        <v>2006</v>
      </c>
      <c r="B1832">
        <v>4195</v>
      </c>
      <c r="C1832">
        <v>4195</v>
      </c>
      <c r="D1832" t="s">
        <v>143</v>
      </c>
      <c r="E1832">
        <v>0.64370000000000005</v>
      </c>
      <c r="F1832">
        <v>30.15</v>
      </c>
      <c r="G1832">
        <v>67.260000000000005</v>
      </c>
      <c r="H1832">
        <v>37.11</v>
      </c>
      <c r="I1832">
        <v>0</v>
      </c>
    </row>
    <row r="1833" spans="1:9" x14ac:dyDescent="0.3">
      <c r="A1833">
        <v>2006</v>
      </c>
      <c r="B1833">
        <v>4200</v>
      </c>
      <c r="C1833">
        <v>4200</v>
      </c>
      <c r="D1833" t="s">
        <v>144</v>
      </c>
      <c r="E1833">
        <v>0.61209999999999998</v>
      </c>
      <c r="F1833">
        <v>30.15</v>
      </c>
      <c r="G1833">
        <v>70.989999999999995</v>
      </c>
      <c r="H1833">
        <v>40.840000000000003</v>
      </c>
      <c r="I1833">
        <v>0</v>
      </c>
    </row>
    <row r="1834" spans="1:9" x14ac:dyDescent="0.3">
      <c r="A1834">
        <v>2006</v>
      </c>
      <c r="B1834">
        <v>4205</v>
      </c>
      <c r="C1834">
        <v>4205</v>
      </c>
      <c r="D1834" t="s">
        <v>145</v>
      </c>
      <c r="E1834">
        <v>0.59560000000000002</v>
      </c>
      <c r="F1834">
        <v>30.83</v>
      </c>
      <c r="G1834">
        <v>67.540000000000006</v>
      </c>
      <c r="H1834">
        <v>36.71</v>
      </c>
      <c r="I1834">
        <v>0</v>
      </c>
    </row>
    <row r="1835" spans="1:9" x14ac:dyDescent="0.3">
      <c r="A1835">
        <v>2006</v>
      </c>
      <c r="B1835">
        <v>4206</v>
      </c>
      <c r="C1835">
        <v>4206</v>
      </c>
      <c r="D1835" t="s">
        <v>146</v>
      </c>
      <c r="E1835">
        <v>0.57099999999999995</v>
      </c>
      <c r="F1835">
        <v>30.52</v>
      </c>
      <c r="G1835">
        <v>67.48</v>
      </c>
      <c r="H1835">
        <v>36.96</v>
      </c>
      <c r="I1835">
        <v>0</v>
      </c>
    </row>
    <row r="1836" spans="1:9" x14ac:dyDescent="0.3">
      <c r="A1836">
        <v>2006</v>
      </c>
      <c r="B1836">
        <v>4207</v>
      </c>
      <c r="C1836">
        <v>4207</v>
      </c>
      <c r="D1836" t="s">
        <v>147</v>
      </c>
      <c r="E1836">
        <v>0.60340000000000005</v>
      </c>
      <c r="F1836">
        <v>30.66</v>
      </c>
      <c r="G1836">
        <v>65.86</v>
      </c>
      <c r="H1836">
        <v>35.200000000000003</v>
      </c>
      <c r="I1836">
        <v>0</v>
      </c>
    </row>
    <row r="1837" spans="1:9" x14ac:dyDescent="0.3">
      <c r="A1837">
        <v>2006</v>
      </c>
      <c r="B1837">
        <v>4209</v>
      </c>
      <c r="C1837">
        <v>4209</v>
      </c>
      <c r="D1837" t="s">
        <v>148</v>
      </c>
      <c r="E1837">
        <v>0.72050000000000003</v>
      </c>
      <c r="F1837">
        <v>31.29</v>
      </c>
      <c r="G1837">
        <v>72.67</v>
      </c>
      <c r="H1837">
        <v>41.38</v>
      </c>
      <c r="I1837">
        <v>0</v>
      </c>
    </row>
    <row r="1838" spans="1:9" x14ac:dyDescent="0.3">
      <c r="A1838">
        <v>2006</v>
      </c>
      <c r="B1838">
        <v>4211</v>
      </c>
      <c r="C1838">
        <v>4211</v>
      </c>
      <c r="D1838" t="s">
        <v>149</v>
      </c>
      <c r="E1838">
        <v>0.54549999999999998</v>
      </c>
      <c r="F1838">
        <v>31.06</v>
      </c>
      <c r="G1838">
        <v>69.930000000000007</v>
      </c>
      <c r="H1838">
        <v>38.869999999999997</v>
      </c>
      <c r="I1838">
        <v>0</v>
      </c>
    </row>
    <row r="1839" spans="1:9" x14ac:dyDescent="0.3">
      <c r="A1839">
        <v>2006</v>
      </c>
      <c r="B1839">
        <v>4212</v>
      </c>
      <c r="C1839">
        <v>4212</v>
      </c>
      <c r="D1839" t="s">
        <v>150</v>
      </c>
      <c r="E1839">
        <v>0.57630000000000003</v>
      </c>
      <c r="F1839">
        <v>30.51</v>
      </c>
      <c r="G1839">
        <v>69.69</v>
      </c>
      <c r="H1839">
        <v>39.18</v>
      </c>
      <c r="I1839">
        <v>0</v>
      </c>
    </row>
    <row r="1840" spans="1:9" x14ac:dyDescent="0.3">
      <c r="A1840">
        <v>2006</v>
      </c>
      <c r="B1840">
        <v>4216</v>
      </c>
      <c r="C1840">
        <v>4216</v>
      </c>
      <c r="D1840" t="s">
        <v>151</v>
      </c>
      <c r="E1840">
        <v>0.58350000000000002</v>
      </c>
      <c r="F1840">
        <v>30.04</v>
      </c>
      <c r="G1840">
        <v>69.14</v>
      </c>
      <c r="H1840">
        <v>39.1</v>
      </c>
      <c r="I1840">
        <v>0</v>
      </c>
    </row>
    <row r="1841" spans="1:9" x14ac:dyDescent="0.3">
      <c r="A1841">
        <v>2006</v>
      </c>
      <c r="B1841">
        <v>4217</v>
      </c>
      <c r="C1841">
        <v>4217</v>
      </c>
      <c r="D1841" t="s">
        <v>152</v>
      </c>
      <c r="E1841">
        <v>0.64790000000000003</v>
      </c>
      <c r="F1841">
        <v>30.52</v>
      </c>
      <c r="G1841">
        <v>68.28</v>
      </c>
      <c r="H1841">
        <v>37.76</v>
      </c>
      <c r="I1841">
        <v>0</v>
      </c>
    </row>
    <row r="1842" spans="1:9" x14ac:dyDescent="0.3">
      <c r="A1842">
        <v>2006</v>
      </c>
      <c r="B1842">
        <v>4220</v>
      </c>
      <c r="C1842">
        <v>4220</v>
      </c>
      <c r="D1842" t="s">
        <v>153</v>
      </c>
      <c r="E1842">
        <v>0.56169999999999998</v>
      </c>
      <c r="F1842">
        <v>30.71</v>
      </c>
      <c r="G1842">
        <v>68.489999999999995</v>
      </c>
      <c r="H1842">
        <v>37.78</v>
      </c>
      <c r="I1842">
        <v>0</v>
      </c>
    </row>
    <row r="1843" spans="1:9" x14ac:dyDescent="0.3">
      <c r="A1843">
        <v>2006</v>
      </c>
      <c r="B1843">
        <v>4225</v>
      </c>
      <c r="C1843">
        <v>4225</v>
      </c>
      <c r="D1843" t="s">
        <v>154</v>
      </c>
      <c r="E1843">
        <v>0.58560000000000001</v>
      </c>
      <c r="F1843">
        <v>30.09</v>
      </c>
      <c r="G1843">
        <v>67.08</v>
      </c>
      <c r="H1843">
        <v>36.99</v>
      </c>
      <c r="I1843">
        <v>0</v>
      </c>
    </row>
    <row r="1844" spans="1:9" x14ac:dyDescent="0.3">
      <c r="A1844">
        <v>2006</v>
      </c>
      <c r="B1844">
        <v>4226</v>
      </c>
      <c r="C1844">
        <v>4226</v>
      </c>
      <c r="D1844" t="s">
        <v>155</v>
      </c>
      <c r="E1844">
        <v>0.50970000000000004</v>
      </c>
      <c r="F1844">
        <v>29.49</v>
      </c>
      <c r="G1844">
        <v>67.5</v>
      </c>
      <c r="H1844">
        <v>38.01</v>
      </c>
      <c r="I1844">
        <v>0</v>
      </c>
    </row>
    <row r="1845" spans="1:9" x14ac:dyDescent="0.3">
      <c r="A1845">
        <v>2006</v>
      </c>
      <c r="B1845">
        <v>4229</v>
      </c>
      <c r="C1845">
        <v>4229</v>
      </c>
      <c r="D1845" t="s">
        <v>156</v>
      </c>
      <c r="E1845">
        <v>0.68710000000000004</v>
      </c>
      <c r="F1845">
        <v>31.1</v>
      </c>
      <c r="G1845">
        <v>71.010000000000005</v>
      </c>
      <c r="H1845">
        <v>39.909999999999997</v>
      </c>
      <c r="I1845">
        <v>0</v>
      </c>
    </row>
    <row r="1846" spans="1:9" x14ac:dyDescent="0.3">
      <c r="A1846">
        <v>2006</v>
      </c>
      <c r="B1846">
        <v>4230</v>
      </c>
      <c r="C1846">
        <v>4230</v>
      </c>
      <c r="D1846" t="s">
        <v>157</v>
      </c>
      <c r="E1846">
        <v>0.57320000000000004</v>
      </c>
      <c r="F1846">
        <v>30.63</v>
      </c>
      <c r="G1846">
        <v>68.930000000000007</v>
      </c>
      <c r="H1846">
        <v>38.299999999999997</v>
      </c>
      <c r="I1846">
        <v>0</v>
      </c>
    </row>
    <row r="1847" spans="1:9" x14ac:dyDescent="0.3">
      <c r="A1847">
        <v>2006</v>
      </c>
      <c r="B1847">
        <v>4234</v>
      </c>
      <c r="C1847">
        <v>4234</v>
      </c>
      <c r="D1847" t="s">
        <v>158</v>
      </c>
      <c r="E1847">
        <v>0.57030000000000003</v>
      </c>
      <c r="F1847">
        <v>31.25</v>
      </c>
      <c r="G1847">
        <v>71.09</v>
      </c>
      <c r="H1847">
        <v>39.840000000000003</v>
      </c>
      <c r="I1847">
        <v>0</v>
      </c>
    </row>
    <row r="1848" spans="1:9" x14ac:dyDescent="0.3">
      <c r="A1848">
        <v>2006</v>
      </c>
      <c r="B1848">
        <v>4240</v>
      </c>
      <c r="C1848">
        <v>4240</v>
      </c>
      <c r="D1848" t="s">
        <v>159</v>
      </c>
      <c r="E1848">
        <v>0.59640000000000004</v>
      </c>
      <c r="F1848">
        <v>30.95</v>
      </c>
      <c r="G1848">
        <v>69.66</v>
      </c>
      <c r="H1848">
        <v>38.71</v>
      </c>
      <c r="I1848">
        <v>0</v>
      </c>
    </row>
    <row r="1849" spans="1:9" x14ac:dyDescent="0.3">
      <c r="A1849">
        <v>2006</v>
      </c>
      <c r="B1849">
        <v>4241</v>
      </c>
      <c r="C1849">
        <v>4241</v>
      </c>
      <c r="D1849" t="s">
        <v>160</v>
      </c>
      <c r="E1849">
        <v>0.53649999999999998</v>
      </c>
      <c r="F1849">
        <v>29.21</v>
      </c>
      <c r="G1849">
        <v>66.599999999999994</v>
      </c>
      <c r="H1849">
        <v>37.39</v>
      </c>
      <c r="I1849">
        <v>0</v>
      </c>
    </row>
    <row r="1850" spans="1:9" x14ac:dyDescent="0.3">
      <c r="A1850">
        <v>2006</v>
      </c>
      <c r="B1850">
        <v>4242</v>
      </c>
      <c r="C1850">
        <v>4242</v>
      </c>
      <c r="D1850" t="s">
        <v>161</v>
      </c>
      <c r="E1850">
        <v>0.6431</v>
      </c>
      <c r="F1850">
        <v>29.45</v>
      </c>
      <c r="G1850">
        <v>66.05</v>
      </c>
      <c r="H1850">
        <v>36.6</v>
      </c>
      <c r="I1850">
        <v>0</v>
      </c>
    </row>
    <row r="1851" spans="1:9" x14ac:dyDescent="0.3">
      <c r="A1851">
        <v>2006</v>
      </c>
      <c r="B1851">
        <v>4243</v>
      </c>
      <c r="C1851">
        <v>4243</v>
      </c>
      <c r="D1851" t="s">
        <v>162</v>
      </c>
      <c r="E1851">
        <v>0.51329999999999998</v>
      </c>
      <c r="F1851">
        <v>29.67</v>
      </c>
      <c r="G1851">
        <v>68.069999999999993</v>
      </c>
      <c r="H1851">
        <v>38.4</v>
      </c>
      <c r="I1851">
        <v>0</v>
      </c>
    </row>
    <row r="1852" spans="1:9" x14ac:dyDescent="0.3">
      <c r="A1852">
        <v>2006</v>
      </c>
      <c r="B1852">
        <v>4244</v>
      </c>
      <c r="C1852">
        <v>4244</v>
      </c>
      <c r="D1852" t="s">
        <v>163</v>
      </c>
      <c r="E1852">
        <v>0.48130000000000001</v>
      </c>
      <c r="F1852">
        <v>29.86</v>
      </c>
      <c r="G1852">
        <v>66.33</v>
      </c>
      <c r="H1852">
        <v>36.47</v>
      </c>
      <c r="I1852">
        <v>0</v>
      </c>
    </row>
    <row r="1853" spans="1:9" x14ac:dyDescent="0.3">
      <c r="A1853">
        <v>2007</v>
      </c>
      <c r="B1853">
        <v>4246</v>
      </c>
      <c r="C1853">
        <v>4246</v>
      </c>
      <c r="D1853">
        <v>5210</v>
      </c>
      <c r="E1853">
        <v>0.49769999999999998</v>
      </c>
      <c r="F1853">
        <v>29.55</v>
      </c>
      <c r="G1853">
        <v>67.95</v>
      </c>
      <c r="H1853">
        <v>38.4</v>
      </c>
      <c r="I1853">
        <v>0</v>
      </c>
    </row>
    <row r="1854" spans="1:9" x14ac:dyDescent="0.3">
      <c r="A1854">
        <v>2007</v>
      </c>
      <c r="B1854">
        <v>4247</v>
      </c>
      <c r="C1854">
        <v>4247</v>
      </c>
      <c r="D1854">
        <v>5211</v>
      </c>
      <c r="E1854">
        <v>0.5202</v>
      </c>
      <c r="F1854">
        <v>30.25</v>
      </c>
      <c r="G1854">
        <v>68.63</v>
      </c>
      <c r="H1854">
        <v>38.380000000000003</v>
      </c>
      <c r="I1854">
        <v>0</v>
      </c>
    </row>
    <row r="1855" spans="1:9" x14ac:dyDescent="0.3">
      <c r="A1855">
        <v>2007</v>
      </c>
      <c r="B1855">
        <v>4249</v>
      </c>
      <c r="C1855">
        <v>4249</v>
      </c>
      <c r="D1855">
        <v>5213</v>
      </c>
      <c r="E1855">
        <v>0.52</v>
      </c>
      <c r="F1855">
        <v>30.19</v>
      </c>
      <c r="G1855">
        <v>69.150000000000006</v>
      </c>
      <c r="H1855">
        <v>38.96</v>
      </c>
      <c r="I1855">
        <v>0</v>
      </c>
    </row>
    <row r="1856" spans="1:9" x14ac:dyDescent="0.3">
      <c r="A1856">
        <v>2007</v>
      </c>
      <c r="B1856">
        <v>4252</v>
      </c>
      <c r="C1856">
        <v>4252</v>
      </c>
      <c r="D1856">
        <v>5220</v>
      </c>
      <c r="E1856">
        <v>0.47099999999999997</v>
      </c>
      <c r="F1856">
        <v>29.43</v>
      </c>
      <c r="G1856">
        <v>67.56</v>
      </c>
      <c r="H1856">
        <v>38.130000000000003</v>
      </c>
      <c r="I1856">
        <v>0</v>
      </c>
    </row>
    <row r="1857" spans="1:9" x14ac:dyDescent="0.3">
      <c r="A1857">
        <v>2007</v>
      </c>
      <c r="B1857">
        <v>4253</v>
      </c>
      <c r="C1857">
        <v>4253</v>
      </c>
      <c r="D1857">
        <v>5221</v>
      </c>
      <c r="E1857">
        <v>0.4788</v>
      </c>
      <c r="F1857">
        <v>29.01</v>
      </c>
      <c r="G1857">
        <v>68.5</v>
      </c>
      <c r="H1857">
        <v>39.49</v>
      </c>
      <c r="I1857">
        <v>0</v>
      </c>
    </row>
    <row r="1858" spans="1:9" x14ac:dyDescent="0.3">
      <c r="A1858">
        <v>2007</v>
      </c>
      <c r="B1858">
        <v>4258</v>
      </c>
      <c r="C1858">
        <v>4258</v>
      </c>
      <c r="D1858">
        <v>5230</v>
      </c>
      <c r="E1858">
        <v>0.49869999999999998</v>
      </c>
      <c r="F1858">
        <v>30.1</v>
      </c>
      <c r="G1858">
        <v>69.66</v>
      </c>
      <c r="H1858">
        <v>39.56</v>
      </c>
      <c r="I1858">
        <v>0</v>
      </c>
    </row>
    <row r="1859" spans="1:9" x14ac:dyDescent="0.3">
      <c r="A1859">
        <v>2007</v>
      </c>
      <c r="B1859">
        <v>4260</v>
      </c>
      <c r="C1859">
        <v>4260</v>
      </c>
      <c r="D1859">
        <v>5232</v>
      </c>
      <c r="E1859">
        <v>0.48770000000000002</v>
      </c>
      <c r="F1859">
        <v>29.6</v>
      </c>
      <c r="G1859">
        <v>67.64</v>
      </c>
      <c r="H1859">
        <v>38.04</v>
      </c>
      <c r="I1859">
        <v>0</v>
      </c>
    </row>
    <row r="1860" spans="1:9" x14ac:dyDescent="0.3">
      <c r="A1860">
        <v>2007</v>
      </c>
      <c r="B1860">
        <v>4261</v>
      </c>
      <c r="C1860">
        <v>4261</v>
      </c>
      <c r="D1860" t="s">
        <v>164</v>
      </c>
      <c r="E1860">
        <v>0.47089999999999999</v>
      </c>
      <c r="F1860">
        <v>30.09</v>
      </c>
      <c r="I1860">
        <v>0</v>
      </c>
    </row>
    <row r="1861" spans="1:9" x14ac:dyDescent="0.3">
      <c r="A1861">
        <v>2007</v>
      </c>
      <c r="B1861">
        <v>4262</v>
      </c>
      <c r="C1861">
        <v>4262</v>
      </c>
      <c r="D1861">
        <v>5234</v>
      </c>
      <c r="E1861">
        <v>0.51700000000000002</v>
      </c>
      <c r="F1861">
        <v>30.4</v>
      </c>
      <c r="G1861">
        <v>70</v>
      </c>
      <c r="H1861">
        <v>39.6</v>
      </c>
      <c r="I1861">
        <v>0</v>
      </c>
    </row>
    <row r="1862" spans="1:9" x14ac:dyDescent="0.3">
      <c r="A1862">
        <v>2007</v>
      </c>
      <c r="B1862">
        <v>4263</v>
      </c>
      <c r="C1862">
        <v>4263</v>
      </c>
      <c r="D1862">
        <v>5235</v>
      </c>
      <c r="E1862">
        <v>0.46710000000000002</v>
      </c>
      <c r="F1862">
        <v>29.52</v>
      </c>
      <c r="G1862">
        <v>66.58</v>
      </c>
      <c r="H1862">
        <v>37.06</v>
      </c>
      <c r="I1862">
        <v>0</v>
      </c>
    </row>
    <row r="1863" spans="1:9" x14ac:dyDescent="0.3">
      <c r="A1863">
        <v>2007</v>
      </c>
      <c r="B1863">
        <v>4264</v>
      </c>
      <c r="C1863">
        <v>4264</v>
      </c>
      <c r="D1863">
        <v>5240</v>
      </c>
      <c r="E1863">
        <v>0.53239999999999998</v>
      </c>
      <c r="F1863">
        <v>29.89</v>
      </c>
      <c r="G1863">
        <v>68.510000000000005</v>
      </c>
      <c r="H1863">
        <v>38.619999999999997</v>
      </c>
      <c r="I1863">
        <v>0</v>
      </c>
    </row>
    <row r="1864" spans="1:9" x14ac:dyDescent="0.3">
      <c r="A1864">
        <v>2007</v>
      </c>
      <c r="B1864">
        <v>4265</v>
      </c>
      <c r="C1864">
        <v>4265</v>
      </c>
      <c r="D1864">
        <v>5241</v>
      </c>
      <c r="E1864">
        <v>0.4859</v>
      </c>
      <c r="F1864">
        <v>29.5</v>
      </c>
      <c r="I1864">
        <v>0</v>
      </c>
    </row>
    <row r="1865" spans="1:9" x14ac:dyDescent="0.3">
      <c r="A1865">
        <v>2007</v>
      </c>
      <c r="B1865">
        <v>4267</v>
      </c>
      <c r="C1865">
        <v>4267</v>
      </c>
      <c r="D1865">
        <v>5243</v>
      </c>
      <c r="E1865">
        <v>0.47189999999999999</v>
      </c>
      <c r="F1865">
        <v>29.6</v>
      </c>
      <c r="G1865">
        <v>65.319999999999993</v>
      </c>
      <c r="H1865">
        <v>35.72</v>
      </c>
      <c r="I1865">
        <v>0</v>
      </c>
    </row>
    <row r="1866" spans="1:9" x14ac:dyDescent="0.3">
      <c r="A1866">
        <v>2007</v>
      </c>
      <c r="B1866">
        <v>4270</v>
      </c>
      <c r="C1866">
        <v>4270</v>
      </c>
      <c r="D1866">
        <v>5250</v>
      </c>
      <c r="E1866">
        <v>0.5907</v>
      </c>
      <c r="F1866">
        <v>30.41</v>
      </c>
      <c r="G1866">
        <v>71.709999999999994</v>
      </c>
      <c r="H1866">
        <v>41.3</v>
      </c>
      <c r="I1866">
        <v>0</v>
      </c>
    </row>
    <row r="1867" spans="1:9" x14ac:dyDescent="0.3">
      <c r="A1867">
        <v>2007</v>
      </c>
      <c r="B1867">
        <v>4271</v>
      </c>
      <c r="C1867">
        <v>4271</v>
      </c>
      <c r="D1867">
        <v>5251</v>
      </c>
      <c r="E1867">
        <v>0.50239999999999996</v>
      </c>
      <c r="F1867">
        <v>29.48</v>
      </c>
      <c r="G1867">
        <v>70.14</v>
      </c>
      <c r="H1867">
        <v>40.659999999999997</v>
      </c>
      <c r="I1867">
        <v>0</v>
      </c>
    </row>
    <row r="1868" spans="1:9" x14ac:dyDescent="0.3">
      <c r="A1868">
        <v>2007</v>
      </c>
      <c r="B1868">
        <v>4272</v>
      </c>
      <c r="C1868">
        <v>4272</v>
      </c>
      <c r="D1868">
        <v>5252</v>
      </c>
      <c r="E1868">
        <v>0.52329999999999999</v>
      </c>
      <c r="F1868">
        <v>29.61</v>
      </c>
      <c r="G1868">
        <v>67.209999999999994</v>
      </c>
      <c r="H1868">
        <v>37.6</v>
      </c>
      <c r="I1868">
        <v>0</v>
      </c>
    </row>
    <row r="1869" spans="1:9" x14ac:dyDescent="0.3">
      <c r="A1869">
        <v>2007</v>
      </c>
      <c r="B1869">
        <v>4274</v>
      </c>
      <c r="C1869">
        <v>4274</v>
      </c>
      <c r="D1869">
        <v>5254</v>
      </c>
      <c r="E1869">
        <v>0.47620000000000001</v>
      </c>
      <c r="F1869">
        <v>29.53</v>
      </c>
      <c r="G1869">
        <v>68.05</v>
      </c>
      <c r="H1869">
        <v>38.520000000000003</v>
      </c>
      <c r="I1869">
        <v>0</v>
      </c>
    </row>
    <row r="1870" spans="1:9" x14ac:dyDescent="0.3">
      <c r="A1870">
        <v>2007</v>
      </c>
      <c r="B1870">
        <v>4275</v>
      </c>
      <c r="C1870">
        <v>4275</v>
      </c>
      <c r="D1870">
        <v>5255</v>
      </c>
      <c r="E1870">
        <v>0.57110000000000005</v>
      </c>
      <c r="F1870">
        <v>30.3</v>
      </c>
      <c r="G1870">
        <v>68.930000000000007</v>
      </c>
      <c r="H1870">
        <v>38.630000000000003</v>
      </c>
      <c r="I1870">
        <v>0</v>
      </c>
    </row>
    <row r="1871" spans="1:9" x14ac:dyDescent="0.3">
      <c r="A1871">
        <v>2007</v>
      </c>
      <c r="B1871">
        <v>4276</v>
      </c>
      <c r="C1871">
        <v>4276</v>
      </c>
      <c r="D1871">
        <v>5301</v>
      </c>
      <c r="E1871">
        <v>0.51749999999999996</v>
      </c>
      <c r="F1871">
        <v>31</v>
      </c>
      <c r="G1871">
        <v>70.3</v>
      </c>
      <c r="H1871">
        <v>39.299999999999997</v>
      </c>
      <c r="I1871">
        <v>0</v>
      </c>
    </row>
    <row r="1872" spans="1:9" x14ac:dyDescent="0.3">
      <c r="A1872">
        <v>2007</v>
      </c>
      <c r="B1872">
        <v>4278</v>
      </c>
      <c r="C1872">
        <v>4278</v>
      </c>
      <c r="D1872">
        <v>5303</v>
      </c>
      <c r="E1872">
        <v>0.61709999999999998</v>
      </c>
      <c r="F1872">
        <v>30.2</v>
      </c>
      <c r="G1872">
        <v>70.69</v>
      </c>
      <c r="H1872">
        <v>40.49</v>
      </c>
      <c r="I1872">
        <v>0</v>
      </c>
    </row>
    <row r="1873" spans="1:9" x14ac:dyDescent="0.3">
      <c r="A1873">
        <v>2007</v>
      </c>
      <c r="B1873">
        <v>4280</v>
      </c>
      <c r="C1873">
        <v>4280</v>
      </c>
      <c r="D1873">
        <v>5305</v>
      </c>
      <c r="E1873">
        <v>0.48139999999999999</v>
      </c>
      <c r="F1873">
        <v>28.42</v>
      </c>
      <c r="G1873">
        <v>64.260000000000005</v>
      </c>
      <c r="H1873">
        <v>35.840000000000003</v>
      </c>
      <c r="I1873">
        <v>0</v>
      </c>
    </row>
    <row r="1874" spans="1:9" x14ac:dyDescent="0.3">
      <c r="A1874">
        <v>2007</v>
      </c>
      <c r="B1874">
        <v>4281</v>
      </c>
      <c r="C1874">
        <v>4281</v>
      </c>
      <c r="D1874">
        <v>5310</v>
      </c>
      <c r="E1874">
        <v>0.43990000000000001</v>
      </c>
      <c r="F1874">
        <v>28.16</v>
      </c>
      <c r="G1874">
        <v>61.35</v>
      </c>
      <c r="H1874">
        <v>33.19</v>
      </c>
      <c r="I1874">
        <v>0</v>
      </c>
    </row>
    <row r="1875" spans="1:9" x14ac:dyDescent="0.3">
      <c r="A1875">
        <v>2007</v>
      </c>
      <c r="B1875">
        <v>4283</v>
      </c>
      <c r="C1875">
        <v>4283</v>
      </c>
      <c r="D1875">
        <v>5312</v>
      </c>
      <c r="E1875">
        <v>0.51629999999999998</v>
      </c>
      <c r="F1875">
        <v>30.24</v>
      </c>
      <c r="G1875">
        <v>66.489999999999995</v>
      </c>
      <c r="H1875">
        <v>36.25</v>
      </c>
      <c r="I1875">
        <v>0</v>
      </c>
    </row>
    <row r="1876" spans="1:9" x14ac:dyDescent="0.3">
      <c r="A1876">
        <v>2007</v>
      </c>
      <c r="B1876">
        <v>4286</v>
      </c>
      <c r="C1876">
        <v>4286</v>
      </c>
      <c r="D1876">
        <v>5315</v>
      </c>
      <c r="E1876">
        <v>0.64949999999999997</v>
      </c>
      <c r="F1876">
        <v>31.13</v>
      </c>
      <c r="G1876">
        <v>71.260000000000005</v>
      </c>
      <c r="H1876">
        <v>40.130000000000003</v>
      </c>
      <c r="I1876">
        <v>0</v>
      </c>
    </row>
    <row r="1877" spans="1:9" x14ac:dyDescent="0.3">
      <c r="A1877">
        <v>2007</v>
      </c>
      <c r="B1877">
        <v>4287</v>
      </c>
      <c r="C1877">
        <v>4287</v>
      </c>
      <c r="D1877">
        <v>5320</v>
      </c>
      <c r="E1877">
        <v>0.56979999999999997</v>
      </c>
      <c r="F1877">
        <v>29.6</v>
      </c>
      <c r="G1877">
        <v>67.61</v>
      </c>
      <c r="H1877">
        <v>38.01</v>
      </c>
      <c r="I1877">
        <v>0</v>
      </c>
    </row>
    <row r="1878" spans="1:9" x14ac:dyDescent="0.3">
      <c r="A1878">
        <v>2007</v>
      </c>
      <c r="B1878">
        <v>4293</v>
      </c>
      <c r="C1878">
        <v>4293</v>
      </c>
      <c r="D1878">
        <v>5330</v>
      </c>
      <c r="E1878">
        <v>0.5464</v>
      </c>
      <c r="F1878">
        <v>29.82</v>
      </c>
      <c r="I1878">
        <v>0</v>
      </c>
    </row>
    <row r="1879" spans="1:9" x14ac:dyDescent="0.3">
      <c r="A1879">
        <v>2007</v>
      </c>
      <c r="B1879">
        <v>4295</v>
      </c>
      <c r="C1879">
        <v>4295</v>
      </c>
      <c r="D1879">
        <v>5332</v>
      </c>
      <c r="E1879">
        <v>0.54490000000000005</v>
      </c>
      <c r="F1879">
        <v>29.98</v>
      </c>
      <c r="G1879">
        <v>68.06</v>
      </c>
      <c r="H1879">
        <v>38.08</v>
      </c>
      <c r="I1879">
        <v>0</v>
      </c>
    </row>
    <row r="1880" spans="1:9" x14ac:dyDescent="0.3">
      <c r="A1880">
        <v>2007</v>
      </c>
      <c r="B1880">
        <v>4297</v>
      </c>
      <c r="C1880">
        <v>4297</v>
      </c>
      <c r="D1880">
        <v>5334</v>
      </c>
      <c r="E1880">
        <v>0.53</v>
      </c>
      <c r="F1880">
        <v>29.86</v>
      </c>
      <c r="G1880">
        <v>68.790000000000006</v>
      </c>
      <c r="H1880">
        <v>38.93</v>
      </c>
      <c r="I1880">
        <v>0</v>
      </c>
    </row>
    <row r="1881" spans="1:9" x14ac:dyDescent="0.3">
      <c r="A1881">
        <v>2007</v>
      </c>
      <c r="B1881">
        <v>4299</v>
      </c>
      <c r="C1881">
        <v>4299</v>
      </c>
      <c r="D1881">
        <v>5340</v>
      </c>
      <c r="E1881">
        <v>0.50460000000000005</v>
      </c>
      <c r="F1881">
        <v>29.31</v>
      </c>
      <c r="G1881">
        <v>69.52</v>
      </c>
      <c r="H1881">
        <v>40.21</v>
      </c>
      <c r="I1881">
        <v>0</v>
      </c>
    </row>
    <row r="1882" spans="1:9" x14ac:dyDescent="0.3">
      <c r="A1882">
        <v>2007</v>
      </c>
      <c r="B1882">
        <v>4302</v>
      </c>
      <c r="C1882">
        <v>4302</v>
      </c>
      <c r="D1882">
        <v>5343</v>
      </c>
      <c r="E1882">
        <v>0.52359999999999995</v>
      </c>
      <c r="F1882">
        <v>29.62</v>
      </c>
      <c r="G1882">
        <v>67.209999999999994</v>
      </c>
      <c r="H1882">
        <v>37.590000000000003</v>
      </c>
      <c r="I1882">
        <v>0</v>
      </c>
    </row>
    <row r="1883" spans="1:9" x14ac:dyDescent="0.3">
      <c r="A1883">
        <v>2007</v>
      </c>
      <c r="B1883">
        <v>4308</v>
      </c>
      <c r="C1883">
        <v>4308</v>
      </c>
      <c r="D1883">
        <v>5353</v>
      </c>
      <c r="E1883">
        <v>0.44359999999999999</v>
      </c>
      <c r="F1883">
        <v>28.83</v>
      </c>
      <c r="G1883">
        <v>66.88</v>
      </c>
      <c r="H1883">
        <v>38.049999999999997</v>
      </c>
      <c r="I1883">
        <v>0</v>
      </c>
    </row>
    <row r="1884" spans="1:9" x14ac:dyDescent="0.3">
      <c r="A1884">
        <v>2007</v>
      </c>
      <c r="B1884">
        <v>4309</v>
      </c>
      <c r="C1884">
        <v>4309</v>
      </c>
      <c r="D1884">
        <v>5354</v>
      </c>
      <c r="E1884">
        <v>0.50929999999999997</v>
      </c>
      <c r="F1884">
        <v>29.69</v>
      </c>
      <c r="G1884">
        <v>68.44</v>
      </c>
      <c r="H1884">
        <v>38.75</v>
      </c>
      <c r="I1884">
        <v>0</v>
      </c>
    </row>
    <row r="1885" spans="1:9" x14ac:dyDescent="0.3">
      <c r="A1885">
        <v>2007</v>
      </c>
      <c r="B1885">
        <v>4311</v>
      </c>
      <c r="C1885">
        <v>4311</v>
      </c>
      <c r="D1885">
        <v>5400</v>
      </c>
      <c r="E1885">
        <v>0.52790000000000004</v>
      </c>
      <c r="F1885">
        <v>29.91</v>
      </c>
      <c r="G1885">
        <v>69.25</v>
      </c>
      <c r="H1885">
        <v>39.340000000000003</v>
      </c>
      <c r="I1885">
        <v>0</v>
      </c>
    </row>
    <row r="1886" spans="1:9" x14ac:dyDescent="0.3">
      <c r="A1886">
        <v>2007</v>
      </c>
      <c r="B1886">
        <v>4313</v>
      </c>
      <c r="C1886">
        <v>4313</v>
      </c>
      <c r="D1886">
        <v>5402</v>
      </c>
      <c r="E1886">
        <v>0.56430000000000002</v>
      </c>
      <c r="F1886">
        <v>31.66</v>
      </c>
      <c r="G1886">
        <v>71.150000000000006</v>
      </c>
      <c r="H1886">
        <v>39.49</v>
      </c>
      <c r="I1886">
        <v>0</v>
      </c>
    </row>
    <row r="1887" spans="1:9" x14ac:dyDescent="0.3">
      <c r="A1887">
        <v>2007</v>
      </c>
      <c r="B1887">
        <v>4319</v>
      </c>
      <c r="C1887">
        <v>4319</v>
      </c>
      <c r="D1887">
        <v>0</v>
      </c>
      <c r="E1887">
        <v>0.43230000000000002</v>
      </c>
      <c r="I1887">
        <v>0</v>
      </c>
    </row>
    <row r="1888" spans="1:9" x14ac:dyDescent="0.3">
      <c r="A1888">
        <v>2007</v>
      </c>
      <c r="B1888">
        <v>4324</v>
      </c>
      <c r="C1888">
        <v>4324</v>
      </c>
      <c r="D1888">
        <v>5415</v>
      </c>
      <c r="E1888">
        <v>0.63119999999999998</v>
      </c>
      <c r="F1888">
        <v>30.66</v>
      </c>
      <c r="G1888">
        <v>70.099999999999994</v>
      </c>
      <c r="H1888">
        <v>39.44</v>
      </c>
      <c r="I1888">
        <v>0</v>
      </c>
    </row>
    <row r="1889" spans="1:9" x14ac:dyDescent="0.3">
      <c r="A1889">
        <v>2007</v>
      </c>
      <c r="B1889">
        <v>4326</v>
      </c>
      <c r="C1889">
        <v>4326</v>
      </c>
      <c r="D1889">
        <v>5421</v>
      </c>
      <c r="E1889">
        <v>0.56930000000000003</v>
      </c>
      <c r="F1889">
        <v>29.96</v>
      </c>
      <c r="G1889">
        <v>70.94</v>
      </c>
      <c r="H1889">
        <v>40.98</v>
      </c>
      <c r="I1889">
        <v>0</v>
      </c>
    </row>
    <row r="1890" spans="1:9" x14ac:dyDescent="0.3">
      <c r="A1890">
        <v>2007</v>
      </c>
      <c r="B1890">
        <v>4327</v>
      </c>
      <c r="C1890">
        <v>4327</v>
      </c>
      <c r="D1890">
        <v>5422</v>
      </c>
      <c r="E1890">
        <v>0.5171</v>
      </c>
      <c r="F1890">
        <v>30.22</v>
      </c>
      <c r="G1890">
        <v>70.13</v>
      </c>
      <c r="H1890">
        <v>39.909999999999997</v>
      </c>
      <c r="I1890">
        <v>0</v>
      </c>
    </row>
    <row r="1891" spans="1:9" x14ac:dyDescent="0.3">
      <c r="A1891">
        <v>2007</v>
      </c>
      <c r="B1891">
        <v>4331</v>
      </c>
      <c r="C1891">
        <v>4331</v>
      </c>
      <c r="D1891">
        <v>5430</v>
      </c>
      <c r="E1891">
        <v>0.51729999999999998</v>
      </c>
      <c r="F1891">
        <v>29.45</v>
      </c>
      <c r="G1891">
        <v>68.61</v>
      </c>
      <c r="H1891">
        <v>39.159999999999997</v>
      </c>
      <c r="I1891">
        <v>0</v>
      </c>
    </row>
    <row r="1892" spans="1:9" x14ac:dyDescent="0.3">
      <c r="A1892">
        <v>2007</v>
      </c>
      <c r="B1892">
        <v>4332</v>
      </c>
      <c r="C1892">
        <v>4332</v>
      </c>
      <c r="D1892">
        <v>5431</v>
      </c>
      <c r="E1892">
        <v>0.51219999999999999</v>
      </c>
      <c r="F1892">
        <v>29.53</v>
      </c>
      <c r="G1892">
        <v>68.25</v>
      </c>
      <c r="H1892">
        <v>38.72</v>
      </c>
      <c r="I1892">
        <v>0</v>
      </c>
    </row>
    <row r="1893" spans="1:9" x14ac:dyDescent="0.3">
      <c r="A1893">
        <v>2007</v>
      </c>
      <c r="B1893">
        <v>4334</v>
      </c>
      <c r="C1893">
        <v>4334</v>
      </c>
      <c r="D1893">
        <v>5433</v>
      </c>
      <c r="E1893">
        <v>0.47889999999999999</v>
      </c>
      <c r="F1893">
        <v>29.43</v>
      </c>
      <c r="G1893">
        <v>68.78</v>
      </c>
      <c r="H1893">
        <v>39.35</v>
      </c>
      <c r="I1893">
        <v>0</v>
      </c>
    </row>
    <row r="1894" spans="1:9" x14ac:dyDescent="0.3">
      <c r="A1894">
        <v>2007</v>
      </c>
      <c r="B1894">
        <v>4335</v>
      </c>
      <c r="C1894">
        <v>4335</v>
      </c>
      <c r="D1894">
        <v>5434</v>
      </c>
      <c r="E1894">
        <v>0.5464</v>
      </c>
      <c r="F1894">
        <v>29.53</v>
      </c>
      <c r="G1894">
        <v>71.05</v>
      </c>
      <c r="H1894">
        <v>41.52</v>
      </c>
      <c r="I1894">
        <v>0</v>
      </c>
    </row>
    <row r="1895" spans="1:9" x14ac:dyDescent="0.3">
      <c r="A1895">
        <v>2007</v>
      </c>
      <c r="B1895">
        <v>4336</v>
      </c>
      <c r="C1895">
        <v>4336</v>
      </c>
      <c r="D1895">
        <v>5435</v>
      </c>
      <c r="E1895">
        <v>0.4924</v>
      </c>
      <c r="F1895">
        <v>29.51</v>
      </c>
      <c r="G1895">
        <v>69.319999999999993</v>
      </c>
      <c r="H1895">
        <v>39.81</v>
      </c>
      <c r="I1895">
        <v>0</v>
      </c>
    </row>
    <row r="1896" spans="1:9" x14ac:dyDescent="0.3">
      <c r="A1896">
        <v>2007</v>
      </c>
      <c r="B1896">
        <v>4340</v>
      </c>
      <c r="C1896">
        <v>4340</v>
      </c>
      <c r="D1896">
        <v>5443</v>
      </c>
      <c r="E1896">
        <v>0.52159999999999995</v>
      </c>
      <c r="F1896">
        <v>29.97</v>
      </c>
      <c r="G1896">
        <v>64.400000000000006</v>
      </c>
      <c r="H1896">
        <v>34.43</v>
      </c>
      <c r="I1896">
        <v>0</v>
      </c>
    </row>
    <row r="1897" spans="1:9" x14ac:dyDescent="0.3">
      <c r="A1897">
        <v>2007</v>
      </c>
      <c r="B1897">
        <v>4343</v>
      </c>
      <c r="C1897">
        <v>4343</v>
      </c>
      <c r="D1897">
        <v>5445</v>
      </c>
      <c r="E1897">
        <v>0.51719999999999999</v>
      </c>
      <c r="F1897">
        <v>29.28</v>
      </c>
      <c r="G1897">
        <v>67.930000000000007</v>
      </c>
      <c r="H1897">
        <v>38.65</v>
      </c>
      <c r="I1897">
        <v>0</v>
      </c>
    </row>
    <row r="1898" spans="1:9" x14ac:dyDescent="0.3">
      <c r="A1898">
        <v>2007</v>
      </c>
      <c r="B1898">
        <v>4344</v>
      </c>
      <c r="C1898">
        <v>4344</v>
      </c>
      <c r="D1898">
        <v>5450</v>
      </c>
      <c r="E1898">
        <v>0.52</v>
      </c>
      <c r="F1898">
        <v>29.6</v>
      </c>
      <c r="G1898">
        <v>67.64</v>
      </c>
      <c r="H1898">
        <v>38.04</v>
      </c>
      <c r="I1898">
        <v>0</v>
      </c>
    </row>
    <row r="1899" spans="1:9" x14ac:dyDescent="0.3">
      <c r="A1899">
        <v>2007</v>
      </c>
      <c r="B1899">
        <v>4345</v>
      </c>
      <c r="C1899">
        <v>4345</v>
      </c>
      <c r="D1899">
        <v>5451</v>
      </c>
      <c r="E1899">
        <v>0.52159999999999995</v>
      </c>
      <c r="F1899">
        <v>29.33</v>
      </c>
      <c r="G1899">
        <v>65.77</v>
      </c>
      <c r="H1899">
        <v>36.44</v>
      </c>
      <c r="I1899">
        <v>0</v>
      </c>
    </row>
    <row r="1900" spans="1:9" x14ac:dyDescent="0.3">
      <c r="A1900">
        <v>2007</v>
      </c>
      <c r="B1900">
        <v>4346</v>
      </c>
      <c r="C1900">
        <v>4346</v>
      </c>
      <c r="D1900">
        <v>5452</v>
      </c>
      <c r="E1900">
        <v>0.51759999999999995</v>
      </c>
      <c r="F1900">
        <v>29.43</v>
      </c>
      <c r="G1900">
        <v>67.5</v>
      </c>
      <c r="H1900">
        <v>38.07</v>
      </c>
      <c r="I1900">
        <v>0</v>
      </c>
    </row>
    <row r="1901" spans="1:9" x14ac:dyDescent="0.3">
      <c r="A1901">
        <v>2007</v>
      </c>
      <c r="B1901">
        <v>4349</v>
      </c>
      <c r="C1901">
        <v>4349</v>
      </c>
      <c r="D1901">
        <v>5455</v>
      </c>
      <c r="E1901">
        <v>0.51060000000000005</v>
      </c>
      <c r="F1901">
        <v>29.3</v>
      </c>
      <c r="G1901">
        <v>67.930000000000007</v>
      </c>
      <c r="H1901">
        <v>38.630000000000003</v>
      </c>
      <c r="I1901">
        <v>0</v>
      </c>
    </row>
    <row r="1902" spans="1:9" x14ac:dyDescent="0.3">
      <c r="A1902">
        <v>2007</v>
      </c>
      <c r="B1902">
        <v>4351</v>
      </c>
      <c r="C1902">
        <v>4351</v>
      </c>
      <c r="D1902">
        <v>5500</v>
      </c>
      <c r="E1902">
        <v>0.55379999999999996</v>
      </c>
      <c r="F1902">
        <v>29.43</v>
      </c>
      <c r="G1902">
        <v>66.77</v>
      </c>
      <c r="H1902">
        <v>37.340000000000003</v>
      </c>
      <c r="I1902">
        <v>0</v>
      </c>
    </row>
    <row r="1903" spans="1:9" x14ac:dyDescent="0.3">
      <c r="A1903">
        <v>2007</v>
      </c>
      <c r="B1903">
        <v>4353</v>
      </c>
      <c r="C1903">
        <v>4353</v>
      </c>
      <c r="D1903">
        <v>5502</v>
      </c>
      <c r="E1903">
        <v>0.49730000000000002</v>
      </c>
      <c r="F1903">
        <v>29.44</v>
      </c>
      <c r="G1903">
        <v>70.09</v>
      </c>
      <c r="H1903">
        <v>40.65</v>
      </c>
      <c r="I1903">
        <v>0</v>
      </c>
    </row>
    <row r="1904" spans="1:9" x14ac:dyDescent="0.3">
      <c r="A1904">
        <v>2007</v>
      </c>
      <c r="B1904">
        <v>4354</v>
      </c>
      <c r="C1904">
        <v>4354</v>
      </c>
      <c r="D1904">
        <v>5503</v>
      </c>
      <c r="E1904">
        <v>0.54720000000000002</v>
      </c>
      <c r="F1904">
        <v>29.94</v>
      </c>
      <c r="G1904">
        <v>68.89</v>
      </c>
      <c r="H1904">
        <v>38.950000000000003</v>
      </c>
      <c r="I1904">
        <v>0</v>
      </c>
    </row>
    <row r="1905" spans="1:9" x14ac:dyDescent="0.3">
      <c r="A1905">
        <v>2007</v>
      </c>
      <c r="B1905">
        <v>4355</v>
      </c>
      <c r="C1905">
        <v>4355</v>
      </c>
      <c r="D1905">
        <v>5504</v>
      </c>
      <c r="E1905">
        <v>0.53549999999999998</v>
      </c>
      <c r="F1905">
        <v>29.78</v>
      </c>
      <c r="G1905">
        <v>67.31</v>
      </c>
      <c r="H1905">
        <v>37.53</v>
      </c>
      <c r="I1905">
        <v>0</v>
      </c>
    </row>
    <row r="1906" spans="1:9" x14ac:dyDescent="0.3">
      <c r="A1906">
        <v>2007</v>
      </c>
      <c r="B1906">
        <v>4356</v>
      </c>
      <c r="C1906">
        <v>4356</v>
      </c>
      <c r="D1906">
        <v>5505</v>
      </c>
      <c r="E1906">
        <v>0.47110000000000002</v>
      </c>
      <c r="F1906">
        <v>28.79</v>
      </c>
      <c r="G1906">
        <v>66.36</v>
      </c>
      <c r="H1906">
        <v>37.57</v>
      </c>
      <c r="I1906">
        <v>0</v>
      </c>
    </row>
    <row r="1907" spans="1:9" x14ac:dyDescent="0.3">
      <c r="A1907">
        <v>2007</v>
      </c>
      <c r="B1907">
        <v>4358</v>
      </c>
      <c r="C1907">
        <v>4358</v>
      </c>
      <c r="D1907">
        <v>3002</v>
      </c>
      <c r="E1907">
        <v>0.54449999999999998</v>
      </c>
      <c r="F1907">
        <v>30.1</v>
      </c>
      <c r="G1907">
        <v>69.25</v>
      </c>
      <c r="H1907">
        <v>39.15</v>
      </c>
      <c r="I1907">
        <v>0</v>
      </c>
    </row>
    <row r="1908" spans="1:9" x14ac:dyDescent="0.3">
      <c r="A1908">
        <v>2007</v>
      </c>
      <c r="B1908">
        <v>4361</v>
      </c>
      <c r="C1908">
        <v>4361</v>
      </c>
      <c r="D1908">
        <v>3005</v>
      </c>
      <c r="E1908">
        <v>0.44850000000000001</v>
      </c>
      <c r="F1908">
        <v>29.78</v>
      </c>
      <c r="G1908">
        <v>68.3</v>
      </c>
      <c r="H1908">
        <v>38.520000000000003</v>
      </c>
      <c r="I1908">
        <v>0</v>
      </c>
    </row>
    <row r="1909" spans="1:9" x14ac:dyDescent="0.3">
      <c r="A1909">
        <v>2007</v>
      </c>
      <c r="B1909">
        <v>4362</v>
      </c>
      <c r="C1909">
        <v>4362</v>
      </c>
      <c r="D1909">
        <v>3010</v>
      </c>
      <c r="E1909">
        <v>0.46970000000000001</v>
      </c>
      <c r="F1909">
        <v>29.64</v>
      </c>
      <c r="G1909">
        <v>67.010000000000005</v>
      </c>
      <c r="H1909">
        <v>37.369999999999997</v>
      </c>
      <c r="I1909">
        <v>0</v>
      </c>
    </row>
    <row r="1910" spans="1:9" x14ac:dyDescent="0.3">
      <c r="A1910">
        <v>2007</v>
      </c>
      <c r="B1910">
        <v>4364</v>
      </c>
      <c r="C1910">
        <v>4364</v>
      </c>
      <c r="D1910">
        <v>3012</v>
      </c>
      <c r="E1910">
        <v>0.4244</v>
      </c>
      <c r="F1910">
        <v>30.24</v>
      </c>
      <c r="G1910">
        <v>69.849999999999994</v>
      </c>
      <c r="H1910">
        <v>39.61</v>
      </c>
      <c r="I1910">
        <v>0</v>
      </c>
    </row>
    <row r="1911" spans="1:9" x14ac:dyDescent="0.3">
      <c r="A1911">
        <v>2007</v>
      </c>
      <c r="B1911">
        <v>4366</v>
      </c>
      <c r="C1911">
        <v>4366</v>
      </c>
      <c r="D1911">
        <v>3051</v>
      </c>
      <c r="E1911">
        <v>0.55430000000000001</v>
      </c>
      <c r="F1911">
        <v>30.32</v>
      </c>
      <c r="G1911">
        <v>69.94</v>
      </c>
      <c r="H1911">
        <v>39.619999999999997</v>
      </c>
      <c r="I1911">
        <v>0</v>
      </c>
    </row>
    <row r="1912" spans="1:9" x14ac:dyDescent="0.3">
      <c r="A1912">
        <v>2007</v>
      </c>
      <c r="B1912">
        <v>4368</v>
      </c>
      <c r="C1912">
        <v>4368</v>
      </c>
      <c r="D1912">
        <v>3014</v>
      </c>
      <c r="E1912">
        <v>0.52980000000000005</v>
      </c>
      <c r="F1912">
        <v>30.24</v>
      </c>
      <c r="G1912">
        <v>70.41</v>
      </c>
      <c r="H1912">
        <v>40.17</v>
      </c>
      <c r="I1912">
        <v>0</v>
      </c>
    </row>
    <row r="1913" spans="1:9" x14ac:dyDescent="0.3">
      <c r="A1913">
        <v>2007</v>
      </c>
      <c r="B1913">
        <v>4369</v>
      </c>
      <c r="C1913">
        <v>4369</v>
      </c>
      <c r="D1913">
        <v>3015</v>
      </c>
      <c r="E1913">
        <v>0.58250000000000002</v>
      </c>
      <c r="F1913">
        <v>29.89</v>
      </c>
      <c r="G1913">
        <v>69.77</v>
      </c>
      <c r="H1913">
        <v>39.880000000000003</v>
      </c>
      <c r="I1913">
        <v>0</v>
      </c>
    </row>
    <row r="1914" spans="1:9" x14ac:dyDescent="0.3">
      <c r="A1914">
        <v>2007</v>
      </c>
      <c r="B1914">
        <v>4370</v>
      </c>
      <c r="C1914">
        <v>4370</v>
      </c>
      <c r="D1914">
        <v>3020</v>
      </c>
      <c r="E1914">
        <v>0.58850000000000002</v>
      </c>
      <c r="F1914">
        <v>30.19</v>
      </c>
      <c r="G1914">
        <v>68.5</v>
      </c>
      <c r="H1914">
        <v>38.31</v>
      </c>
      <c r="I1914">
        <v>0</v>
      </c>
    </row>
    <row r="1915" spans="1:9" x14ac:dyDescent="0.3">
      <c r="A1915">
        <v>2007</v>
      </c>
      <c r="B1915">
        <v>4372</v>
      </c>
      <c r="C1915">
        <v>4372</v>
      </c>
      <c r="D1915">
        <v>3022</v>
      </c>
      <c r="E1915">
        <v>0.59870000000000001</v>
      </c>
      <c r="F1915">
        <v>30.15</v>
      </c>
      <c r="G1915">
        <v>70.56</v>
      </c>
      <c r="H1915">
        <v>40.409999999999997</v>
      </c>
      <c r="I1915">
        <v>0</v>
      </c>
    </row>
    <row r="1916" spans="1:9" x14ac:dyDescent="0.3">
      <c r="A1916">
        <v>2007</v>
      </c>
      <c r="B1916">
        <v>4378</v>
      </c>
      <c r="C1916">
        <v>4378</v>
      </c>
      <c r="D1916">
        <v>3032</v>
      </c>
      <c r="E1916">
        <v>0.46810000000000002</v>
      </c>
      <c r="F1916">
        <v>28.24</v>
      </c>
      <c r="G1916">
        <v>63.5</v>
      </c>
      <c r="H1916">
        <v>35.26</v>
      </c>
      <c r="I1916">
        <v>0</v>
      </c>
    </row>
    <row r="1917" spans="1:9" x14ac:dyDescent="0.3">
      <c r="A1917">
        <v>2007</v>
      </c>
      <c r="B1917">
        <v>4382</v>
      </c>
      <c r="C1917">
        <v>4382</v>
      </c>
      <c r="D1917">
        <v>3040</v>
      </c>
      <c r="E1917">
        <v>0.4491</v>
      </c>
      <c r="F1917">
        <v>27.76</v>
      </c>
      <c r="G1917">
        <v>62.35</v>
      </c>
      <c r="H1917">
        <v>34.590000000000003</v>
      </c>
      <c r="I1917">
        <v>0</v>
      </c>
    </row>
    <row r="1918" spans="1:9" x14ac:dyDescent="0.3">
      <c r="A1918">
        <v>2007</v>
      </c>
      <c r="B1918">
        <v>4384</v>
      </c>
      <c r="C1918">
        <v>4384</v>
      </c>
      <c r="D1918">
        <v>3042</v>
      </c>
      <c r="E1918">
        <v>0.4587</v>
      </c>
      <c r="F1918">
        <v>27.77</v>
      </c>
      <c r="G1918">
        <v>62.91</v>
      </c>
      <c r="H1918">
        <v>35.14</v>
      </c>
      <c r="I1918">
        <v>0</v>
      </c>
    </row>
    <row r="1919" spans="1:9" x14ac:dyDescent="0.3">
      <c r="A1919">
        <v>2007</v>
      </c>
      <c r="B1919">
        <v>4387</v>
      </c>
      <c r="C1919">
        <v>4387</v>
      </c>
      <c r="D1919">
        <v>3045</v>
      </c>
      <c r="E1919">
        <v>0.4703</v>
      </c>
      <c r="F1919">
        <v>28.67</v>
      </c>
      <c r="G1919">
        <v>66.239999999999995</v>
      </c>
      <c r="H1919">
        <v>37.57</v>
      </c>
      <c r="I1919">
        <v>0</v>
      </c>
    </row>
    <row r="1920" spans="1:9" x14ac:dyDescent="0.3">
      <c r="A1920">
        <v>2007</v>
      </c>
      <c r="B1920">
        <v>4390</v>
      </c>
      <c r="C1920">
        <v>4390</v>
      </c>
      <c r="D1920">
        <v>3053</v>
      </c>
      <c r="E1920">
        <v>0.53800000000000003</v>
      </c>
      <c r="F1920">
        <v>30.7</v>
      </c>
      <c r="G1920">
        <v>68.72</v>
      </c>
      <c r="H1920">
        <v>38.020000000000003</v>
      </c>
      <c r="I1920">
        <v>0</v>
      </c>
    </row>
    <row r="1921" spans="1:9" x14ac:dyDescent="0.3">
      <c r="A1921">
        <v>2007</v>
      </c>
      <c r="B1921">
        <v>4391</v>
      </c>
      <c r="C1921">
        <v>4391</v>
      </c>
      <c r="D1921">
        <v>3054</v>
      </c>
      <c r="E1921">
        <v>0.44969999999999999</v>
      </c>
      <c r="F1921">
        <v>27.73</v>
      </c>
      <c r="G1921">
        <v>62.36</v>
      </c>
      <c r="H1921">
        <v>34.630000000000003</v>
      </c>
      <c r="I1921">
        <v>0</v>
      </c>
    </row>
    <row r="1922" spans="1:9" x14ac:dyDescent="0.3">
      <c r="A1922">
        <v>2007</v>
      </c>
      <c r="B1922">
        <v>4392</v>
      </c>
      <c r="C1922">
        <v>4392</v>
      </c>
      <c r="D1922">
        <v>3055</v>
      </c>
      <c r="E1922">
        <v>0.50919999999999999</v>
      </c>
      <c r="F1922">
        <v>28.03</v>
      </c>
      <c r="G1922">
        <v>65.209999999999994</v>
      </c>
      <c r="H1922">
        <v>37.18</v>
      </c>
      <c r="I1922">
        <v>0</v>
      </c>
    </row>
    <row r="1923" spans="1:9" x14ac:dyDescent="0.3">
      <c r="A1923">
        <v>2007</v>
      </c>
      <c r="B1923">
        <v>4393</v>
      </c>
      <c r="C1923">
        <v>4393</v>
      </c>
      <c r="D1923">
        <v>3100</v>
      </c>
      <c r="E1923">
        <v>0.44309999999999999</v>
      </c>
      <c r="F1923">
        <v>27.9</v>
      </c>
      <c r="G1923">
        <v>65.7</v>
      </c>
      <c r="H1923">
        <v>37.799999999999997</v>
      </c>
      <c r="I1923">
        <v>0</v>
      </c>
    </row>
    <row r="1924" spans="1:9" x14ac:dyDescent="0.3">
      <c r="A1924">
        <v>2007</v>
      </c>
      <c r="B1924">
        <v>4395</v>
      </c>
      <c r="C1924">
        <v>4395</v>
      </c>
      <c r="D1924">
        <v>3102</v>
      </c>
      <c r="E1924">
        <v>0.57779999999999998</v>
      </c>
      <c r="F1924">
        <v>30.32</v>
      </c>
      <c r="G1924">
        <v>71.540000000000006</v>
      </c>
      <c r="H1924">
        <v>41.22</v>
      </c>
      <c r="I1924">
        <v>0</v>
      </c>
    </row>
    <row r="1925" spans="1:9" x14ac:dyDescent="0.3">
      <c r="A1925">
        <v>2007</v>
      </c>
      <c r="B1925">
        <v>4396</v>
      </c>
      <c r="C1925">
        <v>4396</v>
      </c>
      <c r="D1925">
        <v>3103</v>
      </c>
      <c r="E1925">
        <v>0.59319999999999995</v>
      </c>
      <c r="F1925">
        <v>30.4</v>
      </c>
      <c r="G1925">
        <v>70.37</v>
      </c>
      <c r="H1925">
        <v>39.97</v>
      </c>
      <c r="I1925">
        <v>0</v>
      </c>
    </row>
    <row r="1926" spans="1:9" x14ac:dyDescent="0.3">
      <c r="A1926">
        <v>2007</v>
      </c>
      <c r="B1926">
        <v>4397</v>
      </c>
      <c r="C1926">
        <v>4397</v>
      </c>
      <c r="D1926">
        <v>3104</v>
      </c>
      <c r="E1926">
        <v>0.45939999999999998</v>
      </c>
      <c r="F1926">
        <v>28.96</v>
      </c>
      <c r="G1926">
        <v>66</v>
      </c>
      <c r="H1926">
        <v>37.04</v>
      </c>
      <c r="I1926">
        <v>0</v>
      </c>
    </row>
    <row r="1927" spans="1:9" x14ac:dyDescent="0.3">
      <c r="A1927">
        <v>2007</v>
      </c>
      <c r="B1927">
        <v>4398</v>
      </c>
      <c r="C1927">
        <v>4398</v>
      </c>
      <c r="D1927">
        <v>3105</v>
      </c>
      <c r="E1927">
        <v>0.46689999999999998</v>
      </c>
      <c r="F1927">
        <v>28.45</v>
      </c>
      <c r="G1927">
        <v>66.16</v>
      </c>
      <c r="H1927">
        <v>37.71</v>
      </c>
      <c r="I1927">
        <v>0</v>
      </c>
    </row>
    <row r="1928" spans="1:9" x14ac:dyDescent="0.3">
      <c r="A1928">
        <v>2007</v>
      </c>
      <c r="B1928">
        <v>4400</v>
      </c>
      <c r="C1928">
        <v>4400</v>
      </c>
      <c r="D1928">
        <v>3111</v>
      </c>
      <c r="E1928">
        <v>0.46989999999999998</v>
      </c>
      <c r="F1928">
        <v>29.27</v>
      </c>
      <c r="G1928">
        <v>67.790000000000006</v>
      </c>
      <c r="H1928">
        <v>38.520000000000003</v>
      </c>
      <c r="I1928">
        <v>0</v>
      </c>
    </row>
    <row r="1929" spans="1:9" x14ac:dyDescent="0.3">
      <c r="A1929">
        <v>2007</v>
      </c>
      <c r="B1929">
        <v>4403</v>
      </c>
      <c r="C1929">
        <v>4403</v>
      </c>
      <c r="D1929">
        <v>3114</v>
      </c>
      <c r="E1929">
        <v>0.42399999999999999</v>
      </c>
      <c r="F1929">
        <v>29.49</v>
      </c>
      <c r="G1929">
        <v>69.650000000000006</v>
      </c>
      <c r="H1929">
        <v>40.159999999999997</v>
      </c>
      <c r="I1929">
        <v>0</v>
      </c>
    </row>
    <row r="1930" spans="1:9" x14ac:dyDescent="0.3">
      <c r="A1930">
        <v>2007</v>
      </c>
      <c r="B1930">
        <v>4404</v>
      </c>
      <c r="C1930">
        <v>4404</v>
      </c>
      <c r="D1930">
        <v>3115</v>
      </c>
      <c r="E1930">
        <v>0.44359999999999999</v>
      </c>
      <c r="F1930">
        <v>29.85</v>
      </c>
      <c r="G1930">
        <v>68.819999999999993</v>
      </c>
      <c r="H1930">
        <v>38.97</v>
      </c>
      <c r="I1930">
        <v>0</v>
      </c>
    </row>
    <row r="1931" spans="1:9" x14ac:dyDescent="0.3">
      <c r="A1931">
        <v>2007</v>
      </c>
      <c r="B1931">
        <v>4406</v>
      </c>
      <c r="C1931">
        <v>4406</v>
      </c>
      <c r="D1931">
        <v>3121</v>
      </c>
      <c r="E1931">
        <v>0.45079999999999998</v>
      </c>
      <c r="F1931">
        <v>29.15</v>
      </c>
      <c r="G1931">
        <v>68.59</v>
      </c>
      <c r="H1931">
        <v>39.44</v>
      </c>
      <c r="I1931">
        <v>0</v>
      </c>
    </row>
    <row r="1932" spans="1:9" x14ac:dyDescent="0.3">
      <c r="A1932">
        <v>2007</v>
      </c>
      <c r="B1932">
        <v>4408</v>
      </c>
      <c r="C1932">
        <v>4408</v>
      </c>
      <c r="D1932">
        <v>3124</v>
      </c>
      <c r="E1932">
        <v>0.56630000000000003</v>
      </c>
      <c r="F1932">
        <v>31.3</v>
      </c>
      <c r="G1932">
        <v>75.52</v>
      </c>
      <c r="H1932">
        <v>44.22</v>
      </c>
      <c r="I1932">
        <v>0</v>
      </c>
    </row>
    <row r="1933" spans="1:9" x14ac:dyDescent="0.3">
      <c r="A1933">
        <v>2007</v>
      </c>
      <c r="B1933">
        <v>4409</v>
      </c>
      <c r="C1933">
        <v>4409</v>
      </c>
      <c r="D1933">
        <v>3125</v>
      </c>
      <c r="E1933">
        <v>0.57999999999999996</v>
      </c>
      <c r="F1933">
        <v>31.4</v>
      </c>
      <c r="G1933">
        <v>73.290000000000006</v>
      </c>
      <c r="H1933">
        <v>41.89</v>
      </c>
      <c r="I1933">
        <v>0</v>
      </c>
    </row>
    <row r="1934" spans="1:9" x14ac:dyDescent="0.3">
      <c r="A1934">
        <v>2007</v>
      </c>
      <c r="B1934">
        <v>4410</v>
      </c>
      <c r="C1934">
        <v>4410</v>
      </c>
      <c r="D1934">
        <v>3130</v>
      </c>
      <c r="E1934">
        <v>0.39539999999999997</v>
      </c>
      <c r="F1934">
        <v>27.74</v>
      </c>
      <c r="G1934">
        <v>61.85</v>
      </c>
      <c r="H1934">
        <v>34.11</v>
      </c>
      <c r="I1934">
        <v>0</v>
      </c>
    </row>
    <row r="1935" spans="1:9" x14ac:dyDescent="0.3">
      <c r="A1935">
        <v>2007</v>
      </c>
      <c r="B1935">
        <v>4411</v>
      </c>
      <c r="C1935">
        <v>4411</v>
      </c>
      <c r="D1935">
        <v>3131</v>
      </c>
      <c r="E1935">
        <v>0.42970000000000003</v>
      </c>
      <c r="F1935">
        <v>28.81</v>
      </c>
      <c r="G1935">
        <v>65.209999999999994</v>
      </c>
      <c r="H1935">
        <v>36.4</v>
      </c>
      <c r="I1935">
        <v>0</v>
      </c>
    </row>
    <row r="1936" spans="1:9" x14ac:dyDescent="0.3">
      <c r="A1936">
        <v>2007</v>
      </c>
      <c r="B1936">
        <v>4412</v>
      </c>
      <c r="C1936">
        <v>4412</v>
      </c>
      <c r="D1936">
        <v>3132</v>
      </c>
      <c r="E1936">
        <v>0.39850000000000002</v>
      </c>
      <c r="F1936">
        <v>28.5</v>
      </c>
      <c r="G1936">
        <v>65.209999999999994</v>
      </c>
      <c r="H1936">
        <v>36.71</v>
      </c>
      <c r="I1936">
        <v>0</v>
      </c>
    </row>
    <row r="1937" spans="1:9" x14ac:dyDescent="0.3">
      <c r="A1937">
        <v>2007</v>
      </c>
      <c r="B1937">
        <v>4413</v>
      </c>
      <c r="C1937">
        <v>4413</v>
      </c>
      <c r="D1937">
        <v>3133</v>
      </c>
      <c r="E1937">
        <v>0.40160000000000001</v>
      </c>
      <c r="F1937">
        <v>28.99</v>
      </c>
      <c r="G1937">
        <v>65.849999999999994</v>
      </c>
      <c r="H1937">
        <v>36.86</v>
      </c>
      <c r="I1937">
        <v>0</v>
      </c>
    </row>
    <row r="1938" spans="1:9" x14ac:dyDescent="0.3">
      <c r="A1938">
        <v>2007</v>
      </c>
      <c r="B1938">
        <v>4416</v>
      </c>
      <c r="C1938">
        <v>4416</v>
      </c>
      <c r="D1938">
        <v>3021</v>
      </c>
      <c r="E1938">
        <v>0.47970000000000002</v>
      </c>
      <c r="F1938">
        <v>28.8</v>
      </c>
      <c r="G1938">
        <v>65.400000000000006</v>
      </c>
      <c r="H1938">
        <v>36.6</v>
      </c>
      <c r="I1938">
        <v>0</v>
      </c>
    </row>
    <row r="1939" spans="1:9" x14ac:dyDescent="0.3">
      <c r="A1939">
        <v>2007</v>
      </c>
      <c r="B1939">
        <v>4425</v>
      </c>
      <c r="C1939">
        <v>4425</v>
      </c>
      <c r="D1939">
        <v>3033</v>
      </c>
      <c r="E1939">
        <v>0.56769999999999998</v>
      </c>
      <c r="F1939">
        <v>29.77</v>
      </c>
      <c r="G1939">
        <v>68.739999999999995</v>
      </c>
      <c r="H1939">
        <v>38.97</v>
      </c>
      <c r="I1939">
        <v>0</v>
      </c>
    </row>
    <row r="1940" spans="1:9" x14ac:dyDescent="0.3">
      <c r="A1940">
        <v>2007</v>
      </c>
      <c r="B1940">
        <v>4451</v>
      </c>
      <c r="C1940">
        <v>4451</v>
      </c>
      <c r="D1940">
        <v>3001</v>
      </c>
      <c r="E1940">
        <v>0.57040000000000002</v>
      </c>
      <c r="F1940">
        <v>30.52</v>
      </c>
      <c r="G1940">
        <v>71.680000000000007</v>
      </c>
      <c r="H1940">
        <v>41.16</v>
      </c>
      <c r="I1940">
        <v>0</v>
      </c>
    </row>
    <row r="1941" spans="1:9" x14ac:dyDescent="0.3">
      <c r="A1941">
        <v>2007</v>
      </c>
      <c r="B1941">
        <v>4452</v>
      </c>
      <c r="C1941">
        <v>4452</v>
      </c>
      <c r="D1941">
        <v>3002</v>
      </c>
      <c r="E1941">
        <v>0.56100000000000005</v>
      </c>
      <c r="F1941">
        <v>29.86</v>
      </c>
      <c r="G1941">
        <v>67</v>
      </c>
      <c r="H1941">
        <v>37.14</v>
      </c>
      <c r="I1941">
        <v>0</v>
      </c>
    </row>
    <row r="1942" spans="1:9" x14ac:dyDescent="0.3">
      <c r="A1942">
        <v>2007</v>
      </c>
      <c r="B1942">
        <v>4453</v>
      </c>
      <c r="C1942">
        <v>4453</v>
      </c>
      <c r="D1942">
        <v>3003</v>
      </c>
      <c r="E1942">
        <v>0.59219999999999995</v>
      </c>
      <c r="F1942">
        <v>30.68</v>
      </c>
      <c r="G1942">
        <v>68.680000000000007</v>
      </c>
      <c r="H1942">
        <v>38</v>
      </c>
      <c r="I1942">
        <v>0</v>
      </c>
    </row>
    <row r="1943" spans="1:9" x14ac:dyDescent="0.3">
      <c r="A1943">
        <v>2007</v>
      </c>
      <c r="B1943">
        <v>4456</v>
      </c>
      <c r="C1943">
        <v>4456</v>
      </c>
      <c r="D1943">
        <v>3050</v>
      </c>
      <c r="E1943">
        <v>0.55230000000000001</v>
      </c>
      <c r="F1943">
        <v>28.98</v>
      </c>
      <c r="G1943">
        <v>62.72</v>
      </c>
      <c r="H1943">
        <v>33.74</v>
      </c>
      <c r="I1943">
        <v>0</v>
      </c>
    </row>
    <row r="1944" spans="1:9" x14ac:dyDescent="0.3">
      <c r="A1944">
        <v>2007</v>
      </c>
      <c r="B1944">
        <v>4458</v>
      </c>
      <c r="C1944">
        <v>4458</v>
      </c>
      <c r="D1944">
        <v>3012</v>
      </c>
      <c r="E1944">
        <v>0.68379999999999996</v>
      </c>
      <c r="F1944">
        <v>29.87</v>
      </c>
      <c r="G1944">
        <v>68.11</v>
      </c>
      <c r="H1944">
        <v>38.24</v>
      </c>
      <c r="I1944">
        <v>0</v>
      </c>
    </row>
    <row r="1945" spans="1:9" x14ac:dyDescent="0.3">
      <c r="A1945">
        <v>2007</v>
      </c>
      <c r="B1945">
        <v>4460</v>
      </c>
      <c r="C1945">
        <v>4460</v>
      </c>
      <c r="D1945">
        <v>3014</v>
      </c>
      <c r="E1945">
        <v>0.53510000000000002</v>
      </c>
      <c r="F1945">
        <v>29.36</v>
      </c>
      <c r="G1945">
        <v>62.54</v>
      </c>
      <c r="H1945">
        <v>33.18</v>
      </c>
      <c r="I1945">
        <v>0</v>
      </c>
    </row>
    <row r="1946" spans="1:9" x14ac:dyDescent="0.3">
      <c r="A1946">
        <v>2007</v>
      </c>
      <c r="B1946">
        <v>4461</v>
      </c>
      <c r="C1946">
        <v>4461</v>
      </c>
      <c r="D1946">
        <v>3015</v>
      </c>
      <c r="E1946">
        <v>0.62909999999999999</v>
      </c>
      <c r="F1946">
        <v>31.17</v>
      </c>
      <c r="G1946">
        <v>68.150000000000006</v>
      </c>
      <c r="H1946">
        <v>36.979999999999997</v>
      </c>
      <c r="I1946">
        <v>0</v>
      </c>
    </row>
    <row r="1947" spans="1:9" x14ac:dyDescent="0.3">
      <c r="A1947">
        <v>2007</v>
      </c>
      <c r="B1947">
        <v>4462</v>
      </c>
      <c r="C1947">
        <v>4462</v>
      </c>
      <c r="D1947">
        <v>3020</v>
      </c>
      <c r="E1947">
        <v>0.60940000000000005</v>
      </c>
      <c r="F1947">
        <v>30.86</v>
      </c>
      <c r="G1947">
        <v>68.260000000000005</v>
      </c>
      <c r="H1947">
        <v>37.4</v>
      </c>
      <c r="I1947">
        <v>0</v>
      </c>
    </row>
    <row r="1948" spans="1:9" x14ac:dyDescent="0.3">
      <c r="A1948">
        <v>2007</v>
      </c>
      <c r="B1948">
        <v>4464</v>
      </c>
      <c r="C1948">
        <v>4464</v>
      </c>
      <c r="D1948">
        <v>3022</v>
      </c>
      <c r="E1948">
        <v>0.64339999999999997</v>
      </c>
      <c r="F1948">
        <v>30.71</v>
      </c>
      <c r="G1948">
        <v>68.319999999999993</v>
      </c>
      <c r="H1948">
        <v>37.61</v>
      </c>
      <c r="I1948">
        <v>0</v>
      </c>
    </row>
    <row r="1949" spans="1:9" x14ac:dyDescent="0.3">
      <c r="A1949">
        <v>2007</v>
      </c>
      <c r="B1949">
        <v>4465</v>
      </c>
      <c r="C1949">
        <v>4465</v>
      </c>
      <c r="D1949">
        <v>3023</v>
      </c>
      <c r="E1949">
        <v>0.65280000000000005</v>
      </c>
      <c r="F1949">
        <v>31.18</v>
      </c>
      <c r="G1949">
        <v>69.97</v>
      </c>
      <c r="H1949">
        <v>38.79</v>
      </c>
      <c r="I1949">
        <v>0</v>
      </c>
    </row>
    <row r="1950" spans="1:9" x14ac:dyDescent="0.3">
      <c r="A1950">
        <v>2007</v>
      </c>
      <c r="B1950">
        <v>4470</v>
      </c>
      <c r="C1950">
        <v>4470</v>
      </c>
      <c r="D1950">
        <v>3032</v>
      </c>
      <c r="E1950">
        <v>0.73799999999999999</v>
      </c>
      <c r="F1950">
        <v>31.04</v>
      </c>
      <c r="G1950">
        <v>69.42</v>
      </c>
      <c r="H1950">
        <v>38.380000000000003</v>
      </c>
      <c r="I1950">
        <v>0</v>
      </c>
    </row>
    <row r="1951" spans="1:9" x14ac:dyDescent="0.3">
      <c r="A1951">
        <v>2007</v>
      </c>
      <c r="B1951">
        <v>4474</v>
      </c>
      <c r="C1951">
        <v>4474</v>
      </c>
      <c r="D1951">
        <v>3040</v>
      </c>
      <c r="E1951">
        <v>0.62150000000000005</v>
      </c>
      <c r="F1951">
        <v>30.66</v>
      </c>
      <c r="G1951">
        <v>70.89</v>
      </c>
      <c r="H1951">
        <v>40.229999999999997</v>
      </c>
      <c r="I1951">
        <v>0</v>
      </c>
    </row>
    <row r="1952" spans="1:9" x14ac:dyDescent="0.3">
      <c r="A1952">
        <v>2007</v>
      </c>
      <c r="B1952">
        <v>4475</v>
      </c>
      <c r="C1952">
        <v>4475</v>
      </c>
      <c r="D1952">
        <v>0</v>
      </c>
      <c r="E1952">
        <v>0.59030000000000005</v>
      </c>
      <c r="F1952">
        <v>31.99</v>
      </c>
      <c r="G1952">
        <v>71.040000000000006</v>
      </c>
      <c r="H1952">
        <v>39.049999999999997</v>
      </c>
      <c r="I1952">
        <v>0</v>
      </c>
    </row>
    <row r="1953" spans="1:9" x14ac:dyDescent="0.3">
      <c r="A1953">
        <v>2007</v>
      </c>
      <c r="B1953">
        <v>4476</v>
      </c>
      <c r="C1953">
        <v>4476</v>
      </c>
      <c r="D1953">
        <v>3041</v>
      </c>
      <c r="E1953">
        <v>0.62009999999999998</v>
      </c>
      <c r="F1953">
        <v>31.07</v>
      </c>
      <c r="G1953">
        <v>70.72</v>
      </c>
      <c r="H1953">
        <v>39.65</v>
      </c>
      <c r="I1953">
        <v>0</v>
      </c>
    </row>
    <row r="1954" spans="1:9" x14ac:dyDescent="0.3">
      <c r="A1954">
        <v>2007</v>
      </c>
      <c r="B1954">
        <v>4477</v>
      </c>
      <c r="C1954">
        <v>4477</v>
      </c>
      <c r="D1954">
        <v>3042</v>
      </c>
      <c r="E1954">
        <v>0.65600000000000003</v>
      </c>
      <c r="F1954">
        <v>30.91</v>
      </c>
      <c r="G1954">
        <v>69.05</v>
      </c>
      <c r="H1954">
        <v>38.14</v>
      </c>
      <c r="I1954">
        <v>0</v>
      </c>
    </row>
    <row r="1955" spans="1:9" x14ac:dyDescent="0.3">
      <c r="A1955">
        <v>2007</v>
      </c>
      <c r="B1955">
        <v>4479</v>
      </c>
      <c r="C1955">
        <v>4479</v>
      </c>
      <c r="D1955">
        <v>3044</v>
      </c>
      <c r="E1955">
        <v>0.61029999999999995</v>
      </c>
      <c r="F1955">
        <v>30.88</v>
      </c>
      <c r="G1955">
        <v>69.31</v>
      </c>
      <c r="H1955">
        <v>38.43</v>
      </c>
      <c r="I1955">
        <v>0</v>
      </c>
    </row>
    <row r="1956" spans="1:9" x14ac:dyDescent="0.3">
      <c r="A1956">
        <v>2007</v>
      </c>
      <c r="B1956">
        <v>4481</v>
      </c>
      <c r="C1956">
        <v>4481</v>
      </c>
      <c r="D1956">
        <v>3010</v>
      </c>
      <c r="E1956">
        <v>0.64300000000000002</v>
      </c>
      <c r="F1956">
        <v>30.43</v>
      </c>
      <c r="G1956">
        <v>70.72</v>
      </c>
      <c r="H1956">
        <v>40.29</v>
      </c>
      <c r="I1956">
        <v>0</v>
      </c>
    </row>
    <row r="1957" spans="1:9" x14ac:dyDescent="0.3">
      <c r="A1957">
        <v>2007</v>
      </c>
      <c r="B1957">
        <v>4483</v>
      </c>
      <c r="C1957">
        <v>4483</v>
      </c>
      <c r="D1957">
        <v>3052</v>
      </c>
      <c r="E1957">
        <v>0.58460000000000001</v>
      </c>
      <c r="F1957">
        <v>29.6</v>
      </c>
      <c r="G1957">
        <v>66.790000000000006</v>
      </c>
      <c r="H1957">
        <v>37.19</v>
      </c>
      <c r="I1957">
        <v>0</v>
      </c>
    </row>
    <row r="1958" spans="1:9" x14ac:dyDescent="0.3">
      <c r="A1958">
        <v>2007</v>
      </c>
      <c r="B1958">
        <v>4484</v>
      </c>
      <c r="C1958">
        <v>4484</v>
      </c>
      <c r="D1958">
        <v>3053</v>
      </c>
      <c r="E1958">
        <v>0.57489999999999997</v>
      </c>
      <c r="F1958">
        <v>29.86</v>
      </c>
      <c r="G1958">
        <v>67.98</v>
      </c>
      <c r="H1958">
        <v>38.119999999999997</v>
      </c>
      <c r="I1958">
        <v>0</v>
      </c>
    </row>
    <row r="1959" spans="1:9" x14ac:dyDescent="0.3">
      <c r="A1959">
        <v>2007</v>
      </c>
      <c r="B1959">
        <v>4485</v>
      </c>
      <c r="C1959">
        <v>4485</v>
      </c>
      <c r="D1959">
        <v>3054</v>
      </c>
      <c r="E1959">
        <v>0.63700000000000001</v>
      </c>
      <c r="F1959">
        <v>30.35</v>
      </c>
      <c r="G1959">
        <v>68.31</v>
      </c>
      <c r="H1959">
        <v>37.96</v>
      </c>
      <c r="I1959">
        <v>0</v>
      </c>
    </row>
    <row r="1960" spans="1:9" x14ac:dyDescent="0.3">
      <c r="A1960">
        <v>2007</v>
      </c>
      <c r="B1960">
        <v>4487</v>
      </c>
      <c r="C1960">
        <v>4487</v>
      </c>
      <c r="D1960">
        <v>3100</v>
      </c>
      <c r="E1960">
        <v>0.59570000000000001</v>
      </c>
      <c r="F1960">
        <v>30.52</v>
      </c>
      <c r="G1960">
        <v>69.16</v>
      </c>
      <c r="H1960">
        <v>38.64</v>
      </c>
      <c r="I1960">
        <v>0</v>
      </c>
    </row>
    <row r="1961" spans="1:9" x14ac:dyDescent="0.3">
      <c r="A1961">
        <v>2007</v>
      </c>
      <c r="B1961">
        <v>4490</v>
      </c>
      <c r="C1961">
        <v>4490</v>
      </c>
      <c r="D1961">
        <v>3103</v>
      </c>
      <c r="E1961">
        <v>0.70450000000000002</v>
      </c>
      <c r="F1961">
        <v>30.82</v>
      </c>
      <c r="G1961">
        <v>67.58</v>
      </c>
      <c r="H1961">
        <v>36.76</v>
      </c>
      <c r="I1961">
        <v>0</v>
      </c>
    </row>
    <row r="1962" spans="1:9" x14ac:dyDescent="0.3">
      <c r="A1962">
        <v>2007</v>
      </c>
      <c r="B1962">
        <v>4491</v>
      </c>
      <c r="C1962">
        <v>4491</v>
      </c>
      <c r="D1962">
        <v>3104</v>
      </c>
      <c r="E1962">
        <v>0.65200000000000002</v>
      </c>
      <c r="F1962">
        <v>30.95</v>
      </c>
      <c r="G1962">
        <v>68.45</v>
      </c>
      <c r="H1962">
        <v>37.5</v>
      </c>
      <c r="I1962">
        <v>0</v>
      </c>
    </row>
    <row r="1963" spans="1:9" x14ac:dyDescent="0.3">
      <c r="A1963">
        <v>2007</v>
      </c>
      <c r="B1963">
        <v>4492</v>
      </c>
      <c r="C1963">
        <v>4492</v>
      </c>
      <c r="D1963">
        <v>3105</v>
      </c>
      <c r="E1963">
        <v>0.60329999999999995</v>
      </c>
      <c r="F1963">
        <v>30.48</v>
      </c>
      <c r="G1963">
        <v>67.52</v>
      </c>
      <c r="H1963">
        <v>37.04</v>
      </c>
      <c r="I1963">
        <v>0</v>
      </c>
    </row>
    <row r="1964" spans="1:9" x14ac:dyDescent="0.3">
      <c r="A1964">
        <v>2007</v>
      </c>
      <c r="B1964">
        <v>4498</v>
      </c>
      <c r="C1964">
        <v>4498</v>
      </c>
      <c r="D1964">
        <v>3115</v>
      </c>
      <c r="E1964">
        <v>0.45789999999999997</v>
      </c>
      <c r="F1964">
        <v>28.63</v>
      </c>
      <c r="G1964">
        <v>63.12</v>
      </c>
      <c r="H1964">
        <v>34.49</v>
      </c>
      <c r="I1964">
        <v>0</v>
      </c>
    </row>
    <row r="1965" spans="1:9" x14ac:dyDescent="0.3">
      <c r="A1965">
        <v>2007</v>
      </c>
      <c r="B1965">
        <v>4501</v>
      </c>
      <c r="C1965">
        <v>4501</v>
      </c>
      <c r="D1965">
        <v>3121</v>
      </c>
      <c r="E1965">
        <v>0.57379999999999998</v>
      </c>
      <c r="F1965">
        <v>30.9</v>
      </c>
      <c r="G1965">
        <v>71.48</v>
      </c>
      <c r="H1965">
        <v>40.58</v>
      </c>
      <c r="I1965">
        <v>0</v>
      </c>
    </row>
    <row r="1966" spans="1:9" x14ac:dyDescent="0.3">
      <c r="A1966">
        <v>2007</v>
      </c>
      <c r="B1966">
        <v>4503</v>
      </c>
      <c r="C1966">
        <v>4503</v>
      </c>
      <c r="D1966">
        <v>3123</v>
      </c>
      <c r="E1966">
        <v>0.4758</v>
      </c>
      <c r="F1966">
        <v>30.68</v>
      </c>
      <c r="G1966">
        <v>66.23</v>
      </c>
      <c r="H1966">
        <v>35.549999999999997</v>
      </c>
      <c r="I1966">
        <v>0</v>
      </c>
    </row>
    <row r="1967" spans="1:9" x14ac:dyDescent="0.3">
      <c r="A1967">
        <v>2007</v>
      </c>
      <c r="B1967">
        <v>4510</v>
      </c>
      <c r="C1967">
        <v>4510</v>
      </c>
      <c r="D1967">
        <v>3134</v>
      </c>
      <c r="E1967">
        <v>0.60819999999999996</v>
      </c>
      <c r="F1967">
        <v>29.61</v>
      </c>
      <c r="G1967">
        <v>66.72</v>
      </c>
      <c r="H1967">
        <v>37.11</v>
      </c>
      <c r="I1967">
        <v>0</v>
      </c>
    </row>
    <row r="1968" spans="1:9" x14ac:dyDescent="0.3">
      <c r="A1968">
        <v>2007</v>
      </c>
      <c r="B1968">
        <v>4513</v>
      </c>
      <c r="C1968">
        <v>4513</v>
      </c>
      <c r="D1968">
        <v>3141</v>
      </c>
      <c r="E1968">
        <v>0.59970000000000001</v>
      </c>
      <c r="F1968">
        <v>30.47</v>
      </c>
      <c r="G1968">
        <v>68.39</v>
      </c>
      <c r="H1968">
        <v>37.92</v>
      </c>
      <c r="I1968">
        <v>0</v>
      </c>
    </row>
    <row r="1969" spans="1:9" x14ac:dyDescent="0.3">
      <c r="A1969">
        <v>2007</v>
      </c>
      <c r="B1969">
        <v>4514</v>
      </c>
      <c r="C1969">
        <v>4514</v>
      </c>
      <c r="D1969">
        <v>3142</v>
      </c>
      <c r="E1969">
        <v>0.64300000000000002</v>
      </c>
      <c r="F1969">
        <v>31.2</v>
      </c>
      <c r="G1969">
        <v>70.22</v>
      </c>
      <c r="H1969">
        <v>39.020000000000003</v>
      </c>
      <c r="I1969">
        <v>0</v>
      </c>
    </row>
    <row r="1970" spans="1:9" x14ac:dyDescent="0.3">
      <c r="A1970">
        <v>2007</v>
      </c>
      <c r="B1970">
        <v>4515</v>
      </c>
      <c r="C1970">
        <v>4515</v>
      </c>
      <c r="D1970">
        <v>3143</v>
      </c>
      <c r="E1970">
        <v>0.64770000000000005</v>
      </c>
      <c r="F1970">
        <v>30.86</v>
      </c>
      <c r="G1970">
        <v>67.760000000000005</v>
      </c>
      <c r="H1970">
        <v>36.9</v>
      </c>
      <c r="I1970">
        <v>0</v>
      </c>
    </row>
    <row r="1971" spans="1:9" x14ac:dyDescent="0.3">
      <c r="A1971">
        <v>2007</v>
      </c>
      <c r="B1971">
        <v>4519</v>
      </c>
      <c r="C1971">
        <v>4519</v>
      </c>
      <c r="D1971">
        <v>3151</v>
      </c>
      <c r="E1971">
        <v>0.61960000000000004</v>
      </c>
      <c r="F1971">
        <v>30.94</v>
      </c>
      <c r="G1971">
        <v>66.44</v>
      </c>
      <c r="H1971">
        <v>35.5</v>
      </c>
      <c r="I1971">
        <v>0</v>
      </c>
    </row>
    <row r="1972" spans="1:9" x14ac:dyDescent="0.3">
      <c r="A1972">
        <v>2007</v>
      </c>
      <c r="B1972">
        <v>4520</v>
      </c>
      <c r="C1972">
        <v>4520</v>
      </c>
      <c r="D1972">
        <v>3152</v>
      </c>
      <c r="E1972">
        <v>0.54020000000000001</v>
      </c>
      <c r="F1972">
        <v>30.38</v>
      </c>
      <c r="I1972">
        <v>0</v>
      </c>
    </row>
    <row r="1973" spans="1:9" x14ac:dyDescent="0.3">
      <c r="A1973">
        <v>2007</v>
      </c>
      <c r="B1973">
        <v>4521</v>
      </c>
      <c r="C1973">
        <v>4521</v>
      </c>
      <c r="D1973">
        <v>3153</v>
      </c>
      <c r="E1973">
        <v>0.63029999999999997</v>
      </c>
      <c r="F1973">
        <v>30.34</v>
      </c>
      <c r="G1973">
        <v>68.14</v>
      </c>
      <c r="H1973">
        <v>37.799999999999997</v>
      </c>
      <c r="I1973">
        <v>0</v>
      </c>
    </row>
    <row r="1974" spans="1:9" x14ac:dyDescent="0.3">
      <c r="A1974">
        <v>2007</v>
      </c>
      <c r="B1974">
        <v>4524</v>
      </c>
      <c r="C1974">
        <v>4524</v>
      </c>
      <c r="D1974">
        <v>3200</v>
      </c>
      <c r="E1974">
        <v>0.56669999999999998</v>
      </c>
      <c r="F1974">
        <v>29.95</v>
      </c>
      <c r="G1974">
        <v>68.56</v>
      </c>
      <c r="H1974">
        <v>38.61</v>
      </c>
      <c r="I1974">
        <v>0</v>
      </c>
    </row>
    <row r="1975" spans="1:9" x14ac:dyDescent="0.3">
      <c r="A1975">
        <v>2007</v>
      </c>
      <c r="B1975">
        <v>4525</v>
      </c>
      <c r="C1975">
        <v>4525</v>
      </c>
      <c r="D1975">
        <v>3201</v>
      </c>
      <c r="E1975">
        <v>0.48049999999999998</v>
      </c>
      <c r="F1975">
        <v>28.93</v>
      </c>
      <c r="G1975">
        <v>63.59</v>
      </c>
      <c r="H1975">
        <v>34.659999999999997</v>
      </c>
      <c r="I1975">
        <v>0</v>
      </c>
    </row>
    <row r="1976" spans="1:9" x14ac:dyDescent="0.3">
      <c r="A1976">
        <v>2007</v>
      </c>
      <c r="B1976">
        <v>4530</v>
      </c>
      <c r="C1976">
        <v>4530</v>
      </c>
      <c r="D1976">
        <v>3210</v>
      </c>
      <c r="E1976">
        <v>0.64449999999999996</v>
      </c>
      <c r="F1976">
        <v>29.81</v>
      </c>
      <c r="G1976">
        <v>66.05</v>
      </c>
      <c r="H1976">
        <v>36.24</v>
      </c>
      <c r="I1976">
        <v>0</v>
      </c>
    </row>
    <row r="1977" spans="1:9" x14ac:dyDescent="0.3">
      <c r="A1977">
        <v>2007</v>
      </c>
      <c r="B1977">
        <v>4531</v>
      </c>
      <c r="C1977">
        <v>4531</v>
      </c>
      <c r="D1977">
        <v>3211</v>
      </c>
      <c r="E1977">
        <v>0.61499999999999999</v>
      </c>
      <c r="F1977">
        <v>29.78</v>
      </c>
      <c r="G1977">
        <v>67.86</v>
      </c>
      <c r="H1977">
        <v>38.08</v>
      </c>
      <c r="I1977">
        <v>0</v>
      </c>
    </row>
    <row r="1978" spans="1:9" x14ac:dyDescent="0.3">
      <c r="A1978">
        <v>2007</v>
      </c>
      <c r="B1978">
        <v>4537</v>
      </c>
      <c r="C1978">
        <v>4537</v>
      </c>
      <c r="D1978">
        <v>3221</v>
      </c>
      <c r="E1978">
        <v>0.61399999999999999</v>
      </c>
      <c r="F1978">
        <v>30.6</v>
      </c>
      <c r="G1978">
        <v>68.78</v>
      </c>
      <c r="H1978">
        <v>38.18</v>
      </c>
      <c r="I1978">
        <v>0</v>
      </c>
    </row>
    <row r="1979" spans="1:9" x14ac:dyDescent="0.3">
      <c r="A1979">
        <v>2007</v>
      </c>
      <c r="B1979">
        <v>4538</v>
      </c>
      <c r="C1979">
        <v>4538</v>
      </c>
      <c r="D1979">
        <v>3222</v>
      </c>
      <c r="E1979">
        <v>0.64780000000000004</v>
      </c>
      <c r="F1979">
        <v>31.39</v>
      </c>
      <c r="G1979">
        <v>68.510000000000005</v>
      </c>
      <c r="H1979">
        <v>37.119999999999997</v>
      </c>
      <c r="I1979">
        <v>0</v>
      </c>
    </row>
    <row r="1980" spans="1:9" x14ac:dyDescent="0.3">
      <c r="A1980">
        <v>2007</v>
      </c>
      <c r="B1980">
        <v>4539</v>
      </c>
      <c r="C1980">
        <v>4539</v>
      </c>
      <c r="D1980">
        <v>3224</v>
      </c>
      <c r="E1980">
        <v>0.59330000000000005</v>
      </c>
      <c r="F1980">
        <v>31.11</v>
      </c>
      <c r="G1980">
        <v>68.36</v>
      </c>
      <c r="H1980">
        <v>37.25</v>
      </c>
      <c r="I1980">
        <v>0</v>
      </c>
    </row>
    <row r="1981" spans="1:9" x14ac:dyDescent="0.3">
      <c r="A1981">
        <v>2007</v>
      </c>
      <c r="B1981">
        <v>4540</v>
      </c>
      <c r="C1981">
        <v>4540</v>
      </c>
      <c r="D1981">
        <v>3223</v>
      </c>
      <c r="E1981">
        <v>0.62160000000000004</v>
      </c>
      <c r="F1981">
        <v>30.38</v>
      </c>
      <c r="G1981">
        <v>67.22</v>
      </c>
      <c r="H1981">
        <v>36.840000000000003</v>
      </c>
      <c r="I1981">
        <v>0</v>
      </c>
    </row>
    <row r="1982" spans="1:9" x14ac:dyDescent="0.3">
      <c r="A1982">
        <v>2007</v>
      </c>
      <c r="B1982">
        <v>4545</v>
      </c>
      <c r="C1982">
        <v>4545</v>
      </c>
      <c r="D1982">
        <v>3233</v>
      </c>
      <c r="E1982">
        <v>0.62419999999999998</v>
      </c>
      <c r="F1982">
        <v>31.36</v>
      </c>
      <c r="G1982">
        <v>71</v>
      </c>
      <c r="H1982">
        <v>39.64</v>
      </c>
      <c r="I1982">
        <v>0</v>
      </c>
    </row>
    <row r="1983" spans="1:9" x14ac:dyDescent="0.3">
      <c r="A1983">
        <v>2007</v>
      </c>
      <c r="B1983">
        <v>4547</v>
      </c>
      <c r="C1983">
        <v>4547</v>
      </c>
      <c r="D1983">
        <v>3235</v>
      </c>
      <c r="E1983">
        <v>0.54779999999999995</v>
      </c>
      <c r="F1983">
        <v>30.34</v>
      </c>
      <c r="G1983">
        <v>68.849999999999994</v>
      </c>
      <c r="H1983">
        <v>38.51</v>
      </c>
      <c r="I1983">
        <v>0</v>
      </c>
    </row>
    <row r="1984" spans="1:9" x14ac:dyDescent="0.3">
      <c r="A1984">
        <v>2007</v>
      </c>
      <c r="B1984">
        <v>4548</v>
      </c>
      <c r="C1984">
        <v>4548</v>
      </c>
      <c r="D1984">
        <v>3240</v>
      </c>
      <c r="E1984">
        <v>0.60009999999999997</v>
      </c>
      <c r="F1984">
        <v>30.44</v>
      </c>
      <c r="G1984">
        <v>69.75</v>
      </c>
      <c r="H1984">
        <v>39.31</v>
      </c>
      <c r="I1984">
        <v>0</v>
      </c>
    </row>
    <row r="1985" spans="1:9" x14ac:dyDescent="0.3">
      <c r="A1985">
        <v>2007</v>
      </c>
      <c r="B1985">
        <v>4550</v>
      </c>
      <c r="C1985">
        <v>4550</v>
      </c>
      <c r="D1985">
        <v>3242</v>
      </c>
      <c r="E1985">
        <v>0.56040000000000001</v>
      </c>
      <c r="F1985">
        <v>30.4</v>
      </c>
      <c r="G1985">
        <v>67.59</v>
      </c>
      <c r="H1985">
        <v>37.19</v>
      </c>
      <c r="I1985">
        <v>0</v>
      </c>
    </row>
    <row r="1986" spans="1:9" x14ac:dyDescent="0.3">
      <c r="A1986">
        <v>2007</v>
      </c>
      <c r="B1986">
        <v>4551</v>
      </c>
      <c r="C1986">
        <v>4551</v>
      </c>
      <c r="D1986">
        <v>3243</v>
      </c>
      <c r="E1986">
        <v>0.60660000000000003</v>
      </c>
      <c r="F1986">
        <v>30.62</v>
      </c>
      <c r="G1986">
        <v>67.290000000000006</v>
      </c>
      <c r="H1986">
        <v>36.67</v>
      </c>
      <c r="I1986">
        <v>0</v>
      </c>
    </row>
    <row r="1987" spans="1:9" x14ac:dyDescent="0.3">
      <c r="A1987">
        <v>2007</v>
      </c>
      <c r="B1987">
        <v>4554</v>
      </c>
      <c r="C1987">
        <v>4554</v>
      </c>
      <c r="D1987">
        <v>3250</v>
      </c>
      <c r="E1987">
        <v>0.63349999999999995</v>
      </c>
      <c r="F1987">
        <v>30.35</v>
      </c>
      <c r="G1987">
        <v>70.13</v>
      </c>
      <c r="H1987">
        <v>39.78</v>
      </c>
      <c r="I1987">
        <v>0</v>
      </c>
    </row>
    <row r="1988" spans="1:9" x14ac:dyDescent="0.3">
      <c r="A1988">
        <v>2007</v>
      </c>
      <c r="B1988">
        <v>4559</v>
      </c>
      <c r="C1988">
        <v>4559</v>
      </c>
      <c r="D1988">
        <v>3255</v>
      </c>
      <c r="E1988">
        <v>0.58960000000000001</v>
      </c>
      <c r="F1988">
        <v>30.64</v>
      </c>
      <c r="G1988">
        <v>67.599999999999994</v>
      </c>
      <c r="H1988">
        <v>36.96</v>
      </c>
      <c r="I1988">
        <v>0</v>
      </c>
    </row>
    <row r="1989" spans="1:9" x14ac:dyDescent="0.3">
      <c r="A1989">
        <v>2007</v>
      </c>
      <c r="B1989">
        <v>4560</v>
      </c>
      <c r="C1989">
        <v>4560</v>
      </c>
      <c r="D1989">
        <v>3300</v>
      </c>
      <c r="E1989">
        <v>0.72189999999999999</v>
      </c>
      <c r="F1989">
        <v>31.26</v>
      </c>
      <c r="G1989">
        <v>73.02</v>
      </c>
      <c r="H1989">
        <v>41.76</v>
      </c>
      <c r="I1989">
        <v>0</v>
      </c>
    </row>
    <row r="1990" spans="1:9" x14ac:dyDescent="0.3">
      <c r="A1990">
        <v>2007</v>
      </c>
      <c r="B1990">
        <v>4561</v>
      </c>
      <c r="C1990">
        <v>4561</v>
      </c>
      <c r="D1990">
        <v>3301</v>
      </c>
      <c r="E1990">
        <v>0.64090000000000003</v>
      </c>
      <c r="F1990">
        <v>30.98</v>
      </c>
      <c r="G1990">
        <v>71.430000000000007</v>
      </c>
      <c r="H1990">
        <v>40.450000000000003</v>
      </c>
      <c r="I1990">
        <v>0</v>
      </c>
    </row>
    <row r="1991" spans="1:9" x14ac:dyDescent="0.3">
      <c r="A1991">
        <v>2007</v>
      </c>
      <c r="B1991">
        <v>4563</v>
      </c>
      <c r="C1991">
        <v>4563</v>
      </c>
      <c r="D1991">
        <v>3303</v>
      </c>
      <c r="E1991">
        <v>0.68789999999999996</v>
      </c>
      <c r="F1991">
        <v>31.73</v>
      </c>
      <c r="G1991">
        <v>73.239999999999995</v>
      </c>
      <c r="H1991">
        <v>41.51</v>
      </c>
      <c r="I1991">
        <v>0</v>
      </c>
    </row>
    <row r="1992" spans="1:9" x14ac:dyDescent="0.3">
      <c r="A1992">
        <v>2007</v>
      </c>
      <c r="B1992">
        <v>4565</v>
      </c>
      <c r="C1992">
        <v>4565</v>
      </c>
      <c r="D1992">
        <v>3305</v>
      </c>
      <c r="E1992">
        <v>0.66310000000000002</v>
      </c>
      <c r="F1992">
        <v>30.58</v>
      </c>
      <c r="G1992">
        <v>71.22</v>
      </c>
      <c r="H1992">
        <v>40.64</v>
      </c>
      <c r="I1992">
        <v>0</v>
      </c>
    </row>
    <row r="1993" spans="1:9" x14ac:dyDescent="0.3">
      <c r="A1993">
        <v>2007</v>
      </c>
      <c r="B1993">
        <v>4571</v>
      </c>
      <c r="C1993">
        <v>4571</v>
      </c>
      <c r="D1993">
        <v>3315</v>
      </c>
      <c r="E1993">
        <v>0.60940000000000005</v>
      </c>
      <c r="F1993">
        <v>30.32</v>
      </c>
      <c r="G1993">
        <v>66.930000000000007</v>
      </c>
      <c r="H1993">
        <v>36.61</v>
      </c>
      <c r="I1993">
        <v>0</v>
      </c>
    </row>
    <row r="1994" spans="1:9" x14ac:dyDescent="0.3">
      <c r="A1994">
        <v>2007</v>
      </c>
      <c r="B1994">
        <v>4580</v>
      </c>
      <c r="C1994">
        <v>4580</v>
      </c>
      <c r="D1994">
        <v>3332</v>
      </c>
      <c r="E1994">
        <v>0.58799999999999997</v>
      </c>
      <c r="F1994">
        <v>31.18</v>
      </c>
      <c r="G1994">
        <v>70.84</v>
      </c>
      <c r="H1994">
        <v>39.659999999999997</v>
      </c>
      <c r="I1994">
        <v>0</v>
      </c>
    </row>
    <row r="1995" spans="1:9" x14ac:dyDescent="0.3">
      <c r="A1995">
        <v>2007</v>
      </c>
      <c r="B1995">
        <v>4583</v>
      </c>
      <c r="C1995">
        <v>4583</v>
      </c>
      <c r="D1995">
        <v>3335</v>
      </c>
      <c r="E1995">
        <v>0.63109999999999999</v>
      </c>
      <c r="F1995">
        <v>31.82</v>
      </c>
      <c r="G1995">
        <v>71.37</v>
      </c>
      <c r="H1995">
        <v>39.549999999999997</v>
      </c>
      <c r="I1995">
        <v>0</v>
      </c>
    </row>
    <row r="1996" spans="1:9" x14ac:dyDescent="0.3">
      <c r="A1996">
        <v>2007</v>
      </c>
      <c r="B1996">
        <v>4587</v>
      </c>
      <c r="C1996">
        <v>4587</v>
      </c>
      <c r="D1996">
        <v>3343</v>
      </c>
      <c r="E1996">
        <v>0.63300000000000001</v>
      </c>
      <c r="F1996">
        <v>31.16</v>
      </c>
      <c r="G1996">
        <v>68.11</v>
      </c>
      <c r="H1996">
        <v>36.950000000000003</v>
      </c>
      <c r="I1996">
        <v>0</v>
      </c>
    </row>
    <row r="1997" spans="1:9" x14ac:dyDescent="0.3">
      <c r="A1997">
        <v>2007</v>
      </c>
      <c r="B1997">
        <v>4588</v>
      </c>
      <c r="C1997">
        <v>4588</v>
      </c>
      <c r="D1997">
        <v>3344</v>
      </c>
      <c r="E1997">
        <v>0.59630000000000005</v>
      </c>
      <c r="F1997">
        <v>30.22</v>
      </c>
      <c r="G1997">
        <v>66.69</v>
      </c>
      <c r="H1997">
        <v>36.47</v>
      </c>
      <c r="I1997">
        <v>0</v>
      </c>
    </row>
    <row r="1998" spans="1:9" x14ac:dyDescent="0.3">
      <c r="A1998">
        <v>2007</v>
      </c>
      <c r="B1998">
        <v>4590</v>
      </c>
      <c r="C1998">
        <v>4590</v>
      </c>
      <c r="D1998">
        <v>3350</v>
      </c>
      <c r="E1998">
        <v>0.61609999999999998</v>
      </c>
      <c r="F1998">
        <v>30.16</v>
      </c>
      <c r="G1998">
        <v>66.67</v>
      </c>
      <c r="H1998">
        <v>36.51</v>
      </c>
      <c r="I1998">
        <v>0</v>
      </c>
    </row>
    <row r="1999" spans="1:9" x14ac:dyDescent="0.3">
      <c r="A1999">
        <v>2007</v>
      </c>
      <c r="B1999">
        <v>4593</v>
      </c>
      <c r="C1999">
        <v>4593</v>
      </c>
      <c r="D1999">
        <v>3353</v>
      </c>
      <c r="E1999">
        <v>0.62409999999999999</v>
      </c>
      <c r="F1999">
        <v>31.04</v>
      </c>
      <c r="G1999">
        <v>68.73</v>
      </c>
      <c r="H1999">
        <v>37.69</v>
      </c>
      <c r="I1999">
        <v>0</v>
      </c>
    </row>
    <row r="2000" spans="1:9" x14ac:dyDescent="0.3">
      <c r="A2000">
        <v>2007</v>
      </c>
      <c r="B2000">
        <v>4597</v>
      </c>
      <c r="C2000">
        <v>4597</v>
      </c>
      <c r="D2000">
        <v>3401</v>
      </c>
      <c r="E2000">
        <v>0.56459999999999999</v>
      </c>
      <c r="F2000">
        <v>30.59</v>
      </c>
      <c r="G2000">
        <v>70.13</v>
      </c>
      <c r="H2000">
        <v>39.54</v>
      </c>
      <c r="I2000">
        <v>0</v>
      </c>
    </row>
    <row r="2001" spans="1:9" x14ac:dyDescent="0.3">
      <c r="A2001">
        <v>2007</v>
      </c>
      <c r="B2001">
        <v>4600</v>
      </c>
      <c r="C2001">
        <v>4600</v>
      </c>
      <c r="D2001">
        <v>3404</v>
      </c>
      <c r="E2001">
        <v>0.47199999999999998</v>
      </c>
      <c r="F2001">
        <v>29.65</v>
      </c>
      <c r="G2001">
        <v>64.7</v>
      </c>
      <c r="H2001">
        <v>35.049999999999997</v>
      </c>
      <c r="I2001">
        <v>0</v>
      </c>
    </row>
    <row r="2002" spans="1:9" x14ac:dyDescent="0.3">
      <c r="A2002">
        <v>2007</v>
      </c>
      <c r="B2002">
        <v>4602</v>
      </c>
      <c r="C2002">
        <v>4602</v>
      </c>
      <c r="D2002">
        <v>3405</v>
      </c>
      <c r="E2002">
        <v>0.64770000000000005</v>
      </c>
      <c r="F2002">
        <v>31.4</v>
      </c>
      <c r="G2002">
        <v>68.64</v>
      </c>
      <c r="H2002">
        <v>37.24</v>
      </c>
      <c r="I2002">
        <v>0</v>
      </c>
    </row>
    <row r="2003" spans="1:9" x14ac:dyDescent="0.3">
      <c r="A2003">
        <v>2007</v>
      </c>
      <c r="B2003">
        <v>4606</v>
      </c>
      <c r="C2003">
        <v>4606</v>
      </c>
      <c r="D2003">
        <v>3413</v>
      </c>
      <c r="E2003">
        <v>0.56669999999999998</v>
      </c>
      <c r="F2003">
        <v>30.19</v>
      </c>
      <c r="G2003">
        <v>68.25</v>
      </c>
      <c r="H2003">
        <v>38.06</v>
      </c>
      <c r="I2003">
        <v>0</v>
      </c>
    </row>
    <row r="2004" spans="1:9" x14ac:dyDescent="0.3">
      <c r="A2004">
        <v>2007</v>
      </c>
      <c r="B2004">
        <v>4609</v>
      </c>
      <c r="C2004">
        <v>4609</v>
      </c>
      <c r="D2004">
        <v>3420</v>
      </c>
      <c r="E2004">
        <v>0.65339999999999998</v>
      </c>
      <c r="F2004">
        <v>30.7</v>
      </c>
      <c r="G2004">
        <v>67.53</v>
      </c>
      <c r="H2004">
        <v>36.83</v>
      </c>
      <c r="I2004">
        <v>0</v>
      </c>
    </row>
    <row r="2005" spans="1:9" x14ac:dyDescent="0.3">
      <c r="A2005">
        <v>2007</v>
      </c>
      <c r="B2005">
        <v>4610</v>
      </c>
      <c r="C2005">
        <v>4610</v>
      </c>
      <c r="D2005">
        <v>3421</v>
      </c>
      <c r="E2005">
        <v>0.59289999999999998</v>
      </c>
      <c r="F2005">
        <v>30.3</v>
      </c>
      <c r="G2005">
        <v>69.09</v>
      </c>
      <c r="H2005">
        <v>38.79</v>
      </c>
      <c r="I2005">
        <v>0</v>
      </c>
    </row>
    <row r="2006" spans="1:9" x14ac:dyDescent="0.3">
      <c r="A2006">
        <v>2007</v>
      </c>
      <c r="B2006">
        <v>4613</v>
      </c>
      <c r="C2006">
        <v>4613</v>
      </c>
      <c r="D2006">
        <v>3424</v>
      </c>
      <c r="E2006">
        <v>0.47189999999999999</v>
      </c>
      <c r="F2006">
        <v>30.95</v>
      </c>
      <c r="G2006">
        <v>69.58</v>
      </c>
      <c r="H2006">
        <v>38.630000000000003</v>
      </c>
      <c r="I2006">
        <v>0</v>
      </c>
    </row>
    <row r="2007" spans="1:9" x14ac:dyDescent="0.3">
      <c r="A2007">
        <v>2007</v>
      </c>
      <c r="B2007">
        <v>4615</v>
      </c>
      <c r="C2007">
        <v>4615</v>
      </c>
      <c r="D2007">
        <v>3430</v>
      </c>
      <c r="E2007">
        <v>0.44740000000000002</v>
      </c>
      <c r="F2007">
        <v>29.06</v>
      </c>
      <c r="I2007">
        <v>0</v>
      </c>
    </row>
    <row r="2008" spans="1:9" x14ac:dyDescent="0.3">
      <c r="A2008">
        <v>2007</v>
      </c>
      <c r="B2008">
        <v>4616</v>
      </c>
      <c r="C2008">
        <v>4616</v>
      </c>
      <c r="D2008">
        <v>3431</v>
      </c>
      <c r="E2008">
        <v>0.50239999999999996</v>
      </c>
      <c r="F2008">
        <v>30.63</v>
      </c>
      <c r="G2008">
        <v>71.75</v>
      </c>
      <c r="H2008">
        <v>41.12</v>
      </c>
      <c r="I2008">
        <v>0</v>
      </c>
    </row>
    <row r="2009" spans="1:9" x14ac:dyDescent="0.3">
      <c r="A2009">
        <v>2007</v>
      </c>
      <c r="B2009">
        <v>4621</v>
      </c>
      <c r="C2009">
        <v>4621</v>
      </c>
      <c r="D2009">
        <v>3441</v>
      </c>
      <c r="E2009">
        <v>0.64690000000000003</v>
      </c>
      <c r="F2009">
        <v>30.78</v>
      </c>
      <c r="G2009">
        <v>70</v>
      </c>
      <c r="H2009">
        <v>39.22</v>
      </c>
      <c r="I2009">
        <v>0</v>
      </c>
    </row>
    <row r="2010" spans="1:9" x14ac:dyDescent="0.3">
      <c r="A2010">
        <v>2007</v>
      </c>
      <c r="B2010">
        <v>4628</v>
      </c>
      <c r="C2010">
        <v>4628</v>
      </c>
      <c r="D2010">
        <v>3452</v>
      </c>
      <c r="E2010">
        <v>0.6794</v>
      </c>
      <c r="F2010">
        <v>30.31</v>
      </c>
      <c r="G2010">
        <v>69.8</v>
      </c>
      <c r="H2010">
        <v>39.49</v>
      </c>
      <c r="I2010">
        <v>0</v>
      </c>
    </row>
    <row r="2011" spans="1:9" x14ac:dyDescent="0.3">
      <c r="A2011">
        <v>2007</v>
      </c>
      <c r="B2011">
        <v>4629</v>
      </c>
      <c r="C2011">
        <v>4629</v>
      </c>
      <c r="D2011">
        <v>3453</v>
      </c>
      <c r="E2011">
        <v>0.66900000000000004</v>
      </c>
      <c r="F2011">
        <v>31.42</v>
      </c>
      <c r="G2011">
        <v>71.739999999999995</v>
      </c>
      <c r="H2011">
        <v>40.32</v>
      </c>
      <c r="I2011">
        <v>0</v>
      </c>
    </row>
    <row r="2012" spans="1:9" x14ac:dyDescent="0.3">
      <c r="A2012">
        <v>2007</v>
      </c>
      <c r="B2012">
        <v>4630</v>
      </c>
      <c r="C2012">
        <v>4630</v>
      </c>
      <c r="D2012">
        <v>3454</v>
      </c>
      <c r="E2012">
        <v>0.62749999999999995</v>
      </c>
      <c r="F2012">
        <v>30.82</v>
      </c>
      <c r="G2012">
        <v>70.09</v>
      </c>
      <c r="H2012">
        <v>39.270000000000003</v>
      </c>
      <c r="I2012">
        <v>0</v>
      </c>
    </row>
    <row r="2013" spans="1:9" x14ac:dyDescent="0.3">
      <c r="A2013">
        <v>2007</v>
      </c>
      <c r="B2013">
        <v>4631</v>
      </c>
      <c r="C2013">
        <v>4631</v>
      </c>
      <c r="D2013">
        <v>3455</v>
      </c>
      <c r="E2013">
        <v>0.56140000000000001</v>
      </c>
      <c r="F2013">
        <v>30.96</v>
      </c>
      <c r="G2013">
        <v>68.650000000000006</v>
      </c>
      <c r="H2013">
        <v>37.69</v>
      </c>
      <c r="I2013">
        <v>0</v>
      </c>
    </row>
    <row r="2014" spans="1:9" x14ac:dyDescent="0.3">
      <c r="A2014">
        <v>2007</v>
      </c>
      <c r="B2014">
        <v>4632</v>
      </c>
      <c r="C2014">
        <v>4632</v>
      </c>
      <c r="D2014">
        <v>3500</v>
      </c>
      <c r="E2014">
        <v>0.64429999999999998</v>
      </c>
      <c r="F2014">
        <v>30.53</v>
      </c>
      <c r="G2014">
        <v>68.709999999999994</v>
      </c>
      <c r="H2014">
        <v>38.18</v>
      </c>
      <c r="I2014">
        <v>0</v>
      </c>
    </row>
    <row r="2015" spans="1:9" x14ac:dyDescent="0.3">
      <c r="A2015">
        <v>2007</v>
      </c>
      <c r="B2015">
        <v>4633</v>
      </c>
      <c r="C2015">
        <v>4633</v>
      </c>
      <c r="D2015">
        <v>3501</v>
      </c>
      <c r="E2015">
        <v>0.62760000000000005</v>
      </c>
      <c r="F2015">
        <v>31.45</v>
      </c>
      <c r="G2015">
        <v>70.349999999999994</v>
      </c>
      <c r="H2015">
        <v>38.9</v>
      </c>
      <c r="I2015">
        <v>0</v>
      </c>
    </row>
    <row r="2016" spans="1:9" x14ac:dyDescent="0.3">
      <c r="A2016">
        <v>2007</v>
      </c>
      <c r="B2016">
        <v>4636</v>
      </c>
      <c r="C2016">
        <v>4636</v>
      </c>
      <c r="D2016">
        <v>3504</v>
      </c>
      <c r="E2016">
        <v>0.66010000000000002</v>
      </c>
      <c r="F2016">
        <v>30.8</v>
      </c>
      <c r="G2016">
        <v>69.569999999999993</v>
      </c>
      <c r="H2016">
        <v>38.770000000000003</v>
      </c>
      <c r="I2016">
        <v>0</v>
      </c>
    </row>
    <row r="2017" spans="1:9" x14ac:dyDescent="0.3">
      <c r="A2017">
        <v>2007</v>
      </c>
      <c r="B2017">
        <v>4637</v>
      </c>
      <c r="C2017">
        <v>4637</v>
      </c>
      <c r="D2017">
        <v>3505</v>
      </c>
      <c r="E2017">
        <v>0.61</v>
      </c>
      <c r="F2017">
        <v>31</v>
      </c>
      <c r="G2017">
        <v>68.180000000000007</v>
      </c>
      <c r="H2017">
        <v>37.18</v>
      </c>
      <c r="I2017">
        <v>0</v>
      </c>
    </row>
    <row r="2018" spans="1:9" x14ac:dyDescent="0.3">
      <c r="A2018">
        <v>2007</v>
      </c>
      <c r="B2018">
        <v>4638</v>
      </c>
      <c r="C2018">
        <v>4638</v>
      </c>
      <c r="D2018">
        <v>3510</v>
      </c>
      <c r="E2018">
        <v>0.66369999999999996</v>
      </c>
      <c r="F2018">
        <v>31.49</v>
      </c>
      <c r="G2018">
        <v>71.92</v>
      </c>
      <c r="H2018">
        <v>40.43</v>
      </c>
      <c r="I2018">
        <v>0</v>
      </c>
    </row>
    <row r="2019" spans="1:9" x14ac:dyDescent="0.3">
      <c r="A2019">
        <v>2007</v>
      </c>
      <c r="B2019">
        <v>4642</v>
      </c>
      <c r="C2019">
        <v>4642</v>
      </c>
      <c r="D2019">
        <v>3514</v>
      </c>
      <c r="E2019">
        <v>0.61880000000000002</v>
      </c>
      <c r="F2019">
        <v>31.1</v>
      </c>
      <c r="G2019">
        <v>63.99</v>
      </c>
      <c r="H2019">
        <v>32.89</v>
      </c>
      <c r="I2019">
        <v>0</v>
      </c>
    </row>
    <row r="2020" spans="1:9" x14ac:dyDescent="0.3">
      <c r="A2020">
        <v>2007</v>
      </c>
      <c r="B2020">
        <v>4643</v>
      </c>
      <c r="C2020">
        <v>4643</v>
      </c>
      <c r="D2020">
        <v>3515</v>
      </c>
      <c r="E2020">
        <v>0.58609999999999995</v>
      </c>
      <c r="F2020">
        <v>30.39</v>
      </c>
      <c r="G2020">
        <v>63.4</v>
      </c>
      <c r="H2020">
        <v>33.01</v>
      </c>
      <c r="I2020">
        <v>0</v>
      </c>
    </row>
    <row r="2021" spans="1:9" x14ac:dyDescent="0.3">
      <c r="A2021">
        <v>2007</v>
      </c>
      <c r="B2021">
        <v>4645</v>
      </c>
      <c r="C2021">
        <v>4645</v>
      </c>
      <c r="D2021">
        <v>3521</v>
      </c>
      <c r="E2021">
        <v>0.57609999999999995</v>
      </c>
      <c r="F2021">
        <v>30.59</v>
      </c>
      <c r="G2021">
        <v>68.11</v>
      </c>
      <c r="H2021">
        <v>37.520000000000003</v>
      </c>
      <c r="I2021">
        <v>0</v>
      </c>
    </row>
    <row r="2022" spans="1:9" x14ac:dyDescent="0.3">
      <c r="A2022">
        <v>2007</v>
      </c>
      <c r="B2022">
        <v>4646</v>
      </c>
      <c r="C2022">
        <v>4646</v>
      </c>
      <c r="D2022">
        <v>3522</v>
      </c>
      <c r="E2022">
        <v>0.57430000000000003</v>
      </c>
      <c r="F2022">
        <v>30.57</v>
      </c>
      <c r="G2022">
        <v>66.739999999999995</v>
      </c>
      <c r="H2022">
        <v>36.17</v>
      </c>
      <c r="I2022">
        <v>0</v>
      </c>
    </row>
    <row r="2023" spans="1:9" x14ac:dyDescent="0.3">
      <c r="A2023">
        <v>2007</v>
      </c>
      <c r="B2023">
        <v>4647</v>
      </c>
      <c r="C2023">
        <v>4647</v>
      </c>
      <c r="D2023">
        <v>3523</v>
      </c>
      <c r="E2023">
        <v>0.68610000000000004</v>
      </c>
      <c r="F2023">
        <v>31.14</v>
      </c>
      <c r="G2023">
        <v>70.62</v>
      </c>
      <c r="H2023">
        <v>39.479999999999997</v>
      </c>
      <c r="I2023">
        <v>0</v>
      </c>
    </row>
    <row r="2024" spans="1:9" x14ac:dyDescent="0.3">
      <c r="A2024">
        <v>2007</v>
      </c>
      <c r="B2024">
        <v>4648</v>
      </c>
      <c r="C2024">
        <v>4648</v>
      </c>
      <c r="D2024">
        <v>3524</v>
      </c>
      <c r="E2024">
        <v>0.62390000000000001</v>
      </c>
      <c r="F2024">
        <v>30.64</v>
      </c>
      <c r="G2024">
        <v>69.260000000000005</v>
      </c>
      <c r="H2024">
        <v>38.619999999999997</v>
      </c>
      <c r="I2024">
        <v>0</v>
      </c>
    </row>
    <row r="2025" spans="1:9" x14ac:dyDescent="0.3">
      <c r="A2025">
        <v>2007</v>
      </c>
      <c r="B2025">
        <v>4653</v>
      </c>
      <c r="C2025">
        <v>4653</v>
      </c>
      <c r="D2025">
        <v>3533</v>
      </c>
      <c r="E2025">
        <v>0.64400000000000002</v>
      </c>
      <c r="F2025">
        <v>31.42</v>
      </c>
      <c r="G2025">
        <v>73.91</v>
      </c>
      <c r="H2025">
        <v>42.49</v>
      </c>
      <c r="I2025">
        <v>0</v>
      </c>
    </row>
    <row r="2026" spans="1:9" x14ac:dyDescent="0.3">
      <c r="A2026">
        <v>2007</v>
      </c>
      <c r="B2026">
        <v>4654</v>
      </c>
      <c r="C2026">
        <v>4654</v>
      </c>
      <c r="D2026">
        <v>3534</v>
      </c>
      <c r="E2026">
        <v>0.60140000000000005</v>
      </c>
      <c r="F2026">
        <v>30.51</v>
      </c>
      <c r="G2026">
        <v>67.540000000000006</v>
      </c>
      <c r="H2026">
        <v>37.03</v>
      </c>
      <c r="I2026">
        <v>0</v>
      </c>
    </row>
    <row r="2027" spans="1:9" x14ac:dyDescent="0.3">
      <c r="A2027">
        <v>2007</v>
      </c>
      <c r="B2027">
        <v>4655</v>
      </c>
      <c r="C2027">
        <v>4655</v>
      </c>
      <c r="D2027">
        <v>3535</v>
      </c>
      <c r="E2027">
        <v>0.53400000000000003</v>
      </c>
      <c r="F2027">
        <v>29.88</v>
      </c>
      <c r="G2027">
        <v>67.13</v>
      </c>
      <c r="H2027">
        <v>37.25</v>
      </c>
      <c r="I2027">
        <v>0</v>
      </c>
    </row>
    <row r="2028" spans="1:9" x14ac:dyDescent="0.3">
      <c r="A2028">
        <v>2007</v>
      </c>
      <c r="B2028">
        <v>4657</v>
      </c>
      <c r="C2028">
        <v>4657</v>
      </c>
      <c r="D2028">
        <v>3541</v>
      </c>
      <c r="E2028">
        <v>0.63360000000000005</v>
      </c>
      <c r="F2028">
        <v>30.93</v>
      </c>
      <c r="G2028">
        <v>69.83</v>
      </c>
      <c r="H2028">
        <v>38.9</v>
      </c>
      <c r="I2028">
        <v>0</v>
      </c>
    </row>
    <row r="2029" spans="1:9" x14ac:dyDescent="0.3">
      <c r="A2029">
        <v>2007</v>
      </c>
      <c r="B2029">
        <v>4658</v>
      </c>
      <c r="C2029">
        <v>4658</v>
      </c>
      <c r="D2029">
        <v>3542</v>
      </c>
      <c r="E2029">
        <v>0.53190000000000004</v>
      </c>
      <c r="F2029">
        <v>29.97</v>
      </c>
      <c r="G2029">
        <v>66.989999999999995</v>
      </c>
      <c r="H2029">
        <v>37.020000000000003</v>
      </c>
      <c r="I2029">
        <v>0</v>
      </c>
    </row>
    <row r="2030" spans="1:9" x14ac:dyDescent="0.3">
      <c r="A2030">
        <v>2007</v>
      </c>
      <c r="B2030">
        <v>4661</v>
      </c>
      <c r="C2030">
        <v>4661</v>
      </c>
      <c r="D2030">
        <v>3545</v>
      </c>
      <c r="E2030">
        <v>0.60399999999999998</v>
      </c>
      <c r="F2030">
        <v>30.7</v>
      </c>
      <c r="G2030">
        <v>68.27</v>
      </c>
      <c r="H2030">
        <v>37.57</v>
      </c>
      <c r="I2030">
        <v>0</v>
      </c>
    </row>
    <row r="2031" spans="1:9" x14ac:dyDescent="0.3">
      <c r="A2031">
        <v>2007</v>
      </c>
      <c r="B2031">
        <v>4665</v>
      </c>
      <c r="C2031">
        <v>4665</v>
      </c>
      <c r="D2031">
        <v>3553</v>
      </c>
      <c r="E2031">
        <v>0.56459999999999999</v>
      </c>
      <c r="F2031">
        <v>29.99</v>
      </c>
      <c r="G2031">
        <v>66.900000000000006</v>
      </c>
      <c r="H2031">
        <v>36.909999999999997</v>
      </c>
      <c r="I2031">
        <v>0</v>
      </c>
    </row>
    <row r="2032" spans="1:9" x14ac:dyDescent="0.3">
      <c r="A2032">
        <v>2007</v>
      </c>
      <c r="B2032">
        <v>4667</v>
      </c>
      <c r="C2032">
        <v>4667</v>
      </c>
      <c r="D2032">
        <v>3555</v>
      </c>
      <c r="E2032">
        <v>0.51800000000000002</v>
      </c>
      <c r="F2032">
        <v>29.2</v>
      </c>
      <c r="G2032">
        <v>66.489999999999995</v>
      </c>
      <c r="H2032">
        <v>37.29</v>
      </c>
      <c r="I2032">
        <v>0</v>
      </c>
    </row>
    <row r="2033" spans="1:9" x14ac:dyDescent="0.3">
      <c r="A2033">
        <v>2007</v>
      </c>
      <c r="B2033">
        <v>4670</v>
      </c>
      <c r="C2033">
        <v>4670</v>
      </c>
      <c r="D2033">
        <v>767773</v>
      </c>
      <c r="E2033">
        <v>0.59940000000000004</v>
      </c>
      <c r="F2033">
        <v>30.55</v>
      </c>
      <c r="G2033">
        <v>67.599999999999994</v>
      </c>
      <c r="H2033">
        <v>37.049999999999997</v>
      </c>
      <c r="I2033">
        <v>0</v>
      </c>
    </row>
    <row r="2034" spans="1:9" x14ac:dyDescent="0.3">
      <c r="A2034">
        <v>2007</v>
      </c>
      <c r="B2034">
        <v>4673</v>
      </c>
      <c r="C2034">
        <v>4673</v>
      </c>
      <c r="D2034">
        <v>768869</v>
      </c>
      <c r="E2034">
        <v>0.57050000000000001</v>
      </c>
      <c r="F2034">
        <v>30.98</v>
      </c>
      <c r="G2034">
        <v>69.44</v>
      </c>
      <c r="H2034">
        <v>38.46</v>
      </c>
      <c r="I2034">
        <v>0</v>
      </c>
    </row>
    <row r="2035" spans="1:9" x14ac:dyDescent="0.3">
      <c r="A2035">
        <v>2007</v>
      </c>
      <c r="B2035">
        <v>4674</v>
      </c>
      <c r="C2035">
        <v>4674</v>
      </c>
      <c r="D2035">
        <v>770695</v>
      </c>
      <c r="E2035">
        <v>0.63149999999999995</v>
      </c>
      <c r="F2035">
        <v>31.09</v>
      </c>
      <c r="G2035">
        <v>69.3</v>
      </c>
      <c r="H2035">
        <v>38.21</v>
      </c>
      <c r="I2035">
        <v>0</v>
      </c>
    </row>
    <row r="2036" spans="1:9" x14ac:dyDescent="0.3">
      <c r="A2036">
        <v>2007</v>
      </c>
      <c r="B2036">
        <v>4675</v>
      </c>
      <c r="C2036">
        <v>4675</v>
      </c>
      <c r="D2036">
        <v>771060</v>
      </c>
      <c r="E2036">
        <v>0.59609999999999996</v>
      </c>
      <c r="F2036">
        <v>31.04</v>
      </c>
      <c r="G2036">
        <v>70.430000000000007</v>
      </c>
      <c r="H2036">
        <v>39.39</v>
      </c>
      <c r="I2036">
        <v>0</v>
      </c>
    </row>
    <row r="2037" spans="1:9" x14ac:dyDescent="0.3">
      <c r="A2037">
        <v>2007</v>
      </c>
      <c r="B2037">
        <v>4678</v>
      </c>
      <c r="C2037">
        <v>4678</v>
      </c>
      <c r="D2037">
        <v>4014</v>
      </c>
      <c r="E2037">
        <v>0.496</v>
      </c>
      <c r="F2037">
        <v>29.35</v>
      </c>
      <c r="G2037">
        <v>63.38</v>
      </c>
      <c r="H2037">
        <v>34.03</v>
      </c>
      <c r="I2037">
        <v>0</v>
      </c>
    </row>
    <row r="2038" spans="1:9" x14ac:dyDescent="0.3">
      <c r="A2038">
        <v>2007</v>
      </c>
      <c r="B2038">
        <v>4679</v>
      </c>
      <c r="C2038">
        <v>4679</v>
      </c>
      <c r="D2038">
        <v>772521</v>
      </c>
      <c r="E2038">
        <v>0.62929999999999997</v>
      </c>
      <c r="F2038">
        <v>30.6</v>
      </c>
      <c r="G2038">
        <v>70.69</v>
      </c>
      <c r="H2038">
        <v>40.090000000000003</v>
      </c>
      <c r="I2038">
        <v>0</v>
      </c>
    </row>
    <row r="2039" spans="1:9" x14ac:dyDescent="0.3">
      <c r="A2039">
        <v>2007</v>
      </c>
      <c r="B2039">
        <v>4680</v>
      </c>
      <c r="C2039">
        <v>4680</v>
      </c>
      <c r="D2039">
        <v>774347</v>
      </c>
      <c r="E2039">
        <v>0.68640000000000001</v>
      </c>
      <c r="F2039">
        <v>30.47</v>
      </c>
      <c r="I2039">
        <v>0</v>
      </c>
    </row>
    <row r="2040" spans="1:9" x14ac:dyDescent="0.3">
      <c r="A2040">
        <v>2007</v>
      </c>
      <c r="B2040">
        <v>4681</v>
      </c>
      <c r="C2040">
        <v>4681</v>
      </c>
      <c r="D2040">
        <v>774713</v>
      </c>
      <c r="E2040">
        <v>0.62739999999999996</v>
      </c>
      <c r="F2040">
        <v>30.95</v>
      </c>
      <c r="G2040">
        <v>70.959999999999994</v>
      </c>
      <c r="H2040">
        <v>40.01</v>
      </c>
      <c r="I2040">
        <v>0</v>
      </c>
    </row>
    <row r="2041" spans="1:9" x14ac:dyDescent="0.3">
      <c r="A2041">
        <v>2007</v>
      </c>
      <c r="B2041">
        <v>4686</v>
      </c>
      <c r="C2041">
        <v>4686</v>
      </c>
      <c r="D2041">
        <v>778000</v>
      </c>
      <c r="E2041">
        <v>0.66269999999999996</v>
      </c>
      <c r="F2041">
        <v>30.58</v>
      </c>
      <c r="G2041">
        <v>67.58</v>
      </c>
      <c r="H2041">
        <v>37</v>
      </c>
      <c r="I2041">
        <v>0</v>
      </c>
    </row>
    <row r="2042" spans="1:9" x14ac:dyDescent="0.3">
      <c r="A2042">
        <v>2007</v>
      </c>
      <c r="B2042">
        <v>4692</v>
      </c>
      <c r="C2042">
        <v>4692</v>
      </c>
      <c r="D2042">
        <v>781652</v>
      </c>
      <c r="E2042">
        <v>0.48359999999999997</v>
      </c>
      <c r="F2042">
        <v>29.25</v>
      </c>
      <c r="G2042">
        <v>65.06</v>
      </c>
      <c r="H2042">
        <v>35.81</v>
      </c>
      <c r="I2042">
        <v>0</v>
      </c>
    </row>
    <row r="2043" spans="1:9" x14ac:dyDescent="0.3">
      <c r="A2043">
        <v>2007</v>
      </c>
      <c r="B2043">
        <v>4694</v>
      </c>
      <c r="C2043">
        <v>4694</v>
      </c>
      <c r="D2043">
        <v>782383</v>
      </c>
      <c r="E2043">
        <v>0.50749999999999995</v>
      </c>
      <c r="F2043">
        <v>29.66</v>
      </c>
      <c r="G2043">
        <v>64.349999999999994</v>
      </c>
      <c r="H2043">
        <v>34.69</v>
      </c>
      <c r="I2043">
        <v>0</v>
      </c>
    </row>
    <row r="2044" spans="1:9" x14ac:dyDescent="0.3">
      <c r="A2044">
        <v>2007</v>
      </c>
      <c r="B2044">
        <v>4695</v>
      </c>
      <c r="C2044">
        <v>4695</v>
      </c>
      <c r="D2044">
        <v>782748</v>
      </c>
      <c r="E2044">
        <v>0.64400000000000002</v>
      </c>
      <c r="F2044">
        <v>30.45</v>
      </c>
      <c r="G2044">
        <v>67.63</v>
      </c>
      <c r="H2044">
        <v>37.18</v>
      </c>
      <c r="I2044">
        <v>0</v>
      </c>
    </row>
    <row r="2045" spans="1:9" x14ac:dyDescent="0.3">
      <c r="A2045">
        <v>2007</v>
      </c>
      <c r="B2045">
        <v>4697</v>
      </c>
      <c r="C2045">
        <v>4697</v>
      </c>
      <c r="D2045">
        <v>785305</v>
      </c>
      <c r="E2045">
        <v>0.56299999999999994</v>
      </c>
      <c r="F2045">
        <v>29.96</v>
      </c>
      <c r="G2045">
        <v>64.33</v>
      </c>
      <c r="H2045">
        <v>34.369999999999997</v>
      </c>
      <c r="I2045">
        <v>0</v>
      </c>
    </row>
    <row r="2046" spans="1:9" x14ac:dyDescent="0.3">
      <c r="A2046">
        <v>2007</v>
      </c>
      <c r="B2046">
        <v>4699</v>
      </c>
      <c r="C2046">
        <v>4699</v>
      </c>
      <c r="D2046">
        <v>786035</v>
      </c>
      <c r="E2046">
        <v>0.53159999999999996</v>
      </c>
      <c r="F2046">
        <v>30.02</v>
      </c>
      <c r="G2046">
        <v>66.180000000000007</v>
      </c>
      <c r="H2046">
        <v>36.159999999999997</v>
      </c>
      <c r="I2046">
        <v>0</v>
      </c>
    </row>
    <row r="2047" spans="1:9" x14ac:dyDescent="0.3">
      <c r="A2047">
        <v>2007</v>
      </c>
      <c r="B2047">
        <v>4700</v>
      </c>
      <c r="C2047">
        <v>4700</v>
      </c>
      <c r="D2047">
        <v>1151702</v>
      </c>
      <c r="E2047">
        <v>0.59992999999999996</v>
      </c>
      <c r="F2047">
        <v>31.57</v>
      </c>
      <c r="G2047">
        <v>70.680000000000007</v>
      </c>
      <c r="H2047">
        <v>39.11</v>
      </c>
      <c r="I2047">
        <v>0</v>
      </c>
    </row>
    <row r="2048" spans="1:9" x14ac:dyDescent="0.3">
      <c r="A2048">
        <v>2007</v>
      </c>
      <c r="B2048">
        <v>4710</v>
      </c>
      <c r="C2048">
        <v>4710</v>
      </c>
      <c r="D2048">
        <v>807949</v>
      </c>
      <c r="E2048">
        <v>0.57230000000000003</v>
      </c>
      <c r="F2048">
        <v>30.85</v>
      </c>
      <c r="G2048">
        <v>70.63</v>
      </c>
      <c r="H2048">
        <v>39.78</v>
      </c>
      <c r="I2048">
        <v>0</v>
      </c>
    </row>
    <row r="2049" spans="1:9" x14ac:dyDescent="0.3">
      <c r="A2049">
        <v>2007</v>
      </c>
      <c r="B2049">
        <v>4715</v>
      </c>
      <c r="C2049">
        <v>4715</v>
      </c>
      <c r="D2049" t="s">
        <v>165</v>
      </c>
      <c r="E2049">
        <v>0.63280000000000003</v>
      </c>
      <c r="F2049">
        <v>31.27</v>
      </c>
      <c r="G2049">
        <v>69.09</v>
      </c>
      <c r="H2049">
        <v>37.82</v>
      </c>
      <c r="I2049">
        <v>0</v>
      </c>
    </row>
    <row r="2050" spans="1:9" x14ac:dyDescent="0.3">
      <c r="A2050">
        <v>2007</v>
      </c>
      <c r="B2050">
        <v>4717</v>
      </c>
      <c r="C2050">
        <v>4717</v>
      </c>
      <c r="D2050">
        <v>811602</v>
      </c>
      <c r="E2050">
        <v>0.3614</v>
      </c>
      <c r="F2050">
        <v>28.49</v>
      </c>
      <c r="G2050">
        <v>64.739999999999995</v>
      </c>
      <c r="H2050">
        <v>36.25</v>
      </c>
      <c r="I2050">
        <v>0</v>
      </c>
    </row>
    <row r="2051" spans="1:9" x14ac:dyDescent="0.3">
      <c r="A2051">
        <v>2008</v>
      </c>
      <c r="B2051">
        <v>4720</v>
      </c>
      <c r="C2051">
        <v>4720</v>
      </c>
      <c r="D2051">
        <v>3041</v>
      </c>
      <c r="E2051">
        <v>0.58599999999999997</v>
      </c>
      <c r="F2051">
        <v>30.16</v>
      </c>
      <c r="G2051">
        <v>72.17</v>
      </c>
      <c r="H2051">
        <v>42.01</v>
      </c>
      <c r="I2051">
        <v>0</v>
      </c>
    </row>
    <row r="2052" spans="1:9" x14ac:dyDescent="0.3">
      <c r="A2052">
        <v>2008</v>
      </c>
      <c r="B2052">
        <v>4724</v>
      </c>
      <c r="C2052">
        <v>4724</v>
      </c>
      <c r="D2052">
        <v>3045</v>
      </c>
      <c r="E2052">
        <v>0.52629999999999999</v>
      </c>
      <c r="F2052">
        <v>29.21</v>
      </c>
      <c r="G2052">
        <v>64.45</v>
      </c>
      <c r="H2052">
        <v>35.24</v>
      </c>
      <c r="I2052">
        <v>0</v>
      </c>
    </row>
    <row r="2053" spans="1:9" x14ac:dyDescent="0.3">
      <c r="A2053">
        <v>2008</v>
      </c>
      <c r="B2053">
        <v>4725</v>
      </c>
      <c r="C2053">
        <v>4725</v>
      </c>
      <c r="D2053">
        <v>3050</v>
      </c>
      <c r="E2053">
        <v>0.53059999999999996</v>
      </c>
      <c r="F2053">
        <v>29</v>
      </c>
      <c r="G2053">
        <v>66.88</v>
      </c>
      <c r="H2053">
        <v>37.880000000000003</v>
      </c>
      <c r="I2053">
        <v>0</v>
      </c>
    </row>
    <row r="2054" spans="1:9" x14ac:dyDescent="0.3">
      <c r="A2054">
        <v>2008</v>
      </c>
      <c r="B2054">
        <v>4731</v>
      </c>
      <c r="C2054">
        <v>4731</v>
      </c>
      <c r="D2054">
        <v>3100</v>
      </c>
      <c r="E2054">
        <v>0.44219999999999998</v>
      </c>
      <c r="F2054">
        <v>27.92</v>
      </c>
      <c r="G2054">
        <v>64.790000000000006</v>
      </c>
      <c r="H2054">
        <v>36.869999999999997</v>
      </c>
      <c r="I2054">
        <v>0</v>
      </c>
    </row>
    <row r="2055" spans="1:9" x14ac:dyDescent="0.3">
      <c r="A2055">
        <v>2008</v>
      </c>
      <c r="B2055">
        <v>4732</v>
      </c>
      <c r="C2055">
        <v>4732</v>
      </c>
      <c r="D2055">
        <v>3101</v>
      </c>
      <c r="E2055">
        <v>0.40550000000000003</v>
      </c>
      <c r="F2055">
        <v>27.84</v>
      </c>
      <c r="G2055">
        <v>62.68</v>
      </c>
      <c r="H2055">
        <v>34.840000000000003</v>
      </c>
      <c r="I2055">
        <v>0</v>
      </c>
    </row>
    <row r="2056" spans="1:9" x14ac:dyDescent="0.3">
      <c r="A2056">
        <v>2008</v>
      </c>
      <c r="B2056">
        <v>4735</v>
      </c>
      <c r="C2056">
        <v>4735</v>
      </c>
      <c r="D2056">
        <v>3104</v>
      </c>
      <c r="E2056">
        <v>0.4672</v>
      </c>
      <c r="F2056">
        <v>28.62</v>
      </c>
      <c r="G2056">
        <v>65.099999999999994</v>
      </c>
      <c r="H2056">
        <v>36.479999999999997</v>
      </c>
      <c r="I2056">
        <v>0</v>
      </c>
    </row>
    <row r="2057" spans="1:9" x14ac:dyDescent="0.3">
      <c r="A2057">
        <v>2008</v>
      </c>
      <c r="B2057">
        <v>4736</v>
      </c>
      <c r="C2057">
        <v>4736</v>
      </c>
      <c r="D2057">
        <v>3105</v>
      </c>
      <c r="E2057">
        <v>0.50339999999999996</v>
      </c>
      <c r="F2057">
        <v>28.98</v>
      </c>
      <c r="G2057">
        <v>64.92</v>
      </c>
      <c r="H2057">
        <v>35.94</v>
      </c>
      <c r="I2057">
        <v>0</v>
      </c>
    </row>
    <row r="2058" spans="1:9" x14ac:dyDescent="0.3">
      <c r="A2058">
        <v>2008</v>
      </c>
      <c r="B2058">
        <v>4738</v>
      </c>
      <c r="C2058">
        <v>4738</v>
      </c>
      <c r="D2058">
        <v>3111</v>
      </c>
      <c r="E2058">
        <v>0.51090000000000002</v>
      </c>
      <c r="I2058">
        <v>0</v>
      </c>
    </row>
    <row r="2059" spans="1:9" x14ac:dyDescent="0.3">
      <c r="A2059">
        <v>2008</v>
      </c>
      <c r="B2059">
        <v>4747</v>
      </c>
      <c r="C2059">
        <v>4747</v>
      </c>
      <c r="D2059">
        <v>3124</v>
      </c>
      <c r="E2059">
        <v>0.46110000000000001</v>
      </c>
      <c r="F2059">
        <v>28.78</v>
      </c>
      <c r="G2059">
        <v>64.23</v>
      </c>
      <c r="H2059">
        <v>35.450000000000003</v>
      </c>
      <c r="I2059">
        <v>0</v>
      </c>
    </row>
    <row r="2060" spans="1:9" x14ac:dyDescent="0.3">
      <c r="A2060">
        <v>2008</v>
      </c>
      <c r="B2060">
        <v>4751</v>
      </c>
      <c r="C2060">
        <v>4751</v>
      </c>
      <c r="D2060">
        <v>3132</v>
      </c>
      <c r="E2060">
        <v>0.52200000000000002</v>
      </c>
      <c r="F2060">
        <v>29.39</v>
      </c>
      <c r="G2060">
        <v>69.180000000000007</v>
      </c>
      <c r="H2060">
        <v>39.79</v>
      </c>
      <c r="I2060">
        <v>0</v>
      </c>
    </row>
    <row r="2061" spans="1:9" x14ac:dyDescent="0.3">
      <c r="A2061">
        <v>2008</v>
      </c>
      <c r="B2061">
        <v>4752</v>
      </c>
      <c r="C2061">
        <v>4752</v>
      </c>
      <c r="D2061">
        <v>3133</v>
      </c>
      <c r="E2061">
        <v>0.43519999999999998</v>
      </c>
      <c r="F2061">
        <v>28.37</v>
      </c>
      <c r="G2061">
        <v>64.849999999999994</v>
      </c>
      <c r="H2061">
        <v>36.479999999999997</v>
      </c>
      <c r="I2061">
        <v>0</v>
      </c>
    </row>
    <row r="2062" spans="1:9" x14ac:dyDescent="0.3">
      <c r="A2062">
        <v>2008</v>
      </c>
      <c r="B2062">
        <v>4756</v>
      </c>
      <c r="C2062">
        <v>4756</v>
      </c>
      <c r="D2062">
        <v>3141</v>
      </c>
      <c r="E2062">
        <v>0.4829</v>
      </c>
      <c r="F2062">
        <v>28.89</v>
      </c>
      <c r="G2062">
        <v>68.790000000000006</v>
      </c>
      <c r="H2062">
        <v>39.9</v>
      </c>
      <c r="I2062">
        <v>0</v>
      </c>
    </row>
    <row r="2063" spans="1:9" x14ac:dyDescent="0.3">
      <c r="A2063">
        <v>2008</v>
      </c>
      <c r="B2063">
        <v>4759</v>
      </c>
      <c r="C2063">
        <v>4759</v>
      </c>
      <c r="D2063">
        <v>3144</v>
      </c>
      <c r="E2063">
        <v>0.48509999999999998</v>
      </c>
      <c r="F2063">
        <v>29.5</v>
      </c>
      <c r="G2063">
        <v>66.91</v>
      </c>
      <c r="H2063">
        <v>37.409999999999997</v>
      </c>
      <c r="I2063">
        <v>0</v>
      </c>
    </row>
    <row r="2064" spans="1:9" x14ac:dyDescent="0.3">
      <c r="A2064">
        <v>2008</v>
      </c>
      <c r="B2064">
        <v>4760</v>
      </c>
      <c r="C2064">
        <v>4760</v>
      </c>
      <c r="D2064">
        <v>3145</v>
      </c>
      <c r="E2064">
        <v>0.51519999999999999</v>
      </c>
      <c r="F2064">
        <v>29.28</v>
      </c>
      <c r="G2064">
        <v>65.959999999999994</v>
      </c>
      <c r="H2064">
        <v>36.68</v>
      </c>
      <c r="I2064">
        <v>0</v>
      </c>
    </row>
    <row r="2065" spans="1:9" x14ac:dyDescent="0.3">
      <c r="A2065">
        <v>2008</v>
      </c>
      <c r="B2065">
        <v>4764</v>
      </c>
      <c r="C2065">
        <v>4764</v>
      </c>
      <c r="D2065">
        <v>3153</v>
      </c>
      <c r="E2065">
        <v>0.53639999999999999</v>
      </c>
      <c r="F2065">
        <v>29.67</v>
      </c>
      <c r="G2065">
        <v>68.38</v>
      </c>
      <c r="H2065">
        <v>38.71</v>
      </c>
      <c r="I2065">
        <v>0</v>
      </c>
    </row>
    <row r="2066" spans="1:9" x14ac:dyDescent="0.3">
      <c r="A2066">
        <v>2008</v>
      </c>
      <c r="B2066">
        <v>4765</v>
      </c>
      <c r="C2066">
        <v>4765</v>
      </c>
      <c r="D2066">
        <v>3154</v>
      </c>
      <c r="E2066">
        <v>0.44979999999999998</v>
      </c>
      <c r="F2066">
        <v>28.74</v>
      </c>
      <c r="G2066">
        <v>64.95</v>
      </c>
      <c r="H2066">
        <v>36.21</v>
      </c>
      <c r="I2066">
        <v>0</v>
      </c>
    </row>
    <row r="2067" spans="1:9" x14ac:dyDescent="0.3">
      <c r="A2067">
        <v>2008</v>
      </c>
      <c r="B2067">
        <v>4766</v>
      </c>
      <c r="C2067">
        <v>4766</v>
      </c>
      <c r="D2067">
        <v>3155</v>
      </c>
      <c r="E2067">
        <v>0.51229999999999998</v>
      </c>
      <c r="F2067">
        <v>30.2</v>
      </c>
      <c r="G2067">
        <v>70.09</v>
      </c>
      <c r="H2067">
        <v>39.89</v>
      </c>
      <c r="I2067">
        <v>0</v>
      </c>
    </row>
    <row r="2068" spans="1:9" x14ac:dyDescent="0.3">
      <c r="A2068">
        <v>2008</v>
      </c>
      <c r="B2068">
        <v>4768</v>
      </c>
      <c r="C2068">
        <v>4768</v>
      </c>
      <c r="D2068">
        <v>3201</v>
      </c>
      <c r="E2068">
        <v>0.63139999999999996</v>
      </c>
      <c r="F2068">
        <v>30.66</v>
      </c>
      <c r="G2068">
        <v>69.08</v>
      </c>
      <c r="H2068">
        <v>38.42</v>
      </c>
      <c r="I2068">
        <v>0</v>
      </c>
    </row>
    <row r="2069" spans="1:9" x14ac:dyDescent="0.3">
      <c r="A2069">
        <v>2008</v>
      </c>
      <c r="B2069">
        <v>4769</v>
      </c>
      <c r="C2069">
        <v>4769</v>
      </c>
      <c r="D2069">
        <v>3202</v>
      </c>
      <c r="E2069">
        <v>0.62690000000000001</v>
      </c>
      <c r="F2069">
        <v>30.98</v>
      </c>
      <c r="G2069">
        <v>68.95</v>
      </c>
      <c r="H2069">
        <v>37.97</v>
      </c>
      <c r="I2069">
        <v>0</v>
      </c>
    </row>
    <row r="2070" spans="1:9" x14ac:dyDescent="0.3">
      <c r="A2070">
        <v>2008</v>
      </c>
      <c r="B2070">
        <v>4770</v>
      </c>
      <c r="C2070">
        <v>4770</v>
      </c>
      <c r="D2070">
        <v>3203</v>
      </c>
      <c r="E2070">
        <v>0.56520000000000004</v>
      </c>
      <c r="F2070">
        <v>30.31</v>
      </c>
      <c r="G2070">
        <v>68.31</v>
      </c>
      <c r="H2070">
        <v>38</v>
      </c>
      <c r="I2070">
        <v>0</v>
      </c>
    </row>
    <row r="2071" spans="1:9" x14ac:dyDescent="0.3">
      <c r="A2071">
        <v>2008</v>
      </c>
      <c r="B2071">
        <v>4773</v>
      </c>
      <c r="C2071">
        <v>4773</v>
      </c>
      <c r="D2071">
        <v>3210</v>
      </c>
      <c r="E2071">
        <v>0.5474</v>
      </c>
      <c r="F2071">
        <v>30.77</v>
      </c>
      <c r="G2071">
        <v>69.83</v>
      </c>
      <c r="H2071">
        <v>39.06</v>
      </c>
      <c r="I2071">
        <v>0</v>
      </c>
    </row>
    <row r="2072" spans="1:9" x14ac:dyDescent="0.3">
      <c r="A2072">
        <v>2008</v>
      </c>
      <c r="B2072">
        <v>4775</v>
      </c>
      <c r="C2072">
        <v>4775</v>
      </c>
      <c r="D2072">
        <v>3212</v>
      </c>
      <c r="E2072">
        <v>0.60580000000000001</v>
      </c>
      <c r="F2072">
        <v>30.91</v>
      </c>
      <c r="G2072">
        <v>69.91</v>
      </c>
      <c r="H2072">
        <v>39</v>
      </c>
      <c r="I2072">
        <v>0</v>
      </c>
    </row>
    <row r="2073" spans="1:9" x14ac:dyDescent="0.3">
      <c r="A2073">
        <v>2008</v>
      </c>
      <c r="B2073">
        <v>4776</v>
      </c>
      <c r="C2073">
        <v>4776</v>
      </c>
      <c r="D2073">
        <v>3213</v>
      </c>
      <c r="E2073">
        <v>0.50480000000000003</v>
      </c>
      <c r="F2073">
        <v>30.44</v>
      </c>
      <c r="G2073">
        <v>71.64</v>
      </c>
      <c r="H2073">
        <v>41.2</v>
      </c>
      <c r="I2073">
        <v>0</v>
      </c>
    </row>
    <row r="2074" spans="1:9" x14ac:dyDescent="0.3">
      <c r="A2074">
        <v>2008</v>
      </c>
      <c r="B2074">
        <v>4778</v>
      </c>
      <c r="C2074">
        <v>4778</v>
      </c>
      <c r="D2074">
        <v>3215</v>
      </c>
      <c r="E2074">
        <v>0.49559999999999998</v>
      </c>
      <c r="F2074">
        <v>29.94</v>
      </c>
      <c r="G2074">
        <v>67.7</v>
      </c>
      <c r="H2074">
        <v>37.76</v>
      </c>
      <c r="I2074">
        <v>0</v>
      </c>
    </row>
    <row r="2075" spans="1:9" x14ac:dyDescent="0.3">
      <c r="A2075">
        <v>2008</v>
      </c>
      <c r="B2075">
        <v>4779</v>
      </c>
      <c r="C2075">
        <v>4779</v>
      </c>
      <c r="D2075">
        <v>3220</v>
      </c>
      <c r="E2075">
        <v>0.50119999999999998</v>
      </c>
      <c r="F2075">
        <v>29.72</v>
      </c>
      <c r="G2075">
        <v>67.86</v>
      </c>
      <c r="H2075">
        <v>38.14</v>
      </c>
      <c r="I2075">
        <v>0</v>
      </c>
    </row>
    <row r="2076" spans="1:9" x14ac:dyDescent="0.3">
      <c r="A2076">
        <v>2008</v>
      </c>
      <c r="B2076">
        <v>4781</v>
      </c>
      <c r="C2076">
        <v>4781</v>
      </c>
      <c r="D2076">
        <v>3222</v>
      </c>
      <c r="E2076">
        <v>0.51680000000000004</v>
      </c>
      <c r="F2076">
        <v>29.57</v>
      </c>
      <c r="G2076">
        <v>67.680000000000007</v>
      </c>
      <c r="H2076">
        <v>38.11</v>
      </c>
      <c r="I2076">
        <v>0</v>
      </c>
    </row>
    <row r="2077" spans="1:9" x14ac:dyDescent="0.3">
      <c r="A2077">
        <v>2008</v>
      </c>
      <c r="B2077">
        <v>4782</v>
      </c>
      <c r="C2077">
        <v>4782</v>
      </c>
      <c r="D2077">
        <v>3223</v>
      </c>
      <c r="E2077">
        <v>0.49580000000000002</v>
      </c>
      <c r="F2077">
        <v>29.31</v>
      </c>
      <c r="G2077">
        <v>65.790000000000006</v>
      </c>
      <c r="H2077">
        <v>36.479999999999997</v>
      </c>
      <c r="I2077">
        <v>0</v>
      </c>
    </row>
    <row r="2078" spans="1:9" x14ac:dyDescent="0.3">
      <c r="A2078">
        <v>2008</v>
      </c>
      <c r="B2078">
        <v>4783</v>
      </c>
      <c r="C2078">
        <v>4783</v>
      </c>
      <c r="D2078">
        <v>3224</v>
      </c>
      <c r="E2078">
        <v>0.54279999999999995</v>
      </c>
      <c r="F2078">
        <v>29.91</v>
      </c>
      <c r="G2078">
        <v>68.77</v>
      </c>
      <c r="H2078">
        <v>38.86</v>
      </c>
      <c r="I2078">
        <v>0</v>
      </c>
    </row>
    <row r="2079" spans="1:9" x14ac:dyDescent="0.3">
      <c r="A2079">
        <v>2008</v>
      </c>
      <c r="B2079">
        <v>4784</v>
      </c>
      <c r="C2079">
        <v>4784</v>
      </c>
      <c r="D2079">
        <v>3225</v>
      </c>
      <c r="E2079">
        <v>0.54149999999999998</v>
      </c>
      <c r="F2079">
        <v>30.01</v>
      </c>
      <c r="G2079">
        <v>70.45</v>
      </c>
      <c r="H2079">
        <v>40.44</v>
      </c>
      <c r="I2079">
        <v>0</v>
      </c>
    </row>
    <row r="2080" spans="1:9" x14ac:dyDescent="0.3">
      <c r="A2080">
        <v>2008</v>
      </c>
      <c r="B2080">
        <v>4785</v>
      </c>
      <c r="C2080">
        <v>4785</v>
      </c>
      <c r="D2080">
        <v>3330</v>
      </c>
      <c r="E2080">
        <v>0.5494</v>
      </c>
      <c r="F2080">
        <v>30.06</v>
      </c>
      <c r="G2080">
        <v>67</v>
      </c>
      <c r="H2080">
        <v>36.94</v>
      </c>
      <c r="I2080">
        <v>0</v>
      </c>
    </row>
    <row r="2081" spans="1:9" x14ac:dyDescent="0.3">
      <c r="A2081">
        <v>2008</v>
      </c>
      <c r="B2081">
        <v>4791</v>
      </c>
      <c r="C2081">
        <v>4791</v>
      </c>
      <c r="D2081">
        <v>3340</v>
      </c>
      <c r="E2081">
        <v>0.48649999999999999</v>
      </c>
      <c r="F2081">
        <v>29.51</v>
      </c>
      <c r="G2081">
        <v>68</v>
      </c>
      <c r="H2081">
        <v>38.49</v>
      </c>
      <c r="I2081">
        <v>0</v>
      </c>
    </row>
    <row r="2082" spans="1:9" x14ac:dyDescent="0.3">
      <c r="A2082">
        <v>2008</v>
      </c>
      <c r="B2082">
        <v>4794</v>
      </c>
      <c r="C2082">
        <v>4794</v>
      </c>
      <c r="D2082">
        <v>3343</v>
      </c>
      <c r="E2082">
        <v>0.53710000000000002</v>
      </c>
      <c r="F2082">
        <v>29.41</v>
      </c>
      <c r="G2082">
        <v>66.349999999999994</v>
      </c>
      <c r="H2082">
        <v>36.94</v>
      </c>
      <c r="I2082">
        <v>0</v>
      </c>
    </row>
    <row r="2083" spans="1:9" x14ac:dyDescent="0.3">
      <c r="A2083">
        <v>2008</v>
      </c>
      <c r="B2083">
        <v>4795</v>
      </c>
      <c r="C2083">
        <v>4795</v>
      </c>
      <c r="D2083">
        <v>3344</v>
      </c>
      <c r="E2083">
        <v>0.48180000000000001</v>
      </c>
      <c r="F2083">
        <v>28.36</v>
      </c>
      <c r="G2083">
        <v>66.19</v>
      </c>
      <c r="H2083">
        <v>37.83</v>
      </c>
      <c r="I2083">
        <v>0</v>
      </c>
    </row>
    <row r="2084" spans="1:9" x14ac:dyDescent="0.3">
      <c r="A2084">
        <v>2008</v>
      </c>
      <c r="B2084">
        <v>4796</v>
      </c>
      <c r="C2084">
        <v>4796</v>
      </c>
      <c r="D2084">
        <v>3345</v>
      </c>
      <c r="E2084">
        <v>0.47510000000000002</v>
      </c>
      <c r="F2084">
        <v>28.77</v>
      </c>
      <c r="G2084">
        <v>70.13</v>
      </c>
      <c r="H2084">
        <v>41.36</v>
      </c>
      <c r="I2084">
        <v>0</v>
      </c>
    </row>
    <row r="2085" spans="1:9" x14ac:dyDescent="0.3">
      <c r="A2085">
        <v>2008</v>
      </c>
      <c r="B2085">
        <v>4799</v>
      </c>
      <c r="C2085">
        <v>4799</v>
      </c>
      <c r="D2085">
        <v>3352</v>
      </c>
      <c r="E2085">
        <v>0.4854</v>
      </c>
      <c r="F2085">
        <v>29.86</v>
      </c>
      <c r="G2085">
        <v>69.61</v>
      </c>
      <c r="H2085">
        <v>39.75</v>
      </c>
      <c r="I2085">
        <v>0</v>
      </c>
    </row>
    <row r="2086" spans="1:9" x14ac:dyDescent="0.3">
      <c r="A2086">
        <v>2008</v>
      </c>
      <c r="B2086">
        <v>4800</v>
      </c>
      <c r="C2086">
        <v>4800</v>
      </c>
      <c r="D2086">
        <v>3353</v>
      </c>
      <c r="E2086">
        <v>0.49519999999999997</v>
      </c>
      <c r="F2086">
        <v>30.06</v>
      </c>
      <c r="G2086">
        <v>68.84</v>
      </c>
      <c r="H2086">
        <v>38.78</v>
      </c>
      <c r="I2086">
        <v>0</v>
      </c>
    </row>
    <row r="2087" spans="1:9" x14ac:dyDescent="0.3">
      <c r="A2087">
        <v>2008</v>
      </c>
      <c r="B2087">
        <v>4803</v>
      </c>
      <c r="C2087">
        <v>4803</v>
      </c>
      <c r="D2087">
        <v>3400</v>
      </c>
      <c r="E2087">
        <v>0.42809999999999998</v>
      </c>
      <c r="F2087">
        <v>28.33</v>
      </c>
      <c r="G2087">
        <v>65.319999999999993</v>
      </c>
      <c r="H2087">
        <v>36.99</v>
      </c>
      <c r="I2087">
        <v>0</v>
      </c>
    </row>
    <row r="2088" spans="1:9" x14ac:dyDescent="0.3">
      <c r="A2088">
        <v>2008</v>
      </c>
      <c r="B2088">
        <v>4804</v>
      </c>
      <c r="C2088">
        <v>4804</v>
      </c>
      <c r="D2088">
        <v>3401</v>
      </c>
      <c r="E2088">
        <v>0.48680000000000001</v>
      </c>
      <c r="F2088">
        <v>29.79</v>
      </c>
      <c r="G2088">
        <v>69.06</v>
      </c>
      <c r="H2088">
        <v>39.270000000000003</v>
      </c>
      <c r="I2088">
        <v>0</v>
      </c>
    </row>
    <row r="2089" spans="1:9" x14ac:dyDescent="0.3">
      <c r="A2089">
        <v>2008</v>
      </c>
      <c r="B2089">
        <v>4806</v>
      </c>
      <c r="C2089">
        <v>4806</v>
      </c>
      <c r="D2089">
        <v>3404</v>
      </c>
      <c r="E2089">
        <v>0.50880000000000003</v>
      </c>
      <c r="F2089">
        <v>29.98</v>
      </c>
      <c r="G2089">
        <v>67.040000000000006</v>
      </c>
      <c r="H2089">
        <v>37.06</v>
      </c>
      <c r="I2089">
        <v>0</v>
      </c>
    </row>
    <row r="2090" spans="1:9" x14ac:dyDescent="0.3">
      <c r="A2090">
        <v>2008</v>
      </c>
      <c r="B2090">
        <v>4807</v>
      </c>
      <c r="C2090">
        <v>4807</v>
      </c>
      <c r="D2090">
        <v>3405</v>
      </c>
      <c r="E2090">
        <v>0.48499999999999999</v>
      </c>
      <c r="F2090">
        <v>28.44</v>
      </c>
      <c r="G2090">
        <v>63.3</v>
      </c>
      <c r="H2090">
        <v>34.86</v>
      </c>
      <c r="I2090">
        <v>0</v>
      </c>
    </row>
    <row r="2091" spans="1:9" x14ac:dyDescent="0.3">
      <c r="A2091">
        <v>2008</v>
      </c>
      <c r="B2091">
        <v>4809</v>
      </c>
      <c r="C2091">
        <v>4809</v>
      </c>
      <c r="D2091">
        <v>3411</v>
      </c>
      <c r="E2091">
        <v>0.55759999999999998</v>
      </c>
      <c r="F2091">
        <v>29.88</v>
      </c>
      <c r="G2091">
        <v>69.37</v>
      </c>
      <c r="H2091">
        <v>39.49</v>
      </c>
      <c r="I2091">
        <v>0</v>
      </c>
    </row>
    <row r="2092" spans="1:9" x14ac:dyDescent="0.3">
      <c r="A2092">
        <v>2008</v>
      </c>
      <c r="B2092">
        <v>4810</v>
      </c>
      <c r="C2092">
        <v>4810</v>
      </c>
      <c r="D2092">
        <v>3412</v>
      </c>
      <c r="E2092">
        <v>0.54520000000000002</v>
      </c>
      <c r="F2092">
        <v>30.14</v>
      </c>
      <c r="G2092">
        <v>70.42</v>
      </c>
      <c r="H2092">
        <v>40.28</v>
      </c>
      <c r="I2092">
        <v>0</v>
      </c>
    </row>
    <row r="2093" spans="1:9" x14ac:dyDescent="0.3">
      <c r="A2093">
        <v>2008</v>
      </c>
      <c r="B2093">
        <v>4817</v>
      </c>
      <c r="C2093">
        <v>4817</v>
      </c>
      <c r="D2093">
        <v>3423</v>
      </c>
      <c r="E2093">
        <v>0.60040000000000004</v>
      </c>
      <c r="F2093">
        <v>30.65</v>
      </c>
      <c r="G2093">
        <v>70.83</v>
      </c>
      <c r="H2093">
        <v>40.18</v>
      </c>
      <c r="I2093">
        <v>0</v>
      </c>
    </row>
    <row r="2094" spans="1:9" x14ac:dyDescent="0.3">
      <c r="A2094">
        <v>2008</v>
      </c>
      <c r="B2094">
        <v>4818</v>
      </c>
      <c r="C2094">
        <v>4818</v>
      </c>
      <c r="D2094">
        <v>3424</v>
      </c>
      <c r="E2094">
        <v>0.50890000000000002</v>
      </c>
      <c r="F2094">
        <v>29.93</v>
      </c>
      <c r="G2094">
        <v>70.349999999999994</v>
      </c>
      <c r="H2094">
        <v>40.42</v>
      </c>
      <c r="I2094">
        <v>0</v>
      </c>
    </row>
    <row r="2095" spans="1:9" x14ac:dyDescent="0.3">
      <c r="A2095">
        <v>2008</v>
      </c>
      <c r="B2095">
        <v>4819</v>
      </c>
      <c r="C2095">
        <v>4819</v>
      </c>
      <c r="D2095">
        <v>3425</v>
      </c>
      <c r="E2095">
        <v>0.48870000000000002</v>
      </c>
      <c r="F2095">
        <v>29.99</v>
      </c>
      <c r="G2095">
        <v>68.56</v>
      </c>
      <c r="H2095">
        <v>38.57</v>
      </c>
      <c r="I2095">
        <v>0</v>
      </c>
    </row>
    <row r="2096" spans="1:9" x14ac:dyDescent="0.3">
      <c r="A2096">
        <v>2008</v>
      </c>
      <c r="B2096">
        <v>4820</v>
      </c>
      <c r="C2096">
        <v>4820</v>
      </c>
      <c r="D2096">
        <v>3430</v>
      </c>
      <c r="E2096">
        <v>0.4783</v>
      </c>
      <c r="F2096">
        <v>29.7</v>
      </c>
      <c r="G2096">
        <v>67.55</v>
      </c>
      <c r="H2096">
        <v>37.85</v>
      </c>
      <c r="I2096">
        <v>0</v>
      </c>
    </row>
    <row r="2097" spans="1:9" x14ac:dyDescent="0.3">
      <c r="A2097">
        <v>2008</v>
      </c>
      <c r="B2097">
        <v>4823</v>
      </c>
      <c r="C2097">
        <v>4823</v>
      </c>
      <c r="D2097">
        <v>3433</v>
      </c>
      <c r="E2097">
        <v>0.61550000000000005</v>
      </c>
      <c r="F2097">
        <v>30.98</v>
      </c>
      <c r="G2097">
        <v>73.13</v>
      </c>
      <c r="H2097">
        <v>42.15</v>
      </c>
      <c r="I2097">
        <v>0</v>
      </c>
    </row>
    <row r="2098" spans="1:9" x14ac:dyDescent="0.3">
      <c r="A2098">
        <v>2008</v>
      </c>
      <c r="B2098">
        <v>4824</v>
      </c>
      <c r="C2098">
        <v>4824</v>
      </c>
      <c r="D2098">
        <v>3434</v>
      </c>
      <c r="E2098">
        <v>0.52669999999999995</v>
      </c>
      <c r="F2098">
        <v>29.81</v>
      </c>
      <c r="G2098">
        <v>69.61</v>
      </c>
      <c r="H2098">
        <v>39.799999999999997</v>
      </c>
      <c r="I2098">
        <v>0</v>
      </c>
    </row>
    <row r="2099" spans="1:9" x14ac:dyDescent="0.3">
      <c r="A2099">
        <v>2008</v>
      </c>
      <c r="B2099">
        <v>4826</v>
      </c>
      <c r="C2099">
        <v>4826</v>
      </c>
      <c r="D2099">
        <v>3450</v>
      </c>
      <c r="E2099">
        <v>0.52659999999999996</v>
      </c>
      <c r="F2099">
        <v>30.52</v>
      </c>
      <c r="G2099">
        <v>68.06</v>
      </c>
      <c r="H2099">
        <v>37.54</v>
      </c>
      <c r="I2099">
        <v>0</v>
      </c>
    </row>
    <row r="2100" spans="1:9" x14ac:dyDescent="0.3">
      <c r="A2100">
        <v>2008</v>
      </c>
      <c r="B2100">
        <v>4827</v>
      </c>
      <c r="C2100">
        <v>4827</v>
      </c>
      <c r="D2100">
        <v>3441</v>
      </c>
      <c r="E2100">
        <v>0.54110000000000003</v>
      </c>
      <c r="F2100">
        <v>29.83</v>
      </c>
      <c r="G2100">
        <v>70.27</v>
      </c>
      <c r="H2100">
        <v>40.44</v>
      </c>
      <c r="I2100">
        <v>0</v>
      </c>
    </row>
    <row r="2101" spans="1:9" x14ac:dyDescent="0.3">
      <c r="A2101">
        <v>2008</v>
      </c>
      <c r="B2101">
        <v>4828</v>
      </c>
      <c r="C2101">
        <v>4828</v>
      </c>
      <c r="D2101">
        <v>3442</v>
      </c>
      <c r="E2101">
        <v>0.52059999999999995</v>
      </c>
      <c r="F2101">
        <v>28.65</v>
      </c>
      <c r="G2101">
        <v>66.900000000000006</v>
      </c>
      <c r="H2101">
        <v>38.25</v>
      </c>
      <c r="I2101">
        <v>0</v>
      </c>
    </row>
    <row r="2102" spans="1:9" x14ac:dyDescent="0.3">
      <c r="A2102">
        <v>2008</v>
      </c>
      <c r="B2102">
        <v>4830</v>
      </c>
      <c r="C2102">
        <v>4830</v>
      </c>
      <c r="D2102">
        <v>3444</v>
      </c>
      <c r="E2102">
        <v>0.44790000000000002</v>
      </c>
      <c r="F2102">
        <v>28.79</v>
      </c>
      <c r="G2102">
        <v>64.88</v>
      </c>
      <c r="H2102">
        <v>36.090000000000003</v>
      </c>
      <c r="I2102">
        <v>0</v>
      </c>
    </row>
    <row r="2103" spans="1:9" x14ac:dyDescent="0.3">
      <c r="A2103">
        <v>2008</v>
      </c>
      <c r="B2103">
        <v>4832</v>
      </c>
      <c r="C2103">
        <v>4832</v>
      </c>
      <c r="D2103">
        <v>3450</v>
      </c>
      <c r="E2103">
        <v>0.50309999999999999</v>
      </c>
      <c r="F2103">
        <v>29.48</v>
      </c>
      <c r="G2103">
        <v>67.45</v>
      </c>
      <c r="H2103">
        <v>37.97</v>
      </c>
      <c r="I2103">
        <v>0</v>
      </c>
    </row>
    <row r="2104" spans="1:9" x14ac:dyDescent="0.3">
      <c r="A2104">
        <v>2008</v>
      </c>
      <c r="B2104">
        <v>4834</v>
      </c>
      <c r="C2104">
        <v>4834</v>
      </c>
      <c r="D2104">
        <v>3455</v>
      </c>
      <c r="E2104">
        <v>0.51480000000000004</v>
      </c>
      <c r="F2104">
        <v>29.97</v>
      </c>
      <c r="G2104">
        <v>70.34</v>
      </c>
      <c r="H2104">
        <v>40.369999999999997</v>
      </c>
      <c r="I2104">
        <v>0</v>
      </c>
    </row>
    <row r="2105" spans="1:9" x14ac:dyDescent="0.3">
      <c r="A2105">
        <v>2008</v>
      </c>
      <c r="B2105">
        <v>4836</v>
      </c>
      <c r="C2105">
        <v>4836</v>
      </c>
      <c r="D2105">
        <v>3501</v>
      </c>
      <c r="E2105">
        <v>0.58879999999999999</v>
      </c>
      <c r="F2105">
        <v>29.92</v>
      </c>
      <c r="G2105">
        <v>68.31</v>
      </c>
      <c r="H2105">
        <v>38.39</v>
      </c>
      <c r="I2105">
        <v>0</v>
      </c>
    </row>
    <row r="2106" spans="1:9" x14ac:dyDescent="0.3">
      <c r="A2106">
        <v>2008</v>
      </c>
      <c r="B2106">
        <v>4838</v>
      </c>
      <c r="C2106">
        <v>4838</v>
      </c>
      <c r="D2106">
        <v>3503</v>
      </c>
      <c r="E2106">
        <v>0.51139999999999997</v>
      </c>
      <c r="F2106">
        <v>29.18</v>
      </c>
      <c r="G2106">
        <v>64.95</v>
      </c>
      <c r="H2106">
        <v>35.770000000000003</v>
      </c>
      <c r="I2106">
        <v>0</v>
      </c>
    </row>
    <row r="2107" spans="1:9" x14ac:dyDescent="0.3">
      <c r="A2107">
        <v>2008</v>
      </c>
      <c r="B2107">
        <v>4842</v>
      </c>
      <c r="C2107">
        <v>4842</v>
      </c>
      <c r="D2107">
        <v>3511</v>
      </c>
      <c r="E2107">
        <v>0.47549999999999998</v>
      </c>
      <c r="F2107">
        <v>29.2</v>
      </c>
      <c r="G2107">
        <v>68.47</v>
      </c>
      <c r="H2107">
        <v>39.270000000000003</v>
      </c>
      <c r="I2107">
        <v>0</v>
      </c>
    </row>
    <row r="2108" spans="1:9" x14ac:dyDescent="0.3">
      <c r="A2108">
        <v>2008</v>
      </c>
      <c r="B2108">
        <v>4845</v>
      </c>
      <c r="C2108">
        <v>4845</v>
      </c>
      <c r="D2108">
        <v>3514</v>
      </c>
      <c r="E2108">
        <v>0.47020000000000001</v>
      </c>
      <c r="F2108">
        <v>29.12</v>
      </c>
      <c r="G2108">
        <v>68.61</v>
      </c>
      <c r="H2108">
        <v>39.49</v>
      </c>
      <c r="I2108">
        <v>0</v>
      </c>
    </row>
    <row r="2109" spans="1:9" x14ac:dyDescent="0.3">
      <c r="A2109">
        <v>2008</v>
      </c>
      <c r="B2109">
        <v>4846</v>
      </c>
      <c r="C2109">
        <v>4846</v>
      </c>
      <c r="D2109">
        <v>3515</v>
      </c>
      <c r="E2109">
        <v>0.58189999999999997</v>
      </c>
      <c r="F2109">
        <v>29.68</v>
      </c>
      <c r="G2109">
        <v>68.42</v>
      </c>
      <c r="H2109">
        <v>38.74</v>
      </c>
      <c r="I2109">
        <v>0</v>
      </c>
    </row>
    <row r="2110" spans="1:9" x14ac:dyDescent="0.3">
      <c r="A2110">
        <v>2008</v>
      </c>
      <c r="B2110">
        <v>4848</v>
      </c>
      <c r="C2110">
        <v>4848</v>
      </c>
      <c r="D2110">
        <v>3521</v>
      </c>
      <c r="E2110">
        <v>0.49009999999999998</v>
      </c>
      <c r="F2110">
        <v>29.54</v>
      </c>
      <c r="G2110">
        <v>69.14</v>
      </c>
      <c r="H2110">
        <v>39.6</v>
      </c>
      <c r="I2110">
        <v>0</v>
      </c>
    </row>
    <row r="2111" spans="1:9" x14ac:dyDescent="0.3">
      <c r="A2111">
        <v>2008</v>
      </c>
      <c r="B2111">
        <v>4852</v>
      </c>
      <c r="C2111">
        <v>4852</v>
      </c>
      <c r="D2111">
        <v>3525</v>
      </c>
      <c r="E2111">
        <v>0.44469999999999998</v>
      </c>
      <c r="F2111">
        <v>29.59</v>
      </c>
      <c r="G2111">
        <v>67.66</v>
      </c>
      <c r="H2111">
        <v>38.07</v>
      </c>
      <c r="I2111">
        <v>0</v>
      </c>
    </row>
    <row r="2112" spans="1:9" x14ac:dyDescent="0.3">
      <c r="A2112">
        <v>2008</v>
      </c>
      <c r="B2112">
        <v>4853</v>
      </c>
      <c r="C2112">
        <v>4853</v>
      </c>
      <c r="D2112">
        <v>3530</v>
      </c>
      <c r="E2112">
        <v>0.47760000000000002</v>
      </c>
      <c r="F2112">
        <v>28.25</v>
      </c>
      <c r="G2112">
        <v>63.63</v>
      </c>
      <c r="H2112">
        <v>35.380000000000003</v>
      </c>
      <c r="I2112">
        <v>0</v>
      </c>
    </row>
    <row r="2113" spans="1:9" x14ac:dyDescent="0.3">
      <c r="A2113">
        <v>2008</v>
      </c>
      <c r="B2113">
        <v>4854</v>
      </c>
      <c r="C2113">
        <v>4854</v>
      </c>
      <c r="D2113">
        <v>3531</v>
      </c>
      <c r="E2113">
        <v>0.55369999999999997</v>
      </c>
      <c r="F2113">
        <v>28.98</v>
      </c>
      <c r="G2113">
        <v>66.5</v>
      </c>
      <c r="H2113">
        <v>37.520000000000003</v>
      </c>
      <c r="I2113">
        <v>0</v>
      </c>
    </row>
    <row r="2114" spans="1:9" x14ac:dyDescent="0.3">
      <c r="A2114">
        <v>2008</v>
      </c>
      <c r="B2114">
        <v>4857</v>
      </c>
      <c r="C2114">
        <v>4857</v>
      </c>
      <c r="D2114">
        <v>3534</v>
      </c>
      <c r="E2114">
        <v>0.54400000000000004</v>
      </c>
      <c r="F2114">
        <v>29.75</v>
      </c>
      <c r="G2114">
        <v>69.3</v>
      </c>
      <c r="H2114">
        <v>39.549999999999997</v>
      </c>
      <c r="I2114">
        <v>0</v>
      </c>
    </row>
    <row r="2115" spans="1:9" x14ac:dyDescent="0.3">
      <c r="A2115">
        <v>2008</v>
      </c>
      <c r="B2115">
        <v>4858</v>
      </c>
      <c r="C2115">
        <v>4858</v>
      </c>
      <c r="D2115">
        <v>3543</v>
      </c>
      <c r="E2115">
        <v>0.49719999999999998</v>
      </c>
      <c r="F2115">
        <v>29.86</v>
      </c>
      <c r="G2115">
        <v>68.23</v>
      </c>
      <c r="H2115">
        <v>38.369999999999997</v>
      </c>
      <c r="I2115">
        <v>0</v>
      </c>
    </row>
    <row r="2116" spans="1:9" x14ac:dyDescent="0.3">
      <c r="A2116">
        <v>2008</v>
      </c>
      <c r="B2116">
        <v>4859</v>
      </c>
      <c r="C2116">
        <v>4859</v>
      </c>
      <c r="D2116">
        <v>3535</v>
      </c>
      <c r="E2116">
        <v>0.76449999999999996</v>
      </c>
      <c r="F2116">
        <v>31.49</v>
      </c>
      <c r="G2116">
        <v>76.94</v>
      </c>
      <c r="H2116">
        <v>45.45</v>
      </c>
      <c r="I2116">
        <v>0</v>
      </c>
    </row>
    <row r="2117" spans="1:9" x14ac:dyDescent="0.3">
      <c r="A2117">
        <v>2008</v>
      </c>
      <c r="B2117">
        <v>4861</v>
      </c>
      <c r="C2117">
        <v>4861</v>
      </c>
      <c r="D2117">
        <v>3541</v>
      </c>
      <c r="E2117">
        <v>0.44159999999999999</v>
      </c>
      <c r="F2117">
        <v>29.31</v>
      </c>
      <c r="G2117">
        <v>67.31</v>
      </c>
      <c r="H2117">
        <v>38</v>
      </c>
      <c r="I2117">
        <v>0</v>
      </c>
    </row>
    <row r="2118" spans="1:9" x14ac:dyDescent="0.3">
      <c r="A2118">
        <v>2008</v>
      </c>
      <c r="B2118">
        <v>4862</v>
      </c>
      <c r="C2118">
        <v>4862</v>
      </c>
      <c r="D2118">
        <v>3542</v>
      </c>
      <c r="E2118">
        <v>0.44019999999999998</v>
      </c>
      <c r="F2118">
        <v>29</v>
      </c>
      <c r="G2118">
        <v>66.03</v>
      </c>
      <c r="H2118">
        <v>37.03</v>
      </c>
      <c r="I2118">
        <v>0</v>
      </c>
    </row>
    <row r="2119" spans="1:9" x14ac:dyDescent="0.3">
      <c r="A2119">
        <v>2008</v>
      </c>
      <c r="B2119">
        <v>4863</v>
      </c>
      <c r="C2119">
        <v>4863</v>
      </c>
      <c r="D2119">
        <v>3544</v>
      </c>
      <c r="E2119">
        <v>0.53869999999999996</v>
      </c>
      <c r="F2119">
        <v>30.84</v>
      </c>
      <c r="G2119">
        <v>71.86</v>
      </c>
      <c r="H2119">
        <v>41.02</v>
      </c>
      <c r="I2119">
        <v>0</v>
      </c>
    </row>
    <row r="2120" spans="1:9" x14ac:dyDescent="0.3">
      <c r="A2120">
        <v>2008</v>
      </c>
      <c r="B2120">
        <v>4869</v>
      </c>
      <c r="C2120">
        <v>4869</v>
      </c>
      <c r="D2120">
        <v>3554</v>
      </c>
      <c r="E2120">
        <v>0.5665</v>
      </c>
      <c r="F2120">
        <v>30.45</v>
      </c>
      <c r="G2120">
        <v>71.92</v>
      </c>
      <c r="H2120">
        <v>41.47</v>
      </c>
      <c r="I2120">
        <v>0</v>
      </c>
    </row>
    <row r="2121" spans="1:9" x14ac:dyDescent="0.3">
      <c r="A2121">
        <v>2008</v>
      </c>
      <c r="B2121">
        <v>4870</v>
      </c>
      <c r="C2121">
        <v>4870</v>
      </c>
      <c r="D2121">
        <v>3555</v>
      </c>
      <c r="E2121">
        <v>0.57909999999999995</v>
      </c>
      <c r="F2121">
        <v>30.33</v>
      </c>
      <c r="G2121">
        <v>72.98</v>
      </c>
      <c r="H2121">
        <v>42.65</v>
      </c>
      <c r="I2121">
        <v>0</v>
      </c>
    </row>
    <row r="2122" spans="1:9" x14ac:dyDescent="0.3">
      <c r="A2122">
        <v>2008</v>
      </c>
      <c r="B2122">
        <v>4871</v>
      </c>
      <c r="C2122">
        <v>4871</v>
      </c>
      <c r="D2122">
        <v>11</v>
      </c>
      <c r="E2122">
        <v>0.51770000000000005</v>
      </c>
      <c r="F2122">
        <v>30.15</v>
      </c>
      <c r="G2122">
        <v>70.73</v>
      </c>
      <c r="H2122">
        <v>40.58</v>
      </c>
      <c r="I2122">
        <v>0</v>
      </c>
    </row>
    <row r="2123" spans="1:9" x14ac:dyDescent="0.3">
      <c r="A2123">
        <v>2008</v>
      </c>
      <c r="B2123">
        <v>4873</v>
      </c>
      <c r="C2123">
        <v>4873</v>
      </c>
      <c r="D2123">
        <v>13</v>
      </c>
      <c r="E2123">
        <v>0.49370000000000003</v>
      </c>
      <c r="F2123">
        <v>29.37</v>
      </c>
      <c r="G2123">
        <v>63.7</v>
      </c>
      <c r="H2123">
        <v>34.33</v>
      </c>
      <c r="I2123">
        <v>0</v>
      </c>
    </row>
    <row r="2124" spans="1:9" x14ac:dyDescent="0.3">
      <c r="A2124">
        <v>2008</v>
      </c>
      <c r="B2124">
        <v>4874</v>
      </c>
      <c r="C2124">
        <v>4874</v>
      </c>
      <c r="D2124">
        <v>14</v>
      </c>
      <c r="E2124">
        <v>0.5171</v>
      </c>
      <c r="F2124">
        <v>29.69</v>
      </c>
      <c r="G2124">
        <v>67.319999999999993</v>
      </c>
      <c r="H2124">
        <v>37.630000000000003</v>
      </c>
      <c r="I2124">
        <v>0</v>
      </c>
    </row>
    <row r="2125" spans="1:9" x14ac:dyDescent="0.3">
      <c r="A2125">
        <v>2008</v>
      </c>
      <c r="B2125">
        <v>4878</v>
      </c>
      <c r="C2125">
        <v>4878</v>
      </c>
      <c r="D2125">
        <v>23</v>
      </c>
      <c r="E2125">
        <v>0.61180000000000001</v>
      </c>
      <c r="F2125">
        <v>30.22</v>
      </c>
      <c r="G2125">
        <v>69.27</v>
      </c>
      <c r="H2125">
        <v>39.049999999999997</v>
      </c>
      <c r="I2125">
        <v>0</v>
      </c>
    </row>
    <row r="2126" spans="1:9" x14ac:dyDescent="0.3">
      <c r="A2126">
        <v>2008</v>
      </c>
      <c r="B2126">
        <v>4879</v>
      </c>
      <c r="C2126">
        <v>4879</v>
      </c>
      <c r="D2126">
        <v>24</v>
      </c>
      <c r="E2126">
        <v>0.61370000000000002</v>
      </c>
      <c r="F2126">
        <v>29.95</v>
      </c>
      <c r="G2126">
        <v>70.36</v>
      </c>
      <c r="H2126">
        <v>40.409999999999997</v>
      </c>
      <c r="I2126">
        <v>0</v>
      </c>
    </row>
    <row r="2127" spans="1:9" x14ac:dyDescent="0.3">
      <c r="A2127">
        <v>2008</v>
      </c>
      <c r="B2127">
        <v>4884</v>
      </c>
      <c r="C2127">
        <v>4884</v>
      </c>
      <c r="D2127">
        <v>34</v>
      </c>
      <c r="E2127">
        <v>0.48480000000000001</v>
      </c>
      <c r="F2127">
        <v>28.78</v>
      </c>
      <c r="G2127">
        <v>65.72</v>
      </c>
      <c r="H2127">
        <v>36.94</v>
      </c>
      <c r="I2127">
        <v>0</v>
      </c>
    </row>
    <row r="2128" spans="1:9" x14ac:dyDescent="0.3">
      <c r="A2128">
        <v>2008</v>
      </c>
      <c r="B2128">
        <v>4885</v>
      </c>
      <c r="C2128">
        <v>4885</v>
      </c>
      <c r="D2128">
        <v>35</v>
      </c>
      <c r="E2128">
        <v>0.47570000000000001</v>
      </c>
      <c r="F2128">
        <v>29.47</v>
      </c>
      <c r="G2128">
        <v>64.92</v>
      </c>
      <c r="H2128">
        <v>35.450000000000003</v>
      </c>
      <c r="I2128">
        <v>0</v>
      </c>
    </row>
    <row r="2129" spans="1:9" x14ac:dyDescent="0.3">
      <c r="A2129">
        <v>2008</v>
      </c>
      <c r="B2129">
        <v>4898</v>
      </c>
      <c r="C2129">
        <v>4898</v>
      </c>
      <c r="D2129">
        <v>102</v>
      </c>
      <c r="E2129">
        <v>0.45050000000000001</v>
      </c>
      <c r="F2129">
        <v>29.1</v>
      </c>
      <c r="G2129">
        <v>67.95</v>
      </c>
      <c r="H2129">
        <v>38.85</v>
      </c>
      <c r="I2129">
        <v>0</v>
      </c>
    </row>
    <row r="2130" spans="1:9" x14ac:dyDescent="0.3">
      <c r="A2130">
        <v>2008</v>
      </c>
      <c r="B2130">
        <v>4899</v>
      </c>
      <c r="C2130">
        <v>4899</v>
      </c>
      <c r="D2130">
        <v>103</v>
      </c>
      <c r="E2130">
        <v>0.46160000000000001</v>
      </c>
      <c r="F2130">
        <v>29.44</v>
      </c>
      <c r="G2130">
        <v>68.650000000000006</v>
      </c>
      <c r="H2130">
        <v>39.21</v>
      </c>
      <c r="I2130">
        <v>0</v>
      </c>
    </row>
    <row r="2131" spans="1:9" x14ac:dyDescent="0.3">
      <c r="A2131">
        <v>2008</v>
      </c>
      <c r="B2131">
        <v>4900</v>
      </c>
      <c r="C2131">
        <v>4900</v>
      </c>
      <c r="D2131">
        <v>104</v>
      </c>
      <c r="E2131">
        <v>0.44280000000000003</v>
      </c>
      <c r="F2131">
        <v>28.58</v>
      </c>
      <c r="G2131">
        <v>65.03</v>
      </c>
      <c r="H2131">
        <v>36.450000000000003</v>
      </c>
      <c r="I2131">
        <v>0</v>
      </c>
    </row>
    <row r="2132" spans="1:9" x14ac:dyDescent="0.3">
      <c r="A2132">
        <v>2008</v>
      </c>
      <c r="B2132">
        <v>4902</v>
      </c>
      <c r="C2132">
        <v>4902</v>
      </c>
      <c r="D2132">
        <v>111</v>
      </c>
      <c r="E2132">
        <v>0.51670000000000005</v>
      </c>
      <c r="F2132">
        <v>29.17</v>
      </c>
      <c r="G2132">
        <v>65.760000000000005</v>
      </c>
      <c r="H2132">
        <v>36.590000000000003</v>
      </c>
      <c r="I2132">
        <v>0</v>
      </c>
    </row>
    <row r="2133" spans="1:9" x14ac:dyDescent="0.3">
      <c r="A2133">
        <v>2008</v>
      </c>
      <c r="B2133">
        <v>4903</v>
      </c>
      <c r="C2133">
        <v>4903</v>
      </c>
      <c r="D2133">
        <v>112</v>
      </c>
      <c r="E2133">
        <v>0.4829</v>
      </c>
      <c r="F2133">
        <v>29.58</v>
      </c>
      <c r="G2133">
        <v>68.849999999999994</v>
      </c>
      <c r="H2133">
        <v>39.270000000000003</v>
      </c>
      <c r="I2133">
        <v>0</v>
      </c>
    </row>
    <row r="2134" spans="1:9" x14ac:dyDescent="0.3">
      <c r="A2134">
        <v>2008</v>
      </c>
      <c r="B2134">
        <v>4904</v>
      </c>
      <c r="C2134">
        <v>4904</v>
      </c>
      <c r="D2134">
        <v>113</v>
      </c>
      <c r="E2134">
        <v>0.48659999999999998</v>
      </c>
      <c r="F2134">
        <v>29.18</v>
      </c>
      <c r="G2134">
        <v>64.37</v>
      </c>
      <c r="H2134">
        <v>35.19</v>
      </c>
      <c r="I2134">
        <v>0</v>
      </c>
    </row>
    <row r="2135" spans="1:9" x14ac:dyDescent="0.3">
      <c r="A2135">
        <v>2008</v>
      </c>
      <c r="B2135">
        <v>4905</v>
      </c>
      <c r="C2135">
        <v>4905</v>
      </c>
      <c r="D2135">
        <v>114</v>
      </c>
      <c r="E2135">
        <v>0.52459999999999996</v>
      </c>
      <c r="F2135">
        <v>29.31</v>
      </c>
      <c r="G2135">
        <v>67.83</v>
      </c>
      <c r="H2135">
        <v>38.520000000000003</v>
      </c>
      <c r="I2135">
        <v>0</v>
      </c>
    </row>
    <row r="2136" spans="1:9" x14ac:dyDescent="0.3">
      <c r="A2136">
        <v>2008</v>
      </c>
      <c r="B2136">
        <v>4907</v>
      </c>
      <c r="C2136">
        <v>4907</v>
      </c>
      <c r="D2136">
        <v>120</v>
      </c>
      <c r="E2136">
        <v>0.6089</v>
      </c>
      <c r="F2136">
        <v>30.49</v>
      </c>
      <c r="G2136">
        <v>71.89</v>
      </c>
      <c r="H2136">
        <v>41.4</v>
      </c>
      <c r="I2136">
        <v>0</v>
      </c>
    </row>
    <row r="2137" spans="1:9" x14ac:dyDescent="0.3">
      <c r="A2137">
        <v>2008</v>
      </c>
      <c r="B2137">
        <v>4909</v>
      </c>
      <c r="C2137">
        <v>4909</v>
      </c>
      <c r="D2137">
        <v>122</v>
      </c>
      <c r="E2137">
        <v>0.5383</v>
      </c>
      <c r="F2137">
        <v>28.54</v>
      </c>
      <c r="G2137">
        <v>69.44</v>
      </c>
      <c r="H2137">
        <v>40.9</v>
      </c>
      <c r="I2137">
        <v>0</v>
      </c>
    </row>
    <row r="2138" spans="1:9" x14ac:dyDescent="0.3">
      <c r="A2138">
        <v>2008</v>
      </c>
      <c r="B2138">
        <v>4910</v>
      </c>
      <c r="C2138">
        <v>4910</v>
      </c>
      <c r="D2138">
        <v>123</v>
      </c>
      <c r="E2138">
        <v>0.51570000000000005</v>
      </c>
      <c r="F2138">
        <v>28.94</v>
      </c>
      <c r="G2138">
        <v>68.459999999999994</v>
      </c>
      <c r="H2138">
        <v>39.520000000000003</v>
      </c>
      <c r="I2138">
        <v>0</v>
      </c>
    </row>
    <row r="2139" spans="1:9" x14ac:dyDescent="0.3">
      <c r="A2139">
        <v>2008</v>
      </c>
      <c r="B2139">
        <v>4911</v>
      </c>
      <c r="C2139">
        <v>4911</v>
      </c>
      <c r="D2139">
        <v>124</v>
      </c>
      <c r="E2139">
        <v>0.46429999999999999</v>
      </c>
      <c r="F2139">
        <v>29.03</v>
      </c>
      <c r="G2139">
        <v>68.48</v>
      </c>
      <c r="H2139">
        <v>39.450000000000003</v>
      </c>
      <c r="I2139">
        <v>0</v>
      </c>
    </row>
    <row r="2140" spans="1:9" x14ac:dyDescent="0.3">
      <c r="A2140">
        <v>2008</v>
      </c>
      <c r="B2140">
        <v>4912</v>
      </c>
      <c r="C2140">
        <v>4912</v>
      </c>
      <c r="D2140">
        <v>125</v>
      </c>
      <c r="E2140">
        <v>0.55100000000000005</v>
      </c>
      <c r="F2140">
        <v>29.07</v>
      </c>
      <c r="G2140">
        <v>66.900000000000006</v>
      </c>
      <c r="H2140">
        <v>37.83</v>
      </c>
      <c r="I2140">
        <v>0</v>
      </c>
    </row>
    <row r="2141" spans="1:9" x14ac:dyDescent="0.3">
      <c r="A2141">
        <v>2008</v>
      </c>
      <c r="B2141">
        <v>4913</v>
      </c>
      <c r="C2141">
        <v>4913</v>
      </c>
      <c r="D2141">
        <v>130</v>
      </c>
      <c r="E2141">
        <v>0.53620000000000001</v>
      </c>
      <c r="F2141">
        <v>29.42</v>
      </c>
      <c r="G2141">
        <v>70.34</v>
      </c>
      <c r="H2141">
        <v>40.92</v>
      </c>
      <c r="I2141">
        <v>0</v>
      </c>
    </row>
    <row r="2142" spans="1:9" x14ac:dyDescent="0.3">
      <c r="A2142">
        <v>2008</v>
      </c>
      <c r="B2142">
        <v>4914</v>
      </c>
      <c r="C2142">
        <v>4914</v>
      </c>
      <c r="D2142">
        <v>131</v>
      </c>
      <c r="E2142">
        <v>0.48299999999999998</v>
      </c>
      <c r="F2142">
        <v>28.99</v>
      </c>
      <c r="G2142">
        <v>68.760000000000005</v>
      </c>
      <c r="H2142">
        <v>39.770000000000003</v>
      </c>
      <c r="I2142">
        <v>0</v>
      </c>
    </row>
    <row r="2143" spans="1:9" x14ac:dyDescent="0.3">
      <c r="A2143">
        <v>2008</v>
      </c>
      <c r="B2143">
        <v>4916</v>
      </c>
      <c r="C2143">
        <v>4916</v>
      </c>
      <c r="D2143">
        <v>133</v>
      </c>
      <c r="E2143">
        <v>0.45629999999999998</v>
      </c>
      <c r="F2143">
        <v>29.18</v>
      </c>
      <c r="G2143">
        <v>67.459999999999994</v>
      </c>
      <c r="H2143">
        <v>38.28</v>
      </c>
      <c r="I2143">
        <v>0</v>
      </c>
    </row>
    <row r="2144" spans="1:9" x14ac:dyDescent="0.3">
      <c r="A2144">
        <v>2008</v>
      </c>
      <c r="B2144">
        <v>4917</v>
      </c>
      <c r="C2144">
        <v>4917</v>
      </c>
      <c r="D2144">
        <v>134</v>
      </c>
      <c r="E2144">
        <v>0.46310000000000001</v>
      </c>
      <c r="F2144">
        <v>28.11</v>
      </c>
      <c r="G2144">
        <v>61.57</v>
      </c>
      <c r="H2144">
        <v>33.46</v>
      </c>
      <c r="I2144">
        <v>0</v>
      </c>
    </row>
    <row r="2145" spans="1:9" x14ac:dyDescent="0.3">
      <c r="A2145">
        <v>2008</v>
      </c>
      <c r="B2145">
        <v>4918</v>
      </c>
      <c r="C2145">
        <v>4918</v>
      </c>
      <c r="D2145">
        <v>1035</v>
      </c>
      <c r="E2145">
        <v>0.53139999999999998</v>
      </c>
      <c r="F2145">
        <v>29.47</v>
      </c>
      <c r="G2145">
        <v>68.55</v>
      </c>
      <c r="H2145">
        <v>39.08</v>
      </c>
      <c r="I2145">
        <v>0</v>
      </c>
    </row>
    <row r="2146" spans="1:9" x14ac:dyDescent="0.3">
      <c r="A2146">
        <v>2008</v>
      </c>
      <c r="B2146">
        <v>4919</v>
      </c>
      <c r="C2146">
        <v>4919</v>
      </c>
      <c r="D2146">
        <v>140</v>
      </c>
      <c r="E2146">
        <v>0.49320000000000003</v>
      </c>
      <c r="F2146">
        <v>29.32</v>
      </c>
      <c r="G2146">
        <v>68.13</v>
      </c>
      <c r="H2146">
        <v>38.81</v>
      </c>
      <c r="I2146">
        <v>0</v>
      </c>
    </row>
    <row r="2147" spans="1:9" x14ac:dyDescent="0.3">
      <c r="A2147">
        <v>2008</v>
      </c>
      <c r="B2147">
        <v>4921</v>
      </c>
      <c r="C2147">
        <v>4921</v>
      </c>
      <c r="D2147">
        <v>142</v>
      </c>
      <c r="E2147">
        <v>0.60529999999999995</v>
      </c>
      <c r="F2147">
        <v>30.14</v>
      </c>
      <c r="G2147">
        <v>67.64</v>
      </c>
      <c r="H2147">
        <v>37.5</v>
      </c>
      <c r="I2147">
        <v>0</v>
      </c>
    </row>
    <row r="2148" spans="1:9" x14ac:dyDescent="0.3">
      <c r="A2148">
        <v>2008</v>
      </c>
      <c r="B2148">
        <v>4926</v>
      </c>
      <c r="C2148">
        <v>4926</v>
      </c>
      <c r="D2148">
        <v>150</v>
      </c>
      <c r="E2148">
        <v>0.54</v>
      </c>
      <c r="F2148">
        <v>30.18</v>
      </c>
      <c r="G2148">
        <v>68.239999999999995</v>
      </c>
      <c r="H2148">
        <v>38.06</v>
      </c>
      <c r="I2148">
        <v>0</v>
      </c>
    </row>
    <row r="2149" spans="1:9" x14ac:dyDescent="0.3">
      <c r="A2149">
        <v>2008</v>
      </c>
      <c r="B2149">
        <v>4927</v>
      </c>
      <c r="C2149">
        <v>4927</v>
      </c>
      <c r="D2149">
        <v>151</v>
      </c>
      <c r="E2149">
        <v>0.51990000000000003</v>
      </c>
      <c r="F2149">
        <v>29.7</v>
      </c>
      <c r="G2149">
        <v>69</v>
      </c>
      <c r="H2149">
        <v>39.299999999999997</v>
      </c>
      <c r="I2149">
        <v>0</v>
      </c>
    </row>
    <row r="2150" spans="1:9" x14ac:dyDescent="0.3">
      <c r="A2150">
        <v>2008</v>
      </c>
      <c r="B2150">
        <v>4930</v>
      </c>
      <c r="C2150">
        <v>4930</v>
      </c>
      <c r="D2150">
        <v>155</v>
      </c>
      <c r="E2150">
        <v>0.4597</v>
      </c>
      <c r="F2150">
        <v>28.19</v>
      </c>
      <c r="G2150">
        <v>62.51</v>
      </c>
      <c r="H2150">
        <v>34.32</v>
      </c>
      <c r="I2150">
        <v>0</v>
      </c>
    </row>
    <row r="2151" spans="1:9" x14ac:dyDescent="0.3">
      <c r="A2151">
        <v>2008</v>
      </c>
      <c r="B2151">
        <v>4933</v>
      </c>
      <c r="C2151">
        <v>4933</v>
      </c>
      <c r="D2151">
        <v>203</v>
      </c>
      <c r="E2151">
        <v>0.40300000000000002</v>
      </c>
      <c r="F2151">
        <v>28.24</v>
      </c>
      <c r="G2151">
        <v>62.98</v>
      </c>
      <c r="H2151">
        <v>34.74</v>
      </c>
      <c r="I2151">
        <v>0</v>
      </c>
    </row>
    <row r="2152" spans="1:9" x14ac:dyDescent="0.3">
      <c r="A2152">
        <v>2008</v>
      </c>
      <c r="B2152">
        <v>4934</v>
      </c>
      <c r="C2152">
        <v>4934</v>
      </c>
      <c r="D2152">
        <v>204</v>
      </c>
      <c r="E2152">
        <v>0.46439999999999998</v>
      </c>
      <c r="F2152">
        <v>30.16</v>
      </c>
      <c r="G2152">
        <v>66.5</v>
      </c>
      <c r="H2152">
        <v>36.340000000000003</v>
      </c>
      <c r="I2152">
        <v>0</v>
      </c>
    </row>
    <row r="2153" spans="1:9" x14ac:dyDescent="0.3">
      <c r="A2153">
        <v>2008</v>
      </c>
      <c r="B2153">
        <v>4935</v>
      </c>
      <c r="C2153">
        <v>4935</v>
      </c>
      <c r="D2153">
        <v>205</v>
      </c>
      <c r="E2153">
        <v>0.5232</v>
      </c>
      <c r="F2153">
        <v>29.6</v>
      </c>
      <c r="G2153">
        <v>67.13</v>
      </c>
      <c r="H2153">
        <v>37.53</v>
      </c>
      <c r="I2153">
        <v>0</v>
      </c>
    </row>
    <row r="2154" spans="1:9" x14ac:dyDescent="0.3">
      <c r="A2154">
        <v>2008</v>
      </c>
      <c r="B2154">
        <v>4936</v>
      </c>
      <c r="C2154">
        <v>4936</v>
      </c>
      <c r="D2154">
        <v>210</v>
      </c>
      <c r="E2154">
        <v>0.55720000000000003</v>
      </c>
      <c r="F2154">
        <v>29.73</v>
      </c>
      <c r="G2154">
        <v>69.05</v>
      </c>
      <c r="H2154">
        <v>39.32</v>
      </c>
      <c r="I2154">
        <v>0</v>
      </c>
    </row>
    <row r="2155" spans="1:9" x14ac:dyDescent="0.3">
      <c r="A2155">
        <v>2008</v>
      </c>
      <c r="B2155">
        <v>4937</v>
      </c>
      <c r="C2155">
        <v>4937</v>
      </c>
      <c r="D2155">
        <v>211</v>
      </c>
      <c r="E2155">
        <v>0.55659999999999998</v>
      </c>
      <c r="F2155">
        <v>29.34</v>
      </c>
      <c r="I2155">
        <v>0</v>
      </c>
    </row>
    <row r="2156" spans="1:9" x14ac:dyDescent="0.3">
      <c r="A2156">
        <v>2008</v>
      </c>
      <c r="B2156">
        <v>4949</v>
      </c>
      <c r="C2156">
        <v>4949</v>
      </c>
      <c r="D2156">
        <v>230</v>
      </c>
      <c r="E2156">
        <v>0.43690000000000001</v>
      </c>
      <c r="F2156">
        <v>28.93</v>
      </c>
      <c r="G2156">
        <v>64</v>
      </c>
      <c r="H2156">
        <v>35.07</v>
      </c>
      <c r="I2156">
        <v>0</v>
      </c>
    </row>
    <row r="2157" spans="1:9" x14ac:dyDescent="0.3">
      <c r="A2157">
        <v>2008</v>
      </c>
      <c r="B2157">
        <v>4950</v>
      </c>
      <c r="C2157">
        <v>4950</v>
      </c>
      <c r="D2157">
        <v>231</v>
      </c>
      <c r="E2157">
        <v>0.51619999999999999</v>
      </c>
      <c r="F2157">
        <v>29.31</v>
      </c>
      <c r="G2157">
        <v>67.53</v>
      </c>
      <c r="H2157">
        <v>38.22</v>
      </c>
      <c r="I2157">
        <v>0</v>
      </c>
    </row>
    <row r="2158" spans="1:9" x14ac:dyDescent="0.3">
      <c r="A2158">
        <v>2008</v>
      </c>
      <c r="B2158">
        <v>4951</v>
      </c>
      <c r="C2158">
        <v>4951</v>
      </c>
      <c r="D2158">
        <v>232</v>
      </c>
      <c r="E2158">
        <v>0.51780000000000004</v>
      </c>
      <c r="F2158">
        <v>29.24</v>
      </c>
      <c r="G2158">
        <v>67.709999999999994</v>
      </c>
      <c r="H2158">
        <v>38.47</v>
      </c>
      <c r="I2158">
        <v>0</v>
      </c>
    </row>
    <row r="2159" spans="1:9" x14ac:dyDescent="0.3">
      <c r="A2159">
        <v>2008</v>
      </c>
      <c r="B2159">
        <v>4953</v>
      </c>
      <c r="C2159">
        <v>4953</v>
      </c>
      <c r="D2159">
        <v>234</v>
      </c>
      <c r="E2159">
        <v>0.55189999999999995</v>
      </c>
      <c r="F2159">
        <v>29.49</v>
      </c>
      <c r="G2159">
        <v>67.150000000000006</v>
      </c>
      <c r="H2159">
        <v>37.659999999999997</v>
      </c>
      <c r="I2159">
        <v>0</v>
      </c>
    </row>
    <row r="2160" spans="1:9" x14ac:dyDescent="0.3">
      <c r="A2160">
        <v>2008</v>
      </c>
      <c r="B2160">
        <v>4954</v>
      </c>
      <c r="C2160">
        <v>4954</v>
      </c>
      <c r="D2160">
        <v>235</v>
      </c>
      <c r="E2160">
        <v>0.41699999999999998</v>
      </c>
      <c r="F2160">
        <v>28.01</v>
      </c>
      <c r="G2160">
        <v>61.93</v>
      </c>
      <c r="H2160">
        <v>33.92</v>
      </c>
      <c r="I2160">
        <v>0</v>
      </c>
    </row>
    <row r="2161" spans="1:9" x14ac:dyDescent="0.3">
      <c r="A2161">
        <v>2008</v>
      </c>
      <c r="B2161">
        <v>4955</v>
      </c>
      <c r="C2161">
        <v>4955</v>
      </c>
      <c r="D2161">
        <v>240</v>
      </c>
      <c r="E2161">
        <v>0.43809999999999999</v>
      </c>
      <c r="F2161">
        <v>29.14</v>
      </c>
      <c r="G2161">
        <v>64.52</v>
      </c>
      <c r="H2161">
        <v>35.380000000000003</v>
      </c>
      <c r="I2161">
        <v>0</v>
      </c>
    </row>
    <row r="2162" spans="1:9" x14ac:dyDescent="0.3">
      <c r="A2162">
        <v>2008</v>
      </c>
      <c r="B2162">
        <v>4956</v>
      </c>
      <c r="C2162">
        <v>4956</v>
      </c>
      <c r="D2162">
        <v>253</v>
      </c>
      <c r="E2162">
        <v>0.42899999999999999</v>
      </c>
      <c r="F2162">
        <v>29.22</v>
      </c>
      <c r="G2162">
        <v>64.94</v>
      </c>
      <c r="H2162">
        <v>35.72</v>
      </c>
      <c r="I2162">
        <v>0</v>
      </c>
    </row>
    <row r="2163" spans="1:9" x14ac:dyDescent="0.3">
      <c r="A2163">
        <v>2008</v>
      </c>
      <c r="B2163">
        <v>4957</v>
      </c>
      <c r="C2163">
        <v>4957</v>
      </c>
      <c r="D2163">
        <v>241</v>
      </c>
      <c r="E2163">
        <v>0.47710000000000002</v>
      </c>
      <c r="F2163">
        <v>29.21</v>
      </c>
      <c r="G2163">
        <v>67.63</v>
      </c>
      <c r="H2163">
        <v>38.42</v>
      </c>
      <c r="I2163">
        <v>0</v>
      </c>
    </row>
    <row r="2164" spans="1:9" x14ac:dyDescent="0.3">
      <c r="A2164">
        <v>2008</v>
      </c>
      <c r="B2164">
        <v>4958</v>
      </c>
      <c r="C2164">
        <v>4958</v>
      </c>
      <c r="D2164">
        <v>242</v>
      </c>
      <c r="E2164">
        <v>0.52159999999999995</v>
      </c>
      <c r="F2164">
        <v>29.01</v>
      </c>
      <c r="G2164">
        <v>67.47</v>
      </c>
      <c r="H2164">
        <v>38.46</v>
      </c>
      <c r="I2164">
        <v>0</v>
      </c>
    </row>
    <row r="2165" spans="1:9" x14ac:dyDescent="0.3">
      <c r="A2165">
        <v>2008</v>
      </c>
      <c r="B2165">
        <v>4959</v>
      </c>
      <c r="C2165">
        <v>4959</v>
      </c>
      <c r="D2165">
        <v>243</v>
      </c>
      <c r="E2165">
        <v>0.50549999999999995</v>
      </c>
      <c r="F2165">
        <v>29.78</v>
      </c>
      <c r="G2165">
        <v>69.84</v>
      </c>
      <c r="H2165">
        <v>40.06</v>
      </c>
      <c r="I2165">
        <v>0</v>
      </c>
    </row>
    <row r="2166" spans="1:9" x14ac:dyDescent="0.3">
      <c r="A2166">
        <v>2008</v>
      </c>
      <c r="B2166">
        <v>4961</v>
      </c>
      <c r="C2166">
        <v>4961</v>
      </c>
      <c r="D2166">
        <v>245</v>
      </c>
      <c r="E2166">
        <v>0.47689999999999999</v>
      </c>
      <c r="F2166">
        <v>30.17</v>
      </c>
      <c r="G2166">
        <v>68.47</v>
      </c>
      <c r="H2166">
        <v>38.299999999999997</v>
      </c>
      <c r="I2166">
        <v>0</v>
      </c>
    </row>
    <row r="2167" spans="1:9" x14ac:dyDescent="0.3">
      <c r="A2167">
        <v>2008</v>
      </c>
      <c r="B2167">
        <v>4964</v>
      </c>
      <c r="C2167">
        <v>4964</v>
      </c>
      <c r="D2167">
        <v>252</v>
      </c>
      <c r="E2167">
        <v>0.57050000000000001</v>
      </c>
      <c r="F2167">
        <v>30.8</v>
      </c>
      <c r="G2167">
        <v>73.47</v>
      </c>
      <c r="H2167">
        <v>42.67</v>
      </c>
      <c r="I2167">
        <v>0</v>
      </c>
    </row>
    <row r="2168" spans="1:9" x14ac:dyDescent="0.3">
      <c r="A2168">
        <v>2008</v>
      </c>
      <c r="B2168">
        <v>4965</v>
      </c>
      <c r="C2168">
        <v>4965</v>
      </c>
      <c r="D2168">
        <v>254</v>
      </c>
      <c r="E2168">
        <v>0.51270000000000004</v>
      </c>
      <c r="F2168">
        <v>28.92</v>
      </c>
      <c r="G2168">
        <v>65.489999999999995</v>
      </c>
      <c r="H2168">
        <v>36.57</v>
      </c>
      <c r="I2168">
        <v>0</v>
      </c>
    </row>
    <row r="2169" spans="1:9" x14ac:dyDescent="0.3">
      <c r="A2169">
        <v>2008</v>
      </c>
      <c r="B2169">
        <v>4966</v>
      </c>
      <c r="C2169">
        <v>4966</v>
      </c>
      <c r="D2169">
        <v>255</v>
      </c>
      <c r="E2169">
        <v>0.49659999999999999</v>
      </c>
      <c r="F2169">
        <v>28.99</v>
      </c>
      <c r="G2169">
        <v>66.98</v>
      </c>
      <c r="H2169">
        <v>37.99</v>
      </c>
      <c r="I2169">
        <v>0</v>
      </c>
    </row>
    <row r="2170" spans="1:9" x14ac:dyDescent="0.3">
      <c r="A2170">
        <v>2008</v>
      </c>
      <c r="B2170">
        <v>4968</v>
      </c>
      <c r="C2170">
        <v>4968</v>
      </c>
      <c r="D2170">
        <v>302</v>
      </c>
      <c r="E2170">
        <v>0.46500000000000002</v>
      </c>
      <c r="F2170">
        <v>29.87</v>
      </c>
      <c r="G2170">
        <v>68.680000000000007</v>
      </c>
      <c r="H2170">
        <v>38.81</v>
      </c>
      <c r="I2170">
        <v>0</v>
      </c>
    </row>
    <row r="2171" spans="1:9" x14ac:dyDescent="0.3">
      <c r="A2171">
        <v>2008</v>
      </c>
      <c r="B2171">
        <v>4971</v>
      </c>
      <c r="C2171">
        <v>4971</v>
      </c>
      <c r="D2171">
        <v>5001</v>
      </c>
      <c r="E2171">
        <v>0.53239999999999998</v>
      </c>
      <c r="F2171">
        <v>29.96</v>
      </c>
      <c r="I2171">
        <v>0</v>
      </c>
    </row>
    <row r="2172" spans="1:9" x14ac:dyDescent="0.3">
      <c r="A2172">
        <v>2009</v>
      </c>
      <c r="B2172">
        <v>4971</v>
      </c>
      <c r="C2172">
        <v>4971</v>
      </c>
      <c r="D2172">
        <v>1001</v>
      </c>
      <c r="E2172">
        <v>0.49440000000000001</v>
      </c>
      <c r="F2172">
        <v>29.59</v>
      </c>
      <c r="I2172">
        <v>0</v>
      </c>
    </row>
    <row r="2173" spans="1:9" x14ac:dyDescent="0.3">
      <c r="A2173">
        <v>2008</v>
      </c>
      <c r="B2173">
        <v>4972</v>
      </c>
      <c r="C2173">
        <v>4972</v>
      </c>
      <c r="D2173">
        <v>5002</v>
      </c>
      <c r="E2173">
        <v>0.51919999999999999</v>
      </c>
      <c r="F2173">
        <v>31.13</v>
      </c>
      <c r="G2173">
        <v>69.489999999999995</v>
      </c>
      <c r="I2173">
        <v>0</v>
      </c>
    </row>
    <row r="2174" spans="1:9" x14ac:dyDescent="0.3">
      <c r="A2174">
        <v>2008</v>
      </c>
      <c r="B2174">
        <v>4973</v>
      </c>
      <c r="C2174">
        <v>4973</v>
      </c>
      <c r="D2174">
        <v>5003</v>
      </c>
      <c r="E2174">
        <v>0.58099999999999996</v>
      </c>
      <c r="F2174">
        <v>30.95</v>
      </c>
      <c r="G2174">
        <v>68.099999999999994</v>
      </c>
      <c r="I2174">
        <v>0</v>
      </c>
    </row>
    <row r="2175" spans="1:9" x14ac:dyDescent="0.3">
      <c r="A2175">
        <v>2009</v>
      </c>
      <c r="B2175">
        <v>4974</v>
      </c>
      <c r="C2175">
        <v>4974</v>
      </c>
      <c r="D2175">
        <v>1004</v>
      </c>
      <c r="E2175">
        <v>0.54330000000000001</v>
      </c>
      <c r="F2175">
        <v>30.48</v>
      </c>
      <c r="G2175">
        <v>72.599999999999994</v>
      </c>
      <c r="H2175">
        <v>42.12</v>
      </c>
      <c r="I2175">
        <v>0</v>
      </c>
    </row>
    <row r="2176" spans="1:9" x14ac:dyDescent="0.3">
      <c r="A2176">
        <v>2009</v>
      </c>
      <c r="B2176">
        <v>4975</v>
      </c>
      <c r="C2176">
        <v>4975</v>
      </c>
      <c r="D2176">
        <v>1005</v>
      </c>
      <c r="E2176">
        <v>0.60719999999999996</v>
      </c>
      <c r="F2176">
        <v>30.75</v>
      </c>
      <c r="G2176">
        <v>74.459999999999994</v>
      </c>
      <c r="H2176">
        <v>43.71</v>
      </c>
      <c r="I2176">
        <v>0</v>
      </c>
    </row>
    <row r="2177" spans="1:9" x14ac:dyDescent="0.3">
      <c r="A2177">
        <v>2009</v>
      </c>
      <c r="B2177">
        <v>4976</v>
      </c>
      <c r="C2177">
        <v>4976</v>
      </c>
      <c r="D2177">
        <v>1010</v>
      </c>
      <c r="E2177">
        <v>0.47949999999999998</v>
      </c>
      <c r="F2177">
        <v>29.83</v>
      </c>
      <c r="G2177">
        <v>69.56</v>
      </c>
      <c r="H2177">
        <v>39.729999999999997</v>
      </c>
      <c r="I2177">
        <v>0</v>
      </c>
    </row>
    <row r="2178" spans="1:9" x14ac:dyDescent="0.3">
      <c r="A2178">
        <v>2008</v>
      </c>
      <c r="B2178">
        <v>4978</v>
      </c>
      <c r="C2178">
        <v>4978</v>
      </c>
      <c r="D2178">
        <v>5010</v>
      </c>
      <c r="E2178">
        <v>0.57879999999999998</v>
      </c>
      <c r="F2178">
        <v>30.09</v>
      </c>
      <c r="G2178">
        <v>66.86</v>
      </c>
      <c r="I2178">
        <v>0</v>
      </c>
    </row>
    <row r="2179" spans="1:9" x14ac:dyDescent="0.3">
      <c r="A2179">
        <v>2008</v>
      </c>
      <c r="B2179">
        <v>4979</v>
      </c>
      <c r="C2179">
        <v>4979</v>
      </c>
      <c r="D2179">
        <v>5011</v>
      </c>
      <c r="E2179">
        <v>0.57999999999999996</v>
      </c>
      <c r="F2179">
        <v>30.34</v>
      </c>
      <c r="G2179">
        <v>68.84</v>
      </c>
      <c r="I2179">
        <v>0</v>
      </c>
    </row>
    <row r="2180" spans="1:9" x14ac:dyDescent="0.3">
      <c r="A2180">
        <v>2009</v>
      </c>
      <c r="B2180">
        <v>4979</v>
      </c>
      <c r="C2180">
        <v>4979</v>
      </c>
      <c r="D2180">
        <v>1012</v>
      </c>
      <c r="E2180">
        <v>0.47039999999999998</v>
      </c>
      <c r="F2180">
        <v>29.47</v>
      </c>
      <c r="G2180">
        <v>67.569999999999993</v>
      </c>
      <c r="H2180">
        <v>38.1</v>
      </c>
      <c r="I2180">
        <v>0</v>
      </c>
    </row>
    <row r="2181" spans="1:9" x14ac:dyDescent="0.3">
      <c r="A2181">
        <v>2008</v>
      </c>
      <c r="B2181">
        <v>4982</v>
      </c>
      <c r="C2181">
        <v>4982</v>
      </c>
      <c r="D2181">
        <v>5013</v>
      </c>
      <c r="E2181">
        <v>0.56899999999999995</v>
      </c>
      <c r="F2181">
        <v>30.1</v>
      </c>
      <c r="G2181">
        <v>66.75</v>
      </c>
      <c r="I2181">
        <v>0</v>
      </c>
    </row>
    <row r="2182" spans="1:9" x14ac:dyDescent="0.3">
      <c r="A2182">
        <v>2008</v>
      </c>
      <c r="B2182">
        <v>4983</v>
      </c>
      <c r="C2182">
        <v>4983</v>
      </c>
      <c r="D2182">
        <v>5014</v>
      </c>
      <c r="E2182">
        <v>0.58230000000000004</v>
      </c>
      <c r="F2182">
        <v>30.88</v>
      </c>
      <c r="G2182">
        <v>72.540000000000006</v>
      </c>
      <c r="I2182">
        <v>0</v>
      </c>
    </row>
    <row r="2183" spans="1:9" x14ac:dyDescent="0.3">
      <c r="A2183">
        <v>2009</v>
      </c>
      <c r="B2183">
        <v>4983</v>
      </c>
      <c r="C2183">
        <v>4983</v>
      </c>
      <c r="D2183">
        <v>1020</v>
      </c>
      <c r="E2183">
        <v>0.49990000000000001</v>
      </c>
      <c r="F2183">
        <v>29.98</v>
      </c>
      <c r="G2183">
        <v>67.760000000000005</v>
      </c>
      <c r="H2183">
        <v>37.78</v>
      </c>
      <c r="I2183">
        <v>0</v>
      </c>
    </row>
    <row r="2184" spans="1:9" x14ac:dyDescent="0.3">
      <c r="A2184">
        <v>2008</v>
      </c>
      <c r="B2184">
        <v>4985</v>
      </c>
      <c r="C2184">
        <v>4985</v>
      </c>
      <c r="D2184">
        <v>5020</v>
      </c>
      <c r="E2184">
        <v>0.57509999999999994</v>
      </c>
      <c r="F2184">
        <v>30.29</v>
      </c>
      <c r="G2184">
        <v>68.569999999999993</v>
      </c>
      <c r="I2184">
        <v>0</v>
      </c>
    </row>
    <row r="2185" spans="1:9" x14ac:dyDescent="0.3">
      <c r="A2185">
        <v>2009</v>
      </c>
      <c r="B2185">
        <v>4985</v>
      </c>
      <c r="C2185">
        <v>4985</v>
      </c>
      <c r="D2185">
        <v>1022</v>
      </c>
      <c r="E2185">
        <v>0.4768</v>
      </c>
      <c r="F2185">
        <v>29.6</v>
      </c>
      <c r="G2185">
        <v>70.55</v>
      </c>
      <c r="H2185">
        <v>40.950000000000003</v>
      </c>
      <c r="I2185">
        <v>0</v>
      </c>
    </row>
    <row r="2186" spans="1:9" x14ac:dyDescent="0.3">
      <c r="A2186">
        <v>2009</v>
      </c>
      <c r="B2186">
        <v>4986</v>
      </c>
      <c r="C2186">
        <v>4986</v>
      </c>
      <c r="D2186">
        <v>1023</v>
      </c>
      <c r="E2186">
        <v>0.49590000000000001</v>
      </c>
      <c r="F2186">
        <v>28.79</v>
      </c>
      <c r="G2186">
        <v>66.86</v>
      </c>
      <c r="H2186">
        <v>38.07</v>
      </c>
      <c r="I2186">
        <v>0</v>
      </c>
    </row>
    <row r="2187" spans="1:9" x14ac:dyDescent="0.3">
      <c r="A2187">
        <v>2008</v>
      </c>
      <c r="B2187">
        <v>4987</v>
      </c>
      <c r="C2187">
        <v>4987</v>
      </c>
      <c r="D2187">
        <v>5022</v>
      </c>
      <c r="E2187">
        <v>0.58430000000000004</v>
      </c>
      <c r="F2187">
        <v>30.4</v>
      </c>
      <c r="G2187">
        <v>65.92</v>
      </c>
      <c r="I2187">
        <v>0</v>
      </c>
    </row>
    <row r="2188" spans="1:9" x14ac:dyDescent="0.3">
      <c r="A2188">
        <v>2008</v>
      </c>
      <c r="B2188">
        <v>4988</v>
      </c>
      <c r="C2188">
        <v>4988</v>
      </c>
      <c r="D2188">
        <v>5023</v>
      </c>
      <c r="E2188">
        <v>0.62629999999999997</v>
      </c>
      <c r="F2188">
        <v>30.5</v>
      </c>
      <c r="G2188">
        <v>68.03</v>
      </c>
      <c r="I2188">
        <v>0</v>
      </c>
    </row>
    <row r="2189" spans="1:9" x14ac:dyDescent="0.3">
      <c r="A2189">
        <v>2008</v>
      </c>
      <c r="B2189">
        <v>4989</v>
      </c>
      <c r="C2189">
        <v>4989</v>
      </c>
      <c r="D2189">
        <v>5024</v>
      </c>
      <c r="E2189">
        <v>0.64159999999999995</v>
      </c>
      <c r="F2189">
        <v>30.54</v>
      </c>
      <c r="G2189">
        <v>70.87</v>
      </c>
      <c r="I2189">
        <v>0</v>
      </c>
    </row>
    <row r="2190" spans="1:9" x14ac:dyDescent="0.3">
      <c r="A2190">
        <v>2008</v>
      </c>
      <c r="B2190">
        <v>4990</v>
      </c>
      <c r="C2190">
        <v>4990</v>
      </c>
      <c r="D2190">
        <v>5025</v>
      </c>
      <c r="E2190">
        <v>0.59870000000000001</v>
      </c>
      <c r="F2190">
        <v>30.54</v>
      </c>
      <c r="G2190">
        <v>69.150000000000006</v>
      </c>
      <c r="I2190">
        <v>0</v>
      </c>
    </row>
    <row r="2191" spans="1:9" x14ac:dyDescent="0.3">
      <c r="A2191">
        <v>2009</v>
      </c>
      <c r="B2191">
        <v>4992</v>
      </c>
      <c r="C2191">
        <v>4992</v>
      </c>
      <c r="D2191">
        <v>1033</v>
      </c>
      <c r="E2191">
        <v>0.60270000000000001</v>
      </c>
      <c r="F2191">
        <v>30.53</v>
      </c>
      <c r="G2191">
        <v>70.44</v>
      </c>
      <c r="H2191">
        <v>39.909999999999997</v>
      </c>
      <c r="I2191">
        <v>0</v>
      </c>
    </row>
    <row r="2192" spans="1:9" x14ac:dyDescent="0.3">
      <c r="A2192">
        <v>2009</v>
      </c>
      <c r="B2192">
        <v>4993</v>
      </c>
      <c r="C2192">
        <v>4993</v>
      </c>
      <c r="D2192">
        <v>1034</v>
      </c>
      <c r="E2192">
        <v>0.53910000000000002</v>
      </c>
      <c r="F2192">
        <v>30.51</v>
      </c>
      <c r="G2192">
        <v>70.3</v>
      </c>
      <c r="H2192">
        <v>39.79</v>
      </c>
      <c r="I2192">
        <v>0</v>
      </c>
    </row>
    <row r="2193" spans="1:9" x14ac:dyDescent="0.3">
      <c r="A2193">
        <v>2008</v>
      </c>
      <c r="B2193">
        <v>4994</v>
      </c>
      <c r="C2193">
        <v>4994</v>
      </c>
      <c r="D2193">
        <v>5031</v>
      </c>
      <c r="E2193">
        <v>0.64770000000000005</v>
      </c>
      <c r="F2193">
        <v>31.54</v>
      </c>
      <c r="G2193">
        <v>70.62</v>
      </c>
      <c r="I2193">
        <v>0</v>
      </c>
    </row>
    <row r="2194" spans="1:9" x14ac:dyDescent="0.3">
      <c r="A2194">
        <v>2009</v>
      </c>
      <c r="B2194">
        <v>4994</v>
      </c>
      <c r="C2194">
        <v>4994</v>
      </c>
      <c r="D2194">
        <v>1035</v>
      </c>
      <c r="E2194">
        <v>0.60250000000000004</v>
      </c>
      <c r="F2194">
        <v>30.61</v>
      </c>
      <c r="G2194">
        <v>72.83</v>
      </c>
      <c r="H2194">
        <v>42.22</v>
      </c>
      <c r="I2194">
        <v>0</v>
      </c>
    </row>
    <row r="2195" spans="1:9" x14ac:dyDescent="0.3">
      <c r="A2195">
        <v>2008</v>
      </c>
      <c r="B2195">
        <v>4995</v>
      </c>
      <c r="C2195">
        <v>4995</v>
      </c>
      <c r="D2195">
        <v>5032</v>
      </c>
      <c r="E2195">
        <v>0.66290000000000004</v>
      </c>
      <c r="F2195">
        <v>31.14</v>
      </c>
      <c r="G2195">
        <v>69.040000000000006</v>
      </c>
      <c r="I2195">
        <v>0</v>
      </c>
    </row>
    <row r="2196" spans="1:9" x14ac:dyDescent="0.3">
      <c r="A2196">
        <v>2009</v>
      </c>
      <c r="B2196">
        <v>4995</v>
      </c>
      <c r="C2196">
        <v>4995</v>
      </c>
      <c r="D2196">
        <v>1040</v>
      </c>
      <c r="E2196">
        <v>0.60580000000000001</v>
      </c>
      <c r="F2196">
        <v>30.94</v>
      </c>
      <c r="G2196">
        <v>72.66</v>
      </c>
      <c r="H2196">
        <v>41.72</v>
      </c>
      <c r="I2196">
        <v>0</v>
      </c>
    </row>
    <row r="2197" spans="1:9" x14ac:dyDescent="0.3">
      <c r="A2197">
        <v>2008</v>
      </c>
      <c r="B2197">
        <v>4996</v>
      </c>
      <c r="C2197">
        <v>4996</v>
      </c>
      <c r="D2197">
        <v>5033</v>
      </c>
      <c r="E2197">
        <v>0.59730000000000005</v>
      </c>
      <c r="F2197">
        <v>31.18</v>
      </c>
      <c r="G2197">
        <v>70.27</v>
      </c>
      <c r="I2197">
        <v>0</v>
      </c>
    </row>
    <row r="2198" spans="1:9" x14ac:dyDescent="0.3">
      <c r="A2198">
        <v>2009</v>
      </c>
      <c r="B2198">
        <v>4996</v>
      </c>
      <c r="C2198">
        <v>4996</v>
      </c>
      <c r="D2198">
        <v>1041</v>
      </c>
      <c r="E2198">
        <v>0.59760000000000002</v>
      </c>
      <c r="F2198">
        <v>30.97</v>
      </c>
      <c r="G2198">
        <v>72.650000000000006</v>
      </c>
      <c r="H2198">
        <v>41.68</v>
      </c>
      <c r="I2198">
        <v>0</v>
      </c>
    </row>
    <row r="2199" spans="1:9" x14ac:dyDescent="0.3">
      <c r="A2199">
        <v>2008</v>
      </c>
      <c r="B2199">
        <v>4997</v>
      </c>
      <c r="C2199">
        <v>4997</v>
      </c>
      <c r="D2199">
        <v>5034</v>
      </c>
      <c r="E2199">
        <v>0.55810000000000004</v>
      </c>
      <c r="F2199">
        <v>31.21</v>
      </c>
      <c r="G2199">
        <v>69.099999999999994</v>
      </c>
      <c r="I2199">
        <v>0</v>
      </c>
    </row>
    <row r="2200" spans="1:9" x14ac:dyDescent="0.3">
      <c r="A2200">
        <v>2009</v>
      </c>
      <c r="B2200">
        <v>4999</v>
      </c>
      <c r="C2200">
        <v>4999</v>
      </c>
      <c r="D2200">
        <v>1044</v>
      </c>
      <c r="E2200">
        <v>0.53139999999999998</v>
      </c>
      <c r="F2200">
        <v>28.51</v>
      </c>
      <c r="G2200">
        <v>64.48</v>
      </c>
      <c r="H2200">
        <v>35.97</v>
      </c>
      <c r="I2200">
        <v>0</v>
      </c>
    </row>
    <row r="2201" spans="1:9" x14ac:dyDescent="0.3">
      <c r="A2201">
        <v>2008</v>
      </c>
      <c r="B2201">
        <v>5000</v>
      </c>
      <c r="C2201">
        <v>5000</v>
      </c>
      <c r="D2201">
        <v>5041</v>
      </c>
      <c r="E2201">
        <v>0.56720000000000004</v>
      </c>
      <c r="F2201">
        <v>30.87</v>
      </c>
      <c r="G2201">
        <v>68.98</v>
      </c>
      <c r="I2201">
        <v>0</v>
      </c>
    </row>
    <row r="2202" spans="1:9" x14ac:dyDescent="0.3">
      <c r="A2202">
        <v>2009</v>
      </c>
      <c r="B2202">
        <v>5000</v>
      </c>
      <c r="C2202">
        <v>5000</v>
      </c>
      <c r="D2202">
        <v>1045</v>
      </c>
      <c r="E2202">
        <v>0.47689999999999999</v>
      </c>
      <c r="F2202">
        <v>30.06</v>
      </c>
      <c r="G2202">
        <v>68.05</v>
      </c>
      <c r="H2202">
        <v>37.99</v>
      </c>
      <c r="I2202">
        <v>0</v>
      </c>
    </row>
    <row r="2203" spans="1:9" x14ac:dyDescent="0.3">
      <c r="A2203">
        <v>2008</v>
      </c>
      <c r="B2203">
        <v>5004</v>
      </c>
      <c r="C2203">
        <v>5004</v>
      </c>
      <c r="D2203">
        <v>5045</v>
      </c>
      <c r="E2203">
        <v>0.54430000000000001</v>
      </c>
      <c r="F2203">
        <v>30.77</v>
      </c>
      <c r="G2203">
        <v>68.459999999999994</v>
      </c>
      <c r="I2203">
        <v>0</v>
      </c>
    </row>
    <row r="2204" spans="1:9" x14ac:dyDescent="0.3">
      <c r="A2204">
        <v>2008</v>
      </c>
      <c r="B2204">
        <v>5007</v>
      </c>
      <c r="C2204">
        <v>5007</v>
      </c>
      <c r="D2204">
        <v>5052</v>
      </c>
      <c r="E2204">
        <v>0.61819999999999997</v>
      </c>
      <c r="F2204">
        <v>30.35</v>
      </c>
      <c r="G2204">
        <v>68.08</v>
      </c>
      <c r="I2204">
        <v>0</v>
      </c>
    </row>
    <row r="2205" spans="1:9" x14ac:dyDescent="0.3">
      <c r="A2205">
        <v>2008</v>
      </c>
      <c r="B2205">
        <v>5009</v>
      </c>
      <c r="C2205">
        <v>5009</v>
      </c>
      <c r="D2205">
        <v>5054</v>
      </c>
      <c r="E2205">
        <v>0.65980000000000005</v>
      </c>
      <c r="F2205">
        <v>31.8</v>
      </c>
      <c r="G2205">
        <v>68.59</v>
      </c>
      <c r="I2205">
        <v>0</v>
      </c>
    </row>
    <row r="2206" spans="1:9" x14ac:dyDescent="0.3">
      <c r="A2206">
        <v>2009</v>
      </c>
      <c r="B2206">
        <v>5009</v>
      </c>
      <c r="C2206">
        <v>5009</v>
      </c>
      <c r="D2206">
        <v>1102</v>
      </c>
      <c r="E2206">
        <v>0.56799999999999995</v>
      </c>
      <c r="F2206">
        <v>29.89</v>
      </c>
      <c r="G2206">
        <v>70.47</v>
      </c>
      <c r="H2206">
        <v>40.58</v>
      </c>
      <c r="I2206">
        <v>0</v>
      </c>
    </row>
    <row r="2207" spans="1:9" x14ac:dyDescent="0.3">
      <c r="A2207">
        <v>2008</v>
      </c>
      <c r="B2207">
        <v>5011</v>
      </c>
      <c r="C2207">
        <v>5011</v>
      </c>
      <c r="D2207">
        <v>5100</v>
      </c>
      <c r="E2207">
        <v>0.54320000000000002</v>
      </c>
      <c r="F2207">
        <v>30.19</v>
      </c>
      <c r="G2207">
        <v>61.63</v>
      </c>
      <c r="I2207">
        <v>0</v>
      </c>
    </row>
    <row r="2208" spans="1:9" x14ac:dyDescent="0.3">
      <c r="A2208">
        <v>2009</v>
      </c>
      <c r="B2208">
        <v>5011</v>
      </c>
      <c r="C2208">
        <v>5011</v>
      </c>
      <c r="D2208">
        <v>1104</v>
      </c>
      <c r="E2208">
        <v>0.58220000000000005</v>
      </c>
      <c r="F2208">
        <v>29.45</v>
      </c>
      <c r="G2208">
        <v>69.66</v>
      </c>
      <c r="H2208">
        <v>40.21</v>
      </c>
      <c r="I2208">
        <v>0</v>
      </c>
    </row>
    <row r="2209" spans="1:9" x14ac:dyDescent="0.3">
      <c r="A2209">
        <v>2008</v>
      </c>
      <c r="B2209">
        <v>5012</v>
      </c>
      <c r="C2209">
        <v>5012</v>
      </c>
      <c r="D2209">
        <v>5101</v>
      </c>
      <c r="E2209">
        <v>0.58750000000000002</v>
      </c>
      <c r="F2209">
        <v>30.77</v>
      </c>
      <c r="G2209">
        <v>66.849999999999994</v>
      </c>
      <c r="I2209">
        <v>0</v>
      </c>
    </row>
    <row r="2210" spans="1:9" x14ac:dyDescent="0.3">
      <c r="A2210">
        <v>2009</v>
      </c>
      <c r="B2210">
        <v>5017</v>
      </c>
      <c r="C2210">
        <v>5017</v>
      </c>
      <c r="D2210">
        <v>1114</v>
      </c>
      <c r="E2210">
        <v>0.45490000000000003</v>
      </c>
      <c r="F2210">
        <v>29.11</v>
      </c>
      <c r="G2210">
        <v>66.12</v>
      </c>
      <c r="H2210">
        <v>37.01</v>
      </c>
      <c r="I2210">
        <v>0</v>
      </c>
    </row>
    <row r="2211" spans="1:9" x14ac:dyDescent="0.3">
      <c r="A2211">
        <v>2009</v>
      </c>
      <c r="B2211">
        <v>5018</v>
      </c>
      <c r="C2211">
        <v>5018</v>
      </c>
      <c r="D2211">
        <v>1115</v>
      </c>
      <c r="E2211">
        <v>0.47289999999999999</v>
      </c>
      <c r="F2211">
        <v>29.09</v>
      </c>
      <c r="G2211">
        <v>64.819999999999993</v>
      </c>
      <c r="H2211">
        <v>35.729999999999997</v>
      </c>
      <c r="I2211">
        <v>0</v>
      </c>
    </row>
    <row r="2212" spans="1:9" x14ac:dyDescent="0.3">
      <c r="A2212">
        <v>2008</v>
      </c>
      <c r="B2212">
        <v>5019</v>
      </c>
      <c r="C2212">
        <v>5019</v>
      </c>
      <c r="D2212">
        <v>5112</v>
      </c>
      <c r="E2212">
        <v>0.57920000000000005</v>
      </c>
      <c r="F2212">
        <v>30.23</v>
      </c>
      <c r="G2212">
        <v>70.64</v>
      </c>
      <c r="I2212">
        <v>0</v>
      </c>
    </row>
    <row r="2213" spans="1:9" x14ac:dyDescent="0.3">
      <c r="A2213">
        <v>2009</v>
      </c>
      <c r="B2213">
        <v>5019</v>
      </c>
      <c r="C2213">
        <v>5019</v>
      </c>
      <c r="D2213">
        <v>1120</v>
      </c>
      <c r="E2213">
        <v>0.52400000000000002</v>
      </c>
      <c r="F2213">
        <v>29.9</v>
      </c>
      <c r="G2213">
        <v>71.39</v>
      </c>
      <c r="H2213">
        <v>41.49</v>
      </c>
      <c r="I2213">
        <v>0</v>
      </c>
    </row>
    <row r="2214" spans="1:9" x14ac:dyDescent="0.3">
      <c r="A2214">
        <v>2008</v>
      </c>
      <c r="B2214">
        <v>5021</v>
      </c>
      <c r="C2214">
        <v>5021</v>
      </c>
      <c r="D2214">
        <v>5114</v>
      </c>
      <c r="E2214">
        <v>0.61129999999999995</v>
      </c>
      <c r="F2214">
        <v>31.4</v>
      </c>
      <c r="G2214">
        <v>68.819999999999993</v>
      </c>
      <c r="I2214">
        <v>0</v>
      </c>
    </row>
    <row r="2215" spans="1:9" x14ac:dyDescent="0.3">
      <c r="A2215">
        <v>2009</v>
      </c>
      <c r="B2215">
        <v>5021</v>
      </c>
      <c r="C2215">
        <v>5021</v>
      </c>
      <c r="D2215">
        <v>1122</v>
      </c>
      <c r="E2215">
        <v>0.60799999999999998</v>
      </c>
      <c r="F2215">
        <v>30.08</v>
      </c>
      <c r="G2215">
        <v>70.75</v>
      </c>
      <c r="H2215">
        <v>40.67</v>
      </c>
      <c r="I2215">
        <v>0</v>
      </c>
    </row>
    <row r="2216" spans="1:9" x14ac:dyDescent="0.3">
      <c r="A2216">
        <v>2008</v>
      </c>
      <c r="B2216">
        <v>5022</v>
      </c>
      <c r="C2216">
        <v>5022</v>
      </c>
      <c r="D2216">
        <v>5115</v>
      </c>
      <c r="E2216">
        <v>0.63660000000000005</v>
      </c>
      <c r="F2216">
        <v>30.94</v>
      </c>
      <c r="G2216">
        <v>69.819999999999993</v>
      </c>
      <c r="I2216">
        <v>0</v>
      </c>
    </row>
    <row r="2217" spans="1:9" x14ac:dyDescent="0.3">
      <c r="A2217">
        <v>2008</v>
      </c>
      <c r="B2217">
        <v>5023</v>
      </c>
      <c r="C2217">
        <v>5023</v>
      </c>
      <c r="D2217">
        <v>5120</v>
      </c>
      <c r="E2217">
        <v>0.70140000000000002</v>
      </c>
      <c r="F2217">
        <v>31.24</v>
      </c>
      <c r="G2217">
        <v>71.73</v>
      </c>
      <c r="I2217">
        <v>0</v>
      </c>
    </row>
    <row r="2218" spans="1:9" x14ac:dyDescent="0.3">
      <c r="A2218">
        <v>2009</v>
      </c>
      <c r="B2218">
        <v>5027</v>
      </c>
      <c r="C2218">
        <v>5027</v>
      </c>
      <c r="D2218">
        <v>1132</v>
      </c>
      <c r="E2218">
        <v>0.53800000000000003</v>
      </c>
      <c r="F2218">
        <v>29.47</v>
      </c>
      <c r="G2218">
        <v>72.19</v>
      </c>
      <c r="H2218">
        <v>42.72</v>
      </c>
      <c r="I2218">
        <v>0</v>
      </c>
    </row>
    <row r="2219" spans="1:9" x14ac:dyDescent="0.3">
      <c r="A2219">
        <v>2008</v>
      </c>
      <c r="B2219">
        <v>5029</v>
      </c>
      <c r="C2219">
        <v>5029</v>
      </c>
      <c r="D2219">
        <v>5130</v>
      </c>
      <c r="E2219">
        <v>0.52680000000000005</v>
      </c>
      <c r="F2219">
        <v>29.47</v>
      </c>
      <c r="G2219">
        <v>63.28</v>
      </c>
      <c r="I2219">
        <v>0</v>
      </c>
    </row>
    <row r="2220" spans="1:9" x14ac:dyDescent="0.3">
      <c r="A2220">
        <v>2009</v>
      </c>
      <c r="B2220">
        <v>5029</v>
      </c>
      <c r="C2220">
        <v>5029</v>
      </c>
      <c r="D2220">
        <v>1134</v>
      </c>
      <c r="E2220">
        <v>0.59899999999999998</v>
      </c>
      <c r="F2220">
        <v>31.45</v>
      </c>
      <c r="G2220">
        <v>74.540000000000006</v>
      </c>
      <c r="H2220">
        <v>43.09</v>
      </c>
      <c r="I2220">
        <v>0</v>
      </c>
    </row>
    <row r="2221" spans="1:9" x14ac:dyDescent="0.3">
      <c r="A2221">
        <v>2009</v>
      </c>
      <c r="B2221">
        <v>5031</v>
      </c>
      <c r="C2221">
        <v>5031</v>
      </c>
      <c r="D2221">
        <v>1135</v>
      </c>
      <c r="E2221">
        <v>0.59330000000000005</v>
      </c>
      <c r="F2221">
        <v>30.92</v>
      </c>
      <c r="G2221">
        <v>70.59</v>
      </c>
      <c r="H2221">
        <v>39.67</v>
      </c>
      <c r="I2221">
        <v>0</v>
      </c>
    </row>
    <row r="2222" spans="1:9" x14ac:dyDescent="0.3">
      <c r="A2222">
        <v>2009</v>
      </c>
      <c r="B2222">
        <v>5032</v>
      </c>
      <c r="C2222">
        <v>5032</v>
      </c>
      <c r="D2222">
        <v>1140</v>
      </c>
      <c r="E2222">
        <v>0.55559999999999998</v>
      </c>
      <c r="F2222">
        <v>30.1</v>
      </c>
      <c r="G2222">
        <v>69.14</v>
      </c>
      <c r="H2222">
        <v>39.04</v>
      </c>
      <c r="I2222">
        <v>0</v>
      </c>
    </row>
    <row r="2223" spans="1:9" x14ac:dyDescent="0.3">
      <c r="A2223">
        <v>2008</v>
      </c>
      <c r="B2223">
        <v>5034</v>
      </c>
      <c r="C2223">
        <v>5034</v>
      </c>
      <c r="D2223">
        <v>5135</v>
      </c>
      <c r="E2223">
        <v>0.61990000000000001</v>
      </c>
      <c r="F2223">
        <v>31.01</v>
      </c>
      <c r="G2223">
        <v>69.84</v>
      </c>
      <c r="I2223">
        <v>0</v>
      </c>
    </row>
    <row r="2224" spans="1:9" x14ac:dyDescent="0.3">
      <c r="A2224">
        <v>2009</v>
      </c>
      <c r="B2224">
        <v>5034</v>
      </c>
      <c r="C2224">
        <v>5034</v>
      </c>
      <c r="D2224">
        <v>1142</v>
      </c>
      <c r="E2224">
        <v>0.64990000000000003</v>
      </c>
      <c r="F2224">
        <v>31.03</v>
      </c>
      <c r="G2224">
        <v>69.44</v>
      </c>
      <c r="H2224">
        <v>38.409999999999997</v>
      </c>
      <c r="I2224">
        <v>0</v>
      </c>
    </row>
    <row r="2225" spans="1:9" x14ac:dyDescent="0.3">
      <c r="A2225">
        <v>2009</v>
      </c>
      <c r="B2225">
        <v>5035</v>
      </c>
      <c r="C2225">
        <v>5035</v>
      </c>
      <c r="D2225">
        <v>1143</v>
      </c>
      <c r="E2225">
        <v>0.53539999999999999</v>
      </c>
      <c r="F2225">
        <v>29.6</v>
      </c>
      <c r="G2225">
        <v>66.33</v>
      </c>
      <c r="H2225">
        <v>36.729999999999997</v>
      </c>
      <c r="I2225">
        <v>0</v>
      </c>
    </row>
    <row r="2226" spans="1:9" x14ac:dyDescent="0.3">
      <c r="A2226">
        <v>2008</v>
      </c>
      <c r="B2226">
        <v>5036</v>
      </c>
      <c r="C2226">
        <v>5036</v>
      </c>
      <c r="D2226">
        <v>5141</v>
      </c>
      <c r="E2226">
        <v>0.61260000000000003</v>
      </c>
      <c r="F2226">
        <v>30.22</v>
      </c>
      <c r="G2226">
        <v>68.819999999999993</v>
      </c>
      <c r="I2226">
        <v>0</v>
      </c>
    </row>
    <row r="2227" spans="1:9" x14ac:dyDescent="0.3">
      <c r="A2227">
        <v>2009</v>
      </c>
      <c r="B2227">
        <v>5037</v>
      </c>
      <c r="C2227">
        <v>5037</v>
      </c>
      <c r="D2227">
        <v>1145</v>
      </c>
      <c r="E2227">
        <v>0.4612</v>
      </c>
      <c r="F2227">
        <v>28.34</v>
      </c>
      <c r="G2227">
        <v>64.13</v>
      </c>
      <c r="H2227">
        <v>35.79</v>
      </c>
      <c r="I2227">
        <v>0</v>
      </c>
    </row>
    <row r="2228" spans="1:9" x14ac:dyDescent="0.3">
      <c r="A2228">
        <v>2009</v>
      </c>
      <c r="B2228">
        <v>5038</v>
      </c>
      <c r="C2228">
        <v>5038</v>
      </c>
      <c r="D2228">
        <v>1150</v>
      </c>
      <c r="E2228">
        <v>0.57599999999999996</v>
      </c>
      <c r="F2228">
        <v>31.09</v>
      </c>
      <c r="G2228">
        <v>72.91</v>
      </c>
      <c r="H2228">
        <v>41.82</v>
      </c>
      <c r="I2228">
        <v>0</v>
      </c>
    </row>
    <row r="2229" spans="1:9" x14ac:dyDescent="0.3">
      <c r="A2229">
        <v>2008</v>
      </c>
      <c r="B2229">
        <v>5040</v>
      </c>
      <c r="C2229">
        <v>5040</v>
      </c>
      <c r="D2229">
        <v>5145</v>
      </c>
      <c r="E2229">
        <v>0.67359999999999998</v>
      </c>
      <c r="F2229">
        <v>30.82</v>
      </c>
      <c r="G2229">
        <v>68.55</v>
      </c>
      <c r="I2229">
        <v>0</v>
      </c>
    </row>
    <row r="2230" spans="1:9" x14ac:dyDescent="0.3">
      <c r="A2230">
        <v>2008</v>
      </c>
      <c r="B2230">
        <v>5041</v>
      </c>
      <c r="C2230">
        <v>5041</v>
      </c>
      <c r="D2230">
        <v>5150</v>
      </c>
      <c r="E2230">
        <v>0.61960000000000004</v>
      </c>
      <c r="F2230">
        <v>31.3</v>
      </c>
      <c r="G2230">
        <v>69.02</v>
      </c>
      <c r="I2230">
        <v>0</v>
      </c>
    </row>
    <row r="2231" spans="1:9" x14ac:dyDescent="0.3">
      <c r="A2231">
        <v>2009</v>
      </c>
      <c r="B2231">
        <v>5041</v>
      </c>
      <c r="C2231">
        <v>5041</v>
      </c>
      <c r="D2231">
        <v>1153</v>
      </c>
      <c r="E2231">
        <v>0.63009999999999999</v>
      </c>
      <c r="F2231">
        <v>30.72</v>
      </c>
      <c r="G2231">
        <v>71.5</v>
      </c>
      <c r="H2231">
        <v>40.78</v>
      </c>
      <c r="I2231">
        <v>0</v>
      </c>
    </row>
    <row r="2232" spans="1:9" x14ac:dyDescent="0.3">
      <c r="A2232">
        <v>2008</v>
      </c>
      <c r="B2232">
        <v>5042</v>
      </c>
      <c r="C2232">
        <v>5042</v>
      </c>
      <c r="D2232">
        <v>5151</v>
      </c>
      <c r="E2232">
        <v>0.72829999999999995</v>
      </c>
      <c r="F2232">
        <v>31.3</v>
      </c>
      <c r="G2232">
        <v>70.14</v>
      </c>
      <c r="I2232">
        <v>0</v>
      </c>
    </row>
    <row r="2233" spans="1:9" x14ac:dyDescent="0.3">
      <c r="A2233">
        <v>2008</v>
      </c>
      <c r="B2233">
        <v>5043</v>
      </c>
      <c r="C2233">
        <v>5043</v>
      </c>
      <c r="D2233">
        <v>5152</v>
      </c>
      <c r="E2233">
        <v>0.45379999999999998</v>
      </c>
      <c r="F2233">
        <v>29.18</v>
      </c>
      <c r="G2233">
        <v>64.48</v>
      </c>
      <c r="I2233">
        <v>0</v>
      </c>
    </row>
    <row r="2234" spans="1:9" x14ac:dyDescent="0.3">
      <c r="A2234">
        <v>2009</v>
      </c>
      <c r="B2234">
        <v>5043</v>
      </c>
      <c r="C2234">
        <v>5043</v>
      </c>
      <c r="D2234">
        <v>1555</v>
      </c>
      <c r="E2234">
        <v>0.57340000000000002</v>
      </c>
      <c r="F2234">
        <v>29.69</v>
      </c>
      <c r="G2234">
        <v>69.260000000000005</v>
      </c>
      <c r="H2234">
        <v>39.57</v>
      </c>
      <c r="I2234">
        <v>0</v>
      </c>
    </row>
    <row r="2235" spans="1:9" x14ac:dyDescent="0.3">
      <c r="A2235">
        <v>2008</v>
      </c>
      <c r="B2235">
        <v>5045</v>
      </c>
      <c r="C2235">
        <v>5045</v>
      </c>
      <c r="D2235">
        <v>5154</v>
      </c>
      <c r="E2235">
        <v>0.43640000000000001</v>
      </c>
      <c r="F2235">
        <v>29.3</v>
      </c>
      <c r="G2235">
        <v>65.67</v>
      </c>
      <c r="I2235">
        <v>0</v>
      </c>
    </row>
    <row r="2236" spans="1:9" x14ac:dyDescent="0.3">
      <c r="A2236">
        <v>2008</v>
      </c>
      <c r="B2236">
        <v>5046</v>
      </c>
      <c r="C2236">
        <v>5046</v>
      </c>
      <c r="D2236">
        <v>5155</v>
      </c>
      <c r="E2236">
        <v>0.62450000000000006</v>
      </c>
      <c r="F2236">
        <v>30.02</v>
      </c>
      <c r="G2236">
        <v>67.66</v>
      </c>
      <c r="I2236">
        <v>0</v>
      </c>
    </row>
    <row r="2237" spans="1:9" x14ac:dyDescent="0.3">
      <c r="A2237">
        <v>2009</v>
      </c>
      <c r="B2237">
        <v>5046</v>
      </c>
      <c r="C2237">
        <v>5046</v>
      </c>
      <c r="D2237">
        <v>1202</v>
      </c>
      <c r="E2237">
        <v>0.70079999999999998</v>
      </c>
      <c r="F2237">
        <v>31.15</v>
      </c>
      <c r="G2237">
        <v>74.72</v>
      </c>
      <c r="H2237">
        <v>43.57</v>
      </c>
      <c r="I2237">
        <v>0</v>
      </c>
    </row>
    <row r="2238" spans="1:9" x14ac:dyDescent="0.3">
      <c r="A2238">
        <v>2009</v>
      </c>
      <c r="B2238">
        <v>5047</v>
      </c>
      <c r="C2238">
        <v>5047</v>
      </c>
      <c r="D2238">
        <v>1203</v>
      </c>
      <c r="E2238">
        <v>0.70599999999999996</v>
      </c>
      <c r="F2238">
        <v>31.86</v>
      </c>
      <c r="G2238">
        <v>78.67</v>
      </c>
      <c r="H2238">
        <v>46.81</v>
      </c>
      <c r="I2238">
        <v>0</v>
      </c>
    </row>
    <row r="2239" spans="1:9" x14ac:dyDescent="0.3">
      <c r="A2239">
        <v>2008</v>
      </c>
      <c r="B2239">
        <v>5048</v>
      </c>
      <c r="C2239">
        <v>5048</v>
      </c>
      <c r="D2239">
        <v>5201</v>
      </c>
      <c r="E2239">
        <v>0.53590000000000004</v>
      </c>
      <c r="F2239">
        <v>30.1</v>
      </c>
      <c r="G2239">
        <v>68.239999999999995</v>
      </c>
      <c r="I2239">
        <v>0</v>
      </c>
    </row>
    <row r="2240" spans="1:9" x14ac:dyDescent="0.3">
      <c r="A2240">
        <v>2008</v>
      </c>
      <c r="B2240">
        <v>5049</v>
      </c>
      <c r="C2240">
        <v>5049</v>
      </c>
      <c r="D2240">
        <v>5202</v>
      </c>
      <c r="E2240">
        <v>0.62209999999999999</v>
      </c>
      <c r="F2240">
        <v>30.34</v>
      </c>
      <c r="I2240">
        <v>0</v>
      </c>
    </row>
    <row r="2241" spans="1:9" x14ac:dyDescent="0.3">
      <c r="A2241">
        <v>2008</v>
      </c>
      <c r="B2241">
        <v>5051</v>
      </c>
      <c r="C2241">
        <v>5051</v>
      </c>
      <c r="D2241">
        <v>5204</v>
      </c>
      <c r="E2241">
        <v>0.51529999999999998</v>
      </c>
      <c r="F2241">
        <v>29.19</v>
      </c>
      <c r="G2241">
        <v>63.64</v>
      </c>
      <c r="I2241">
        <v>0</v>
      </c>
    </row>
    <row r="2242" spans="1:9" x14ac:dyDescent="0.3">
      <c r="A2242">
        <v>2009</v>
      </c>
      <c r="B2242">
        <v>5051</v>
      </c>
      <c r="C2242">
        <v>5051</v>
      </c>
      <c r="D2242">
        <v>1211</v>
      </c>
      <c r="E2242">
        <v>0.57399999999999995</v>
      </c>
      <c r="F2242">
        <v>30.56</v>
      </c>
      <c r="G2242">
        <v>71.599999999999994</v>
      </c>
      <c r="H2242">
        <v>41.04</v>
      </c>
      <c r="I2242">
        <v>0</v>
      </c>
    </row>
    <row r="2243" spans="1:9" x14ac:dyDescent="0.3">
      <c r="A2243">
        <v>2009</v>
      </c>
      <c r="B2243">
        <v>5053</v>
      </c>
      <c r="C2243">
        <v>5053</v>
      </c>
      <c r="D2243">
        <v>1213</v>
      </c>
      <c r="E2243">
        <v>0.60399999999999998</v>
      </c>
      <c r="F2243">
        <v>30.92</v>
      </c>
      <c r="G2243">
        <v>71.75</v>
      </c>
      <c r="H2243">
        <v>40.83</v>
      </c>
      <c r="I2243">
        <v>0</v>
      </c>
    </row>
    <row r="2244" spans="1:9" x14ac:dyDescent="0.3">
      <c r="A2244">
        <v>2009</v>
      </c>
      <c r="B2244">
        <v>5054</v>
      </c>
      <c r="C2244">
        <v>5054</v>
      </c>
      <c r="D2244">
        <v>1214</v>
      </c>
      <c r="E2244">
        <v>0.54159999999999997</v>
      </c>
      <c r="F2244">
        <v>29.67</v>
      </c>
      <c r="G2244">
        <v>69.12</v>
      </c>
      <c r="H2244">
        <v>39.450000000000003</v>
      </c>
      <c r="I2244">
        <v>0</v>
      </c>
    </row>
    <row r="2245" spans="1:9" x14ac:dyDescent="0.3">
      <c r="A2245">
        <v>2009</v>
      </c>
      <c r="B2245">
        <v>5056</v>
      </c>
      <c r="C2245">
        <v>5056</v>
      </c>
      <c r="D2245">
        <v>1220</v>
      </c>
      <c r="E2245">
        <v>0.56740000000000002</v>
      </c>
      <c r="F2245">
        <v>30.3</v>
      </c>
      <c r="G2245">
        <v>70.290000000000006</v>
      </c>
      <c r="H2245">
        <v>39.99</v>
      </c>
      <c r="I2245">
        <v>0</v>
      </c>
    </row>
    <row r="2246" spans="1:9" x14ac:dyDescent="0.3">
      <c r="A2246">
        <v>2008</v>
      </c>
      <c r="B2246">
        <v>5057</v>
      </c>
      <c r="C2246">
        <v>5057</v>
      </c>
      <c r="D2246">
        <v>5214</v>
      </c>
      <c r="E2246">
        <v>0.52239999999999998</v>
      </c>
      <c r="F2246">
        <v>29.16</v>
      </c>
      <c r="G2246">
        <v>64.709999999999994</v>
      </c>
      <c r="I2246">
        <v>0</v>
      </c>
    </row>
    <row r="2247" spans="1:9" x14ac:dyDescent="0.3">
      <c r="A2247">
        <v>2009</v>
      </c>
      <c r="B2247">
        <v>5058</v>
      </c>
      <c r="C2247">
        <v>5058</v>
      </c>
      <c r="D2247">
        <v>1222</v>
      </c>
      <c r="E2247">
        <v>0.499</v>
      </c>
      <c r="F2247">
        <v>28.57</v>
      </c>
      <c r="G2247">
        <v>63.66</v>
      </c>
      <c r="H2247">
        <v>35.090000000000003</v>
      </c>
      <c r="I2247">
        <v>0</v>
      </c>
    </row>
    <row r="2248" spans="1:9" x14ac:dyDescent="0.3">
      <c r="A2248">
        <v>2008</v>
      </c>
      <c r="B2248">
        <v>5060</v>
      </c>
      <c r="C2248">
        <v>5060</v>
      </c>
      <c r="D2248">
        <v>5221</v>
      </c>
      <c r="E2248">
        <v>0.42970000000000003</v>
      </c>
      <c r="F2248">
        <v>27.83</v>
      </c>
      <c r="G2248">
        <v>60.49</v>
      </c>
      <c r="I2248">
        <v>0</v>
      </c>
    </row>
    <row r="2249" spans="1:9" x14ac:dyDescent="0.3">
      <c r="A2249">
        <v>2009</v>
      </c>
      <c r="B2249">
        <v>5060</v>
      </c>
      <c r="C2249">
        <v>5060</v>
      </c>
      <c r="D2249">
        <v>1224</v>
      </c>
      <c r="E2249">
        <v>0.63500000000000001</v>
      </c>
      <c r="F2249">
        <v>30.84</v>
      </c>
      <c r="G2249">
        <v>73.48</v>
      </c>
      <c r="H2249">
        <v>42.64</v>
      </c>
      <c r="I2249">
        <v>0</v>
      </c>
    </row>
    <row r="2250" spans="1:9" x14ac:dyDescent="0.3">
      <c r="A2250">
        <v>2008</v>
      </c>
      <c r="B2250">
        <v>5063</v>
      </c>
      <c r="C2250">
        <v>5063</v>
      </c>
      <c r="D2250">
        <v>5224</v>
      </c>
      <c r="E2250">
        <v>0.55859999999999999</v>
      </c>
      <c r="F2250">
        <v>30.13</v>
      </c>
      <c r="G2250">
        <v>66.5</v>
      </c>
      <c r="I2250">
        <v>0</v>
      </c>
    </row>
    <row r="2251" spans="1:9" x14ac:dyDescent="0.3">
      <c r="A2251">
        <v>2009</v>
      </c>
      <c r="B2251">
        <v>5064</v>
      </c>
      <c r="C2251">
        <v>5064</v>
      </c>
      <c r="D2251">
        <v>1233</v>
      </c>
      <c r="E2251">
        <v>0.54559999999999997</v>
      </c>
      <c r="F2251">
        <v>29.21</v>
      </c>
      <c r="G2251">
        <v>67.66</v>
      </c>
      <c r="H2251">
        <v>38.450000000000003</v>
      </c>
      <c r="I2251">
        <v>0</v>
      </c>
    </row>
    <row r="2252" spans="1:9" x14ac:dyDescent="0.3">
      <c r="A2252">
        <v>2008</v>
      </c>
      <c r="B2252">
        <v>5065</v>
      </c>
      <c r="C2252">
        <v>5065</v>
      </c>
      <c r="D2252">
        <v>5230</v>
      </c>
      <c r="E2252">
        <v>0.53480000000000005</v>
      </c>
      <c r="F2252">
        <v>29.8</v>
      </c>
      <c r="G2252">
        <v>67.900000000000006</v>
      </c>
      <c r="I2252">
        <v>0</v>
      </c>
    </row>
    <row r="2253" spans="1:9" x14ac:dyDescent="0.3">
      <c r="A2253">
        <v>2009</v>
      </c>
      <c r="B2253">
        <v>5065</v>
      </c>
      <c r="C2253">
        <v>5065</v>
      </c>
      <c r="D2253">
        <v>1232</v>
      </c>
      <c r="E2253">
        <v>0.52890000000000004</v>
      </c>
      <c r="F2253">
        <v>28.73</v>
      </c>
      <c r="G2253">
        <v>70.27</v>
      </c>
      <c r="H2253">
        <v>41.54</v>
      </c>
      <c r="I2253">
        <v>0</v>
      </c>
    </row>
    <row r="2254" spans="1:9" x14ac:dyDescent="0.3">
      <c r="A2254">
        <v>2008</v>
      </c>
      <c r="B2254">
        <v>5068</v>
      </c>
      <c r="C2254">
        <v>5068</v>
      </c>
      <c r="D2254">
        <v>5233</v>
      </c>
      <c r="E2254">
        <v>0.56810000000000005</v>
      </c>
      <c r="F2254">
        <v>29.6</v>
      </c>
      <c r="G2254">
        <v>66.27</v>
      </c>
      <c r="I2254">
        <v>0</v>
      </c>
    </row>
    <row r="2255" spans="1:9" x14ac:dyDescent="0.3">
      <c r="A2255">
        <v>2009</v>
      </c>
      <c r="B2255">
        <v>5068</v>
      </c>
      <c r="C2255">
        <v>5068</v>
      </c>
      <c r="D2255">
        <v>1240</v>
      </c>
      <c r="E2255">
        <v>0.44090000000000001</v>
      </c>
      <c r="F2255">
        <v>28.77</v>
      </c>
      <c r="G2255">
        <v>66.31</v>
      </c>
      <c r="H2255">
        <v>37.54</v>
      </c>
      <c r="I2255">
        <v>0</v>
      </c>
    </row>
    <row r="2256" spans="1:9" x14ac:dyDescent="0.3">
      <c r="A2256">
        <v>2009</v>
      </c>
      <c r="B2256">
        <v>5069</v>
      </c>
      <c r="C2256">
        <v>5069</v>
      </c>
      <c r="D2256">
        <v>1241</v>
      </c>
      <c r="E2256">
        <v>0.5101</v>
      </c>
      <c r="F2256">
        <v>28.84</v>
      </c>
      <c r="G2256">
        <v>66.319999999999993</v>
      </c>
      <c r="H2256">
        <v>37.479999999999997</v>
      </c>
      <c r="I2256">
        <v>0</v>
      </c>
    </row>
    <row r="2257" spans="1:9" x14ac:dyDescent="0.3">
      <c r="A2257">
        <v>2008</v>
      </c>
      <c r="B2257">
        <v>5073</v>
      </c>
      <c r="C2257">
        <v>5073</v>
      </c>
      <c r="D2257">
        <v>5242</v>
      </c>
      <c r="E2257">
        <v>0.627</v>
      </c>
      <c r="F2257">
        <v>30.67</v>
      </c>
      <c r="G2257">
        <v>69.53</v>
      </c>
      <c r="I2257">
        <v>0</v>
      </c>
    </row>
    <row r="2258" spans="1:9" x14ac:dyDescent="0.3">
      <c r="A2258">
        <v>2009</v>
      </c>
      <c r="B2258">
        <v>5073</v>
      </c>
      <c r="C2258">
        <v>5073</v>
      </c>
      <c r="D2258">
        <v>2145</v>
      </c>
      <c r="E2258">
        <v>0.56230000000000002</v>
      </c>
      <c r="F2258">
        <v>29.2</v>
      </c>
      <c r="G2258">
        <v>66.31</v>
      </c>
      <c r="H2258">
        <v>37.11</v>
      </c>
      <c r="I2258">
        <v>0</v>
      </c>
    </row>
    <row r="2259" spans="1:9" x14ac:dyDescent="0.3">
      <c r="A2259">
        <v>2008</v>
      </c>
      <c r="B2259">
        <v>5076</v>
      </c>
      <c r="C2259">
        <v>5076</v>
      </c>
      <c r="D2259">
        <v>5245</v>
      </c>
      <c r="E2259">
        <v>0.66420000000000001</v>
      </c>
      <c r="F2259">
        <v>31.5</v>
      </c>
      <c r="G2259">
        <v>69.97</v>
      </c>
      <c r="I2259">
        <v>0</v>
      </c>
    </row>
    <row r="2260" spans="1:9" x14ac:dyDescent="0.3">
      <c r="A2260">
        <v>2009</v>
      </c>
      <c r="B2260">
        <v>5077</v>
      </c>
      <c r="C2260">
        <v>5077</v>
      </c>
      <c r="D2260">
        <v>1252</v>
      </c>
      <c r="E2260">
        <v>0.45429999999999998</v>
      </c>
      <c r="F2260">
        <v>29.77</v>
      </c>
      <c r="G2260">
        <v>68.33</v>
      </c>
      <c r="H2260">
        <v>38.56</v>
      </c>
      <c r="I2260">
        <v>0</v>
      </c>
    </row>
    <row r="2261" spans="1:9" x14ac:dyDescent="0.3">
      <c r="A2261">
        <v>2008</v>
      </c>
      <c r="B2261">
        <v>5078</v>
      </c>
      <c r="C2261">
        <v>5078</v>
      </c>
      <c r="D2261">
        <v>5251</v>
      </c>
      <c r="E2261">
        <v>0.60499999999999998</v>
      </c>
      <c r="F2261">
        <v>31.54</v>
      </c>
      <c r="G2261">
        <v>69.150000000000006</v>
      </c>
      <c r="I2261">
        <v>0</v>
      </c>
    </row>
    <row r="2262" spans="1:9" x14ac:dyDescent="0.3">
      <c r="A2262">
        <v>2009</v>
      </c>
      <c r="B2262">
        <v>5078</v>
      </c>
      <c r="C2262">
        <v>5078</v>
      </c>
      <c r="D2262">
        <v>1253</v>
      </c>
      <c r="E2262">
        <v>0.51849999999999996</v>
      </c>
      <c r="F2262">
        <v>30.33</v>
      </c>
      <c r="G2262">
        <v>72.64</v>
      </c>
      <c r="H2262">
        <v>42.31</v>
      </c>
      <c r="I2262">
        <v>0</v>
      </c>
    </row>
    <row r="2263" spans="1:9" x14ac:dyDescent="0.3">
      <c r="A2263">
        <v>2008</v>
      </c>
      <c r="B2263">
        <v>5079</v>
      </c>
      <c r="C2263">
        <v>5079</v>
      </c>
      <c r="D2263">
        <v>5252</v>
      </c>
      <c r="E2263">
        <v>0.62119999999999997</v>
      </c>
      <c r="F2263">
        <v>30.84</v>
      </c>
      <c r="G2263">
        <v>70.28</v>
      </c>
      <c r="I2263">
        <v>0</v>
      </c>
    </row>
    <row r="2264" spans="1:9" x14ac:dyDescent="0.3">
      <c r="A2264">
        <v>2008</v>
      </c>
      <c r="B2264">
        <v>5080</v>
      </c>
      <c r="C2264">
        <v>5080</v>
      </c>
      <c r="D2264">
        <v>5253</v>
      </c>
      <c r="E2264">
        <v>0.54630000000000001</v>
      </c>
      <c r="F2264">
        <v>28.95</v>
      </c>
      <c r="G2264">
        <v>64.2</v>
      </c>
      <c r="I2264">
        <v>0</v>
      </c>
    </row>
    <row r="2265" spans="1:9" x14ac:dyDescent="0.3">
      <c r="A2265">
        <v>2008</v>
      </c>
      <c r="B2265">
        <v>5081</v>
      </c>
      <c r="C2265">
        <v>5081</v>
      </c>
      <c r="D2265">
        <v>5254</v>
      </c>
      <c r="E2265">
        <v>0.50519999999999998</v>
      </c>
      <c r="F2265">
        <v>28.86</v>
      </c>
      <c r="G2265">
        <v>64.150000000000006</v>
      </c>
      <c r="I2265">
        <v>0</v>
      </c>
    </row>
    <row r="2266" spans="1:9" x14ac:dyDescent="0.3">
      <c r="A2266">
        <v>2009</v>
      </c>
      <c r="B2266">
        <v>5081</v>
      </c>
      <c r="C2266">
        <v>5081</v>
      </c>
      <c r="D2266">
        <v>1303</v>
      </c>
      <c r="E2266">
        <v>0.52990000000000004</v>
      </c>
      <c r="F2266">
        <v>29.32</v>
      </c>
      <c r="G2266">
        <v>68.05</v>
      </c>
      <c r="H2266">
        <v>38.729999999999997</v>
      </c>
      <c r="I2266">
        <v>0</v>
      </c>
    </row>
    <row r="2267" spans="1:9" x14ac:dyDescent="0.3">
      <c r="A2267">
        <v>2008</v>
      </c>
      <c r="B2267">
        <v>5082</v>
      </c>
      <c r="C2267">
        <v>5082</v>
      </c>
      <c r="D2267">
        <v>5255</v>
      </c>
      <c r="E2267">
        <v>0.51419999999999999</v>
      </c>
      <c r="F2267">
        <v>28.74</v>
      </c>
      <c r="G2267">
        <v>63.29</v>
      </c>
      <c r="I2267">
        <v>0</v>
      </c>
    </row>
    <row r="2268" spans="1:9" x14ac:dyDescent="0.3">
      <c r="A2268">
        <v>2008</v>
      </c>
      <c r="B2268">
        <v>5083</v>
      </c>
      <c r="C2268">
        <v>5083</v>
      </c>
      <c r="D2268">
        <v>5300</v>
      </c>
      <c r="E2268">
        <v>0.6341</v>
      </c>
      <c r="F2268">
        <v>31.04</v>
      </c>
      <c r="G2268">
        <v>70.75</v>
      </c>
      <c r="I2268">
        <v>0</v>
      </c>
    </row>
    <row r="2269" spans="1:9" x14ac:dyDescent="0.3">
      <c r="A2269">
        <v>2009</v>
      </c>
      <c r="B2269">
        <v>5083</v>
      </c>
      <c r="C2269">
        <v>5083</v>
      </c>
      <c r="D2269">
        <v>1305</v>
      </c>
      <c r="E2269">
        <v>0.51600000000000001</v>
      </c>
      <c r="F2269">
        <v>28.84</v>
      </c>
      <c r="G2269">
        <v>68.739999999999995</v>
      </c>
      <c r="H2269">
        <v>39.9</v>
      </c>
      <c r="I2269">
        <v>0</v>
      </c>
    </row>
    <row r="2270" spans="1:9" x14ac:dyDescent="0.3">
      <c r="A2270">
        <v>2009</v>
      </c>
      <c r="B2270">
        <v>5086</v>
      </c>
      <c r="C2270">
        <v>5086</v>
      </c>
      <c r="D2270">
        <v>514994</v>
      </c>
      <c r="E2270">
        <v>0.58709999999999996</v>
      </c>
      <c r="F2270">
        <v>29.53</v>
      </c>
      <c r="G2270">
        <v>67.849999999999994</v>
      </c>
      <c r="H2270">
        <v>38.32</v>
      </c>
      <c r="I2270">
        <v>0</v>
      </c>
    </row>
    <row r="2271" spans="1:9" x14ac:dyDescent="0.3">
      <c r="A2271">
        <v>2008</v>
      </c>
      <c r="B2271">
        <v>5087</v>
      </c>
      <c r="C2271">
        <v>5087</v>
      </c>
      <c r="D2271">
        <v>5304</v>
      </c>
      <c r="E2271">
        <v>0.53069999999999995</v>
      </c>
      <c r="F2271">
        <v>29.64</v>
      </c>
      <c r="G2271">
        <v>66.989999999999995</v>
      </c>
      <c r="I2271">
        <v>0</v>
      </c>
    </row>
    <row r="2272" spans="1:9" x14ac:dyDescent="0.3">
      <c r="A2272">
        <v>2009</v>
      </c>
      <c r="B2272">
        <v>5088</v>
      </c>
      <c r="C2272">
        <v>5088</v>
      </c>
      <c r="D2272">
        <v>1320</v>
      </c>
      <c r="E2272">
        <v>0.52839999999999998</v>
      </c>
      <c r="F2272">
        <v>29.4</v>
      </c>
      <c r="G2272">
        <v>68.540000000000006</v>
      </c>
      <c r="H2272">
        <v>39.14</v>
      </c>
      <c r="I2272">
        <v>0</v>
      </c>
    </row>
    <row r="2273" spans="1:9" x14ac:dyDescent="0.3">
      <c r="A2273">
        <v>2008</v>
      </c>
      <c r="B2273">
        <v>5089</v>
      </c>
      <c r="C2273">
        <v>5089</v>
      </c>
      <c r="D2273">
        <v>5310</v>
      </c>
      <c r="E2273">
        <v>0.57430000000000003</v>
      </c>
      <c r="F2273">
        <v>30.75</v>
      </c>
      <c r="G2273">
        <v>67.930000000000007</v>
      </c>
      <c r="I2273">
        <v>0</v>
      </c>
    </row>
    <row r="2274" spans="1:9" x14ac:dyDescent="0.3">
      <c r="A2274">
        <v>2009</v>
      </c>
      <c r="B2274">
        <v>5090</v>
      </c>
      <c r="C2274">
        <v>5090</v>
      </c>
      <c r="D2274">
        <v>1324</v>
      </c>
      <c r="E2274">
        <v>0.54390000000000005</v>
      </c>
      <c r="F2274">
        <v>30.4</v>
      </c>
      <c r="G2274">
        <v>71.040000000000006</v>
      </c>
      <c r="H2274">
        <v>40.64</v>
      </c>
      <c r="I2274">
        <v>0</v>
      </c>
    </row>
    <row r="2275" spans="1:9" x14ac:dyDescent="0.3">
      <c r="A2275">
        <v>2009</v>
      </c>
      <c r="B2275">
        <v>5091</v>
      </c>
      <c r="C2275">
        <v>5091</v>
      </c>
      <c r="D2275">
        <v>1314</v>
      </c>
      <c r="E2275">
        <v>0.5403</v>
      </c>
      <c r="F2275">
        <v>30.48</v>
      </c>
      <c r="G2275">
        <v>69.03</v>
      </c>
      <c r="H2275">
        <v>38.549999999999997</v>
      </c>
      <c r="I2275">
        <v>0</v>
      </c>
    </row>
    <row r="2276" spans="1:9" x14ac:dyDescent="0.3">
      <c r="A2276">
        <v>2009</v>
      </c>
      <c r="B2276">
        <v>5092</v>
      </c>
      <c r="C2276">
        <v>5092</v>
      </c>
      <c r="D2276">
        <v>1315</v>
      </c>
      <c r="E2276">
        <v>0.51919999999999999</v>
      </c>
      <c r="F2276">
        <v>30.29</v>
      </c>
      <c r="G2276">
        <v>72.09</v>
      </c>
      <c r="H2276">
        <v>41.8</v>
      </c>
      <c r="I2276">
        <v>0</v>
      </c>
    </row>
    <row r="2277" spans="1:9" x14ac:dyDescent="0.3">
      <c r="A2277">
        <v>2009</v>
      </c>
      <c r="B2277">
        <v>5094</v>
      </c>
      <c r="C2277">
        <v>5094</v>
      </c>
      <c r="D2277">
        <v>1321</v>
      </c>
      <c r="E2277">
        <v>0.54279999999999995</v>
      </c>
      <c r="F2277">
        <v>30.13</v>
      </c>
      <c r="G2277">
        <v>68.67</v>
      </c>
      <c r="H2277">
        <v>38.54</v>
      </c>
      <c r="I2277">
        <v>0</v>
      </c>
    </row>
    <row r="2278" spans="1:9" x14ac:dyDescent="0.3">
      <c r="A2278">
        <v>2009</v>
      </c>
      <c r="B2278">
        <v>5095</v>
      </c>
      <c r="C2278">
        <v>5095</v>
      </c>
      <c r="D2278">
        <v>1322</v>
      </c>
      <c r="E2278">
        <v>0.5282</v>
      </c>
      <c r="F2278">
        <v>29.67</v>
      </c>
      <c r="G2278">
        <v>66.13</v>
      </c>
      <c r="H2278">
        <v>36.46</v>
      </c>
      <c r="I2278">
        <v>0</v>
      </c>
    </row>
    <row r="2279" spans="1:9" x14ac:dyDescent="0.3">
      <c r="A2279">
        <v>2009</v>
      </c>
      <c r="B2279">
        <v>5098</v>
      </c>
      <c r="C2279">
        <v>5098</v>
      </c>
      <c r="D2279">
        <v>1330</v>
      </c>
      <c r="E2279">
        <v>0.4824</v>
      </c>
      <c r="F2279">
        <v>30.01</v>
      </c>
      <c r="G2279">
        <v>68.23</v>
      </c>
      <c r="H2279">
        <v>38.22</v>
      </c>
      <c r="I2279">
        <v>0</v>
      </c>
    </row>
    <row r="2280" spans="1:9" x14ac:dyDescent="0.3">
      <c r="A2280">
        <v>2008</v>
      </c>
      <c r="B2280">
        <v>5099</v>
      </c>
      <c r="C2280">
        <v>5099</v>
      </c>
      <c r="D2280">
        <v>5321</v>
      </c>
      <c r="E2280">
        <v>0.65739999999999998</v>
      </c>
      <c r="F2280">
        <v>30.54</v>
      </c>
      <c r="G2280">
        <v>71.5</v>
      </c>
      <c r="I2280">
        <v>0</v>
      </c>
    </row>
    <row r="2281" spans="1:9" x14ac:dyDescent="0.3">
      <c r="A2281">
        <v>2009</v>
      </c>
      <c r="B2281">
        <v>5099</v>
      </c>
      <c r="C2281">
        <v>5099</v>
      </c>
      <c r="D2281">
        <v>1331</v>
      </c>
      <c r="E2281">
        <v>0.47470000000000001</v>
      </c>
      <c r="F2281">
        <v>29.13</v>
      </c>
      <c r="G2281">
        <v>66.59</v>
      </c>
      <c r="H2281">
        <v>37.46</v>
      </c>
      <c r="I2281">
        <v>0</v>
      </c>
    </row>
    <row r="2282" spans="1:9" x14ac:dyDescent="0.3">
      <c r="A2282">
        <v>2008</v>
      </c>
      <c r="B2282">
        <v>5100</v>
      </c>
      <c r="C2282">
        <v>5100</v>
      </c>
      <c r="D2282">
        <v>5322</v>
      </c>
      <c r="E2282">
        <v>0.58499999999999996</v>
      </c>
      <c r="F2282">
        <v>31.68</v>
      </c>
      <c r="G2282">
        <v>70.98</v>
      </c>
      <c r="I2282">
        <v>0</v>
      </c>
    </row>
    <row r="2283" spans="1:9" x14ac:dyDescent="0.3">
      <c r="A2283">
        <v>2009</v>
      </c>
      <c r="B2283">
        <v>5100</v>
      </c>
      <c r="C2283">
        <v>5100</v>
      </c>
      <c r="D2283">
        <v>1332</v>
      </c>
      <c r="E2283">
        <v>0.52810000000000001</v>
      </c>
      <c r="F2283">
        <v>30.49</v>
      </c>
      <c r="G2283">
        <v>72.03</v>
      </c>
      <c r="H2283">
        <v>41.54</v>
      </c>
      <c r="I2283">
        <v>0</v>
      </c>
    </row>
    <row r="2284" spans="1:9" x14ac:dyDescent="0.3">
      <c r="A2284">
        <v>2008</v>
      </c>
      <c r="B2284">
        <v>5101</v>
      </c>
      <c r="C2284">
        <v>5101</v>
      </c>
      <c r="D2284">
        <v>5323</v>
      </c>
      <c r="E2284">
        <v>0.60719999999999996</v>
      </c>
      <c r="F2284">
        <v>31.34</v>
      </c>
      <c r="G2284">
        <v>67.92</v>
      </c>
      <c r="I2284">
        <v>0</v>
      </c>
    </row>
    <row r="2285" spans="1:9" x14ac:dyDescent="0.3">
      <c r="A2285">
        <v>2008</v>
      </c>
      <c r="B2285">
        <v>5102</v>
      </c>
      <c r="C2285">
        <v>5102</v>
      </c>
      <c r="D2285">
        <v>5324</v>
      </c>
      <c r="E2285">
        <v>0.6522</v>
      </c>
      <c r="F2285">
        <v>32.03</v>
      </c>
      <c r="G2285">
        <v>72.2</v>
      </c>
      <c r="I2285">
        <v>0</v>
      </c>
    </row>
    <row r="2286" spans="1:9" x14ac:dyDescent="0.3">
      <c r="A2286">
        <v>2009</v>
      </c>
      <c r="B2286">
        <v>5102</v>
      </c>
      <c r="C2286">
        <v>5102</v>
      </c>
      <c r="D2286">
        <v>1334</v>
      </c>
      <c r="E2286">
        <v>0.52300000000000002</v>
      </c>
      <c r="F2286">
        <v>30.62</v>
      </c>
      <c r="G2286">
        <v>71.53</v>
      </c>
      <c r="H2286">
        <v>40.909999999999997</v>
      </c>
      <c r="I2286">
        <v>0</v>
      </c>
    </row>
    <row r="2287" spans="1:9" x14ac:dyDescent="0.3">
      <c r="A2287">
        <v>2009</v>
      </c>
      <c r="B2287">
        <v>5103</v>
      </c>
      <c r="C2287">
        <v>5103</v>
      </c>
      <c r="D2287">
        <v>1335</v>
      </c>
      <c r="E2287">
        <v>0.54279999999999995</v>
      </c>
      <c r="F2287">
        <v>30.02</v>
      </c>
      <c r="G2287">
        <v>68.16</v>
      </c>
      <c r="H2287">
        <v>38.14</v>
      </c>
      <c r="I2287">
        <v>0</v>
      </c>
    </row>
    <row r="2288" spans="1:9" x14ac:dyDescent="0.3">
      <c r="A2288">
        <v>2008</v>
      </c>
      <c r="B2288">
        <v>5104</v>
      </c>
      <c r="C2288">
        <v>5104</v>
      </c>
      <c r="D2288">
        <v>5343</v>
      </c>
      <c r="E2288">
        <v>0.65600000000000003</v>
      </c>
      <c r="F2288">
        <v>31.1</v>
      </c>
      <c r="G2288">
        <v>73.180000000000007</v>
      </c>
      <c r="I2288">
        <v>0</v>
      </c>
    </row>
    <row r="2289" spans="1:9" x14ac:dyDescent="0.3">
      <c r="A2289">
        <v>2009</v>
      </c>
      <c r="B2289">
        <v>5104</v>
      </c>
      <c r="C2289">
        <v>5104</v>
      </c>
      <c r="D2289">
        <v>1340</v>
      </c>
      <c r="E2289">
        <v>0.60640000000000005</v>
      </c>
      <c r="F2289">
        <v>31.29</v>
      </c>
      <c r="G2289">
        <v>74.680000000000007</v>
      </c>
      <c r="H2289">
        <v>43.39</v>
      </c>
      <c r="I2289">
        <v>0</v>
      </c>
    </row>
    <row r="2290" spans="1:9" x14ac:dyDescent="0.3">
      <c r="A2290">
        <v>2009</v>
      </c>
      <c r="B2290">
        <v>5105</v>
      </c>
      <c r="C2290">
        <v>5105</v>
      </c>
      <c r="D2290">
        <v>1341</v>
      </c>
      <c r="E2290">
        <v>0.61550000000000005</v>
      </c>
      <c r="F2290">
        <v>30.85</v>
      </c>
      <c r="G2290">
        <v>73.459999999999994</v>
      </c>
      <c r="H2290">
        <v>42.61</v>
      </c>
      <c r="I2290">
        <v>0</v>
      </c>
    </row>
    <row r="2291" spans="1:9" x14ac:dyDescent="0.3">
      <c r="A2291">
        <v>2009</v>
      </c>
      <c r="B2291">
        <v>5106</v>
      </c>
      <c r="C2291">
        <v>5106</v>
      </c>
      <c r="D2291">
        <v>1342</v>
      </c>
      <c r="E2291">
        <v>0.48920999999999998</v>
      </c>
      <c r="F2291">
        <v>29.47</v>
      </c>
      <c r="G2291">
        <v>66.290000000000006</v>
      </c>
      <c r="H2291">
        <v>36.82</v>
      </c>
      <c r="I2291">
        <v>0</v>
      </c>
    </row>
    <row r="2292" spans="1:9" x14ac:dyDescent="0.3">
      <c r="A2292">
        <v>2008</v>
      </c>
      <c r="B2292">
        <v>5107</v>
      </c>
      <c r="C2292">
        <v>5107</v>
      </c>
      <c r="D2292">
        <v>5325</v>
      </c>
      <c r="E2292">
        <v>0.56930000000000003</v>
      </c>
      <c r="F2292">
        <v>29.85</v>
      </c>
      <c r="G2292">
        <v>66.67</v>
      </c>
      <c r="I2292">
        <v>0</v>
      </c>
    </row>
    <row r="2293" spans="1:9" x14ac:dyDescent="0.3">
      <c r="A2293">
        <v>2009</v>
      </c>
      <c r="B2293">
        <v>5108</v>
      </c>
      <c r="C2293">
        <v>5108</v>
      </c>
      <c r="D2293">
        <v>1344</v>
      </c>
      <c r="E2293">
        <v>0.73599999999999999</v>
      </c>
      <c r="F2293">
        <v>31.33</v>
      </c>
      <c r="G2293">
        <v>73.459999999999994</v>
      </c>
      <c r="H2293">
        <v>42.13</v>
      </c>
      <c r="I2293">
        <v>0</v>
      </c>
    </row>
    <row r="2294" spans="1:9" x14ac:dyDescent="0.3">
      <c r="A2294">
        <v>2008</v>
      </c>
      <c r="B2294">
        <v>5109</v>
      </c>
      <c r="C2294">
        <v>5109</v>
      </c>
      <c r="D2294">
        <v>5331</v>
      </c>
      <c r="E2294">
        <v>0.61739999999999995</v>
      </c>
      <c r="F2294">
        <v>29.97</v>
      </c>
      <c r="G2294">
        <v>65.55</v>
      </c>
      <c r="I2294">
        <v>0</v>
      </c>
    </row>
    <row r="2295" spans="1:9" x14ac:dyDescent="0.3">
      <c r="A2295">
        <v>2009</v>
      </c>
      <c r="B2295">
        <v>5109</v>
      </c>
      <c r="C2295">
        <v>5109</v>
      </c>
      <c r="D2295">
        <v>1345</v>
      </c>
      <c r="E2295">
        <v>0.65690000000000004</v>
      </c>
      <c r="F2295">
        <v>30.41</v>
      </c>
      <c r="G2295">
        <v>70.08</v>
      </c>
      <c r="H2295">
        <v>39.67</v>
      </c>
      <c r="I2295">
        <v>0</v>
      </c>
    </row>
    <row r="2296" spans="1:9" x14ac:dyDescent="0.3">
      <c r="A2296">
        <v>2008</v>
      </c>
      <c r="B2296">
        <v>5110</v>
      </c>
      <c r="C2296">
        <v>5110</v>
      </c>
      <c r="D2296">
        <v>5332</v>
      </c>
      <c r="E2296">
        <v>0.59730000000000005</v>
      </c>
      <c r="F2296">
        <v>30.5</v>
      </c>
      <c r="G2296">
        <v>68.37</v>
      </c>
      <c r="I2296">
        <v>0</v>
      </c>
    </row>
    <row r="2297" spans="1:9" x14ac:dyDescent="0.3">
      <c r="A2297">
        <v>2008</v>
      </c>
      <c r="B2297">
        <v>5111</v>
      </c>
      <c r="C2297">
        <v>5111</v>
      </c>
      <c r="D2297">
        <v>5334</v>
      </c>
      <c r="E2297">
        <v>0.55469999999999997</v>
      </c>
      <c r="F2297">
        <v>29.78</v>
      </c>
      <c r="G2297">
        <v>68.87</v>
      </c>
      <c r="I2297">
        <v>0</v>
      </c>
    </row>
    <row r="2298" spans="1:9" x14ac:dyDescent="0.3">
      <c r="A2298">
        <v>2009</v>
      </c>
      <c r="B2298">
        <v>5111</v>
      </c>
      <c r="C2298">
        <v>5111</v>
      </c>
      <c r="D2298">
        <v>1350</v>
      </c>
      <c r="E2298">
        <v>0.38019999999999998</v>
      </c>
      <c r="F2298">
        <v>28.67</v>
      </c>
      <c r="G2298">
        <v>60.47</v>
      </c>
      <c r="H2298">
        <v>31.8</v>
      </c>
      <c r="I2298">
        <v>0</v>
      </c>
    </row>
    <row r="2299" spans="1:9" x14ac:dyDescent="0.3">
      <c r="A2299">
        <v>2009</v>
      </c>
      <c r="B2299">
        <v>5113</v>
      </c>
      <c r="C2299">
        <v>5113</v>
      </c>
      <c r="D2299">
        <v>1352</v>
      </c>
      <c r="E2299">
        <v>0.62929999999999997</v>
      </c>
      <c r="F2299">
        <v>30.32</v>
      </c>
      <c r="G2299">
        <v>71.38</v>
      </c>
      <c r="H2299">
        <v>41.06</v>
      </c>
      <c r="I2299">
        <v>0</v>
      </c>
    </row>
    <row r="2300" spans="1:9" x14ac:dyDescent="0.3">
      <c r="A2300">
        <v>2008</v>
      </c>
      <c r="B2300">
        <v>5114</v>
      </c>
      <c r="C2300">
        <v>5114</v>
      </c>
      <c r="D2300">
        <v>5341</v>
      </c>
      <c r="E2300">
        <v>0.46360000000000001</v>
      </c>
      <c r="F2300">
        <v>28.23</v>
      </c>
      <c r="G2300">
        <v>60.2</v>
      </c>
      <c r="I2300">
        <v>0</v>
      </c>
    </row>
    <row r="2301" spans="1:9" x14ac:dyDescent="0.3">
      <c r="A2301">
        <v>2009</v>
      </c>
      <c r="B2301">
        <v>5114</v>
      </c>
      <c r="C2301">
        <v>5114</v>
      </c>
      <c r="D2301">
        <v>1353</v>
      </c>
      <c r="E2301">
        <v>0.58879999999999999</v>
      </c>
      <c r="F2301">
        <v>30.93</v>
      </c>
      <c r="G2301">
        <v>71.44</v>
      </c>
      <c r="H2301">
        <v>40.51</v>
      </c>
      <c r="I2301">
        <v>0</v>
      </c>
    </row>
    <row r="2302" spans="1:9" x14ac:dyDescent="0.3">
      <c r="A2302">
        <v>2008</v>
      </c>
      <c r="B2302">
        <v>5115</v>
      </c>
      <c r="C2302">
        <v>5115</v>
      </c>
      <c r="D2302" t="s">
        <v>166</v>
      </c>
      <c r="E2302">
        <v>0.50390000000000001</v>
      </c>
      <c r="F2302">
        <v>30.13</v>
      </c>
      <c r="G2302">
        <v>67.55</v>
      </c>
      <c r="I2302">
        <v>0</v>
      </c>
    </row>
    <row r="2303" spans="1:9" x14ac:dyDescent="0.3">
      <c r="A2303">
        <v>2009</v>
      </c>
      <c r="B2303">
        <v>5116</v>
      </c>
      <c r="C2303">
        <v>5116</v>
      </c>
      <c r="D2303">
        <v>1355</v>
      </c>
      <c r="E2303">
        <v>0.61370000000000002</v>
      </c>
      <c r="F2303">
        <v>30.44</v>
      </c>
      <c r="G2303">
        <v>71.28</v>
      </c>
      <c r="H2303">
        <v>40.840000000000003</v>
      </c>
      <c r="I2303">
        <v>0</v>
      </c>
    </row>
    <row r="2304" spans="1:9" x14ac:dyDescent="0.3">
      <c r="A2304">
        <v>2009</v>
      </c>
      <c r="B2304">
        <v>5117</v>
      </c>
      <c r="C2304">
        <v>5117</v>
      </c>
      <c r="D2304">
        <v>1400</v>
      </c>
      <c r="E2304">
        <v>0.59850000000000003</v>
      </c>
      <c r="F2304">
        <v>29.78</v>
      </c>
      <c r="G2304">
        <v>68.569999999999993</v>
      </c>
      <c r="H2304">
        <v>38.79</v>
      </c>
      <c r="I2304">
        <v>0</v>
      </c>
    </row>
    <row r="2305" spans="1:9" x14ac:dyDescent="0.3">
      <c r="A2305">
        <v>2009</v>
      </c>
      <c r="B2305">
        <v>5118</v>
      </c>
      <c r="C2305">
        <v>5118</v>
      </c>
      <c r="D2305">
        <v>1401</v>
      </c>
      <c r="E2305">
        <v>0.55189999999999995</v>
      </c>
      <c r="F2305">
        <v>28.81</v>
      </c>
      <c r="G2305">
        <v>67.59</v>
      </c>
      <c r="H2305">
        <v>38.78</v>
      </c>
      <c r="I2305">
        <v>0</v>
      </c>
    </row>
    <row r="2306" spans="1:9" x14ac:dyDescent="0.3">
      <c r="A2306">
        <v>2009</v>
      </c>
      <c r="B2306">
        <v>5119</v>
      </c>
      <c r="C2306">
        <v>5119</v>
      </c>
      <c r="D2306">
        <v>1402</v>
      </c>
      <c r="E2306">
        <v>0.56889999999999996</v>
      </c>
      <c r="F2306">
        <v>29.64</v>
      </c>
      <c r="G2306">
        <v>67.489999999999995</v>
      </c>
      <c r="H2306">
        <v>37.85</v>
      </c>
      <c r="I2306">
        <v>0</v>
      </c>
    </row>
    <row r="2307" spans="1:9" x14ac:dyDescent="0.3">
      <c r="A2307">
        <v>2008</v>
      </c>
      <c r="B2307">
        <v>5120</v>
      </c>
      <c r="C2307">
        <v>5120</v>
      </c>
      <c r="D2307">
        <v>5345</v>
      </c>
      <c r="E2307">
        <v>0.52839999999999998</v>
      </c>
      <c r="F2307">
        <v>29.24</v>
      </c>
      <c r="G2307">
        <v>68.16</v>
      </c>
      <c r="I2307">
        <v>0</v>
      </c>
    </row>
    <row r="2308" spans="1:9" x14ac:dyDescent="0.3">
      <c r="A2308">
        <v>2009</v>
      </c>
      <c r="B2308">
        <v>5121</v>
      </c>
      <c r="C2308">
        <v>5121</v>
      </c>
      <c r="D2308">
        <v>1404</v>
      </c>
      <c r="E2308">
        <v>0.52980000000000005</v>
      </c>
      <c r="F2308">
        <v>30.8</v>
      </c>
      <c r="G2308">
        <v>68.930000000000007</v>
      </c>
      <c r="H2308">
        <v>38.130000000000003</v>
      </c>
      <c r="I2308">
        <v>0</v>
      </c>
    </row>
    <row r="2309" spans="1:9" x14ac:dyDescent="0.3">
      <c r="A2309">
        <v>2008</v>
      </c>
      <c r="B2309">
        <v>5125</v>
      </c>
      <c r="C2309">
        <v>5125</v>
      </c>
      <c r="D2309">
        <v>5400</v>
      </c>
      <c r="E2309">
        <v>0.50609999999999999</v>
      </c>
      <c r="F2309">
        <v>29.6</v>
      </c>
      <c r="G2309">
        <v>64.3</v>
      </c>
      <c r="I2309">
        <v>0</v>
      </c>
    </row>
    <row r="2310" spans="1:9" x14ac:dyDescent="0.3">
      <c r="A2310">
        <v>2009</v>
      </c>
      <c r="B2310">
        <v>5125</v>
      </c>
      <c r="C2310">
        <v>5125</v>
      </c>
      <c r="D2310">
        <v>1412</v>
      </c>
      <c r="E2310">
        <v>0.58609999999999995</v>
      </c>
      <c r="F2310">
        <v>30.52</v>
      </c>
      <c r="G2310">
        <v>71.58</v>
      </c>
      <c r="H2310">
        <v>41.06</v>
      </c>
      <c r="I2310">
        <v>0</v>
      </c>
    </row>
    <row r="2311" spans="1:9" x14ac:dyDescent="0.3">
      <c r="A2311">
        <v>2008</v>
      </c>
      <c r="B2311">
        <v>5128</v>
      </c>
      <c r="C2311">
        <v>5128</v>
      </c>
      <c r="D2311">
        <v>5403</v>
      </c>
      <c r="E2311">
        <v>0.60670000000000002</v>
      </c>
      <c r="F2311">
        <v>31.52</v>
      </c>
      <c r="G2311">
        <v>69.75</v>
      </c>
      <c r="I2311">
        <v>0</v>
      </c>
    </row>
    <row r="2312" spans="1:9" x14ac:dyDescent="0.3">
      <c r="A2312">
        <v>2009</v>
      </c>
      <c r="B2312">
        <v>5128</v>
      </c>
      <c r="C2312">
        <v>5128</v>
      </c>
      <c r="D2312">
        <v>1415</v>
      </c>
      <c r="E2312">
        <v>0.53779999999999994</v>
      </c>
      <c r="F2312">
        <v>30.14</v>
      </c>
      <c r="G2312">
        <v>70.56</v>
      </c>
      <c r="H2312">
        <v>40.42</v>
      </c>
      <c r="I2312">
        <v>0</v>
      </c>
    </row>
    <row r="2313" spans="1:9" x14ac:dyDescent="0.3">
      <c r="A2313">
        <v>2009</v>
      </c>
      <c r="B2313">
        <v>5129</v>
      </c>
      <c r="C2313">
        <v>5129</v>
      </c>
      <c r="D2313">
        <v>1420</v>
      </c>
      <c r="E2313">
        <v>0.50370000000000004</v>
      </c>
      <c r="F2313">
        <v>29.7</v>
      </c>
      <c r="G2313">
        <v>66.69</v>
      </c>
      <c r="H2313">
        <v>36.99</v>
      </c>
      <c r="I2313">
        <v>0</v>
      </c>
    </row>
    <row r="2314" spans="1:9" x14ac:dyDescent="0.3">
      <c r="A2314">
        <v>2009</v>
      </c>
      <c r="B2314">
        <v>5131</v>
      </c>
      <c r="C2314">
        <v>5131</v>
      </c>
      <c r="D2314">
        <v>1422</v>
      </c>
      <c r="E2314">
        <v>0.4874</v>
      </c>
      <c r="F2314">
        <v>29.44</v>
      </c>
      <c r="G2314">
        <v>66.23</v>
      </c>
      <c r="H2314">
        <v>36.79</v>
      </c>
      <c r="I2314">
        <v>0</v>
      </c>
    </row>
    <row r="2315" spans="1:9" x14ac:dyDescent="0.3">
      <c r="A2315">
        <v>2009</v>
      </c>
      <c r="B2315">
        <v>5133</v>
      </c>
      <c r="C2315">
        <v>5133</v>
      </c>
      <c r="D2315">
        <v>1424</v>
      </c>
      <c r="E2315">
        <v>0.44090000000000001</v>
      </c>
      <c r="F2315">
        <v>27.68</v>
      </c>
      <c r="G2315">
        <v>63.53</v>
      </c>
      <c r="H2315">
        <v>35.85</v>
      </c>
      <c r="I2315">
        <v>0</v>
      </c>
    </row>
    <row r="2316" spans="1:9" x14ac:dyDescent="0.3">
      <c r="A2316">
        <v>2008</v>
      </c>
      <c r="B2316">
        <v>5134</v>
      </c>
      <c r="C2316">
        <v>5134</v>
      </c>
      <c r="D2316">
        <v>5413</v>
      </c>
      <c r="E2316">
        <v>0.55979999999999996</v>
      </c>
      <c r="F2316">
        <v>29.65</v>
      </c>
      <c r="G2316">
        <v>66.31</v>
      </c>
      <c r="I2316">
        <v>0</v>
      </c>
    </row>
    <row r="2317" spans="1:9" x14ac:dyDescent="0.3">
      <c r="A2317">
        <v>2009</v>
      </c>
      <c r="B2317">
        <v>5135</v>
      </c>
      <c r="C2317">
        <v>5135</v>
      </c>
      <c r="D2317">
        <v>1430</v>
      </c>
      <c r="E2317">
        <v>0.45119999999999999</v>
      </c>
      <c r="F2317">
        <v>28.51</v>
      </c>
      <c r="G2317">
        <v>66.569999999999993</v>
      </c>
      <c r="H2317">
        <v>38.06</v>
      </c>
      <c r="I2317">
        <v>0</v>
      </c>
    </row>
    <row r="2318" spans="1:9" x14ac:dyDescent="0.3">
      <c r="A2318">
        <v>2008</v>
      </c>
      <c r="B2318">
        <v>5136</v>
      </c>
      <c r="C2318">
        <v>5136</v>
      </c>
      <c r="D2318">
        <v>5415</v>
      </c>
      <c r="E2318">
        <v>0.52259999999999995</v>
      </c>
      <c r="F2318">
        <v>29.84</v>
      </c>
      <c r="G2318">
        <v>66.7</v>
      </c>
      <c r="I2318">
        <v>0</v>
      </c>
    </row>
    <row r="2319" spans="1:9" x14ac:dyDescent="0.3">
      <c r="A2319">
        <v>2009</v>
      </c>
      <c r="B2319">
        <v>5136</v>
      </c>
      <c r="C2319">
        <v>5136</v>
      </c>
      <c r="D2319">
        <v>1431</v>
      </c>
      <c r="E2319">
        <v>0.51649999999999996</v>
      </c>
      <c r="F2319">
        <v>29.61</v>
      </c>
      <c r="G2319">
        <v>68.959999999999994</v>
      </c>
      <c r="H2319">
        <v>39.35</v>
      </c>
      <c r="I2319">
        <v>0</v>
      </c>
    </row>
    <row r="2320" spans="1:9" x14ac:dyDescent="0.3">
      <c r="A2320">
        <v>2009</v>
      </c>
      <c r="B2320">
        <v>5137</v>
      </c>
      <c r="C2320">
        <v>5137</v>
      </c>
      <c r="D2320">
        <v>1432</v>
      </c>
      <c r="E2320">
        <v>0.42780000000000001</v>
      </c>
      <c r="F2320">
        <v>28.63</v>
      </c>
      <c r="G2320">
        <v>64.33</v>
      </c>
      <c r="H2320">
        <v>35.700000000000003</v>
      </c>
      <c r="I2320">
        <v>0</v>
      </c>
    </row>
    <row r="2321" spans="1:9" x14ac:dyDescent="0.3">
      <c r="A2321">
        <v>2008</v>
      </c>
      <c r="B2321">
        <v>5138</v>
      </c>
      <c r="C2321">
        <v>5138</v>
      </c>
      <c r="D2321">
        <v>5421</v>
      </c>
      <c r="E2321">
        <v>0.57389999999999997</v>
      </c>
      <c r="F2321">
        <v>30.68</v>
      </c>
      <c r="G2321">
        <v>69.06</v>
      </c>
      <c r="I2321">
        <v>0</v>
      </c>
    </row>
    <row r="2322" spans="1:9" x14ac:dyDescent="0.3">
      <c r="A2322">
        <v>2009</v>
      </c>
      <c r="B2322">
        <v>5141</v>
      </c>
      <c r="C2322">
        <v>5141</v>
      </c>
      <c r="D2322">
        <v>1440</v>
      </c>
      <c r="E2322">
        <v>0.53759999999999997</v>
      </c>
      <c r="F2322">
        <v>29.89</v>
      </c>
      <c r="G2322">
        <v>70.849999999999994</v>
      </c>
      <c r="H2322">
        <v>40.96</v>
      </c>
      <c r="I2322">
        <v>0</v>
      </c>
    </row>
    <row r="2323" spans="1:9" x14ac:dyDescent="0.3">
      <c r="A2323">
        <v>2009</v>
      </c>
      <c r="B2323">
        <v>5142</v>
      </c>
      <c r="C2323">
        <v>5142</v>
      </c>
      <c r="D2323">
        <v>1441</v>
      </c>
      <c r="E2323">
        <v>0.60350000000000004</v>
      </c>
      <c r="F2323">
        <v>30.48</v>
      </c>
      <c r="G2323">
        <v>68.95</v>
      </c>
      <c r="H2323">
        <v>38.47</v>
      </c>
      <c r="I2323">
        <v>0</v>
      </c>
    </row>
    <row r="2324" spans="1:9" x14ac:dyDescent="0.3">
      <c r="A2324">
        <v>2008</v>
      </c>
      <c r="B2324">
        <v>5143</v>
      </c>
      <c r="C2324">
        <v>5143</v>
      </c>
      <c r="D2324">
        <v>5430</v>
      </c>
      <c r="E2324">
        <v>0.53110000000000002</v>
      </c>
      <c r="F2324">
        <v>30.16</v>
      </c>
      <c r="G2324">
        <v>68.61</v>
      </c>
      <c r="I2324">
        <v>0</v>
      </c>
    </row>
    <row r="2325" spans="1:9" x14ac:dyDescent="0.3">
      <c r="A2325">
        <v>2009</v>
      </c>
      <c r="B2325">
        <v>5144</v>
      </c>
      <c r="C2325">
        <v>5144</v>
      </c>
      <c r="D2325">
        <v>2333</v>
      </c>
      <c r="E2325">
        <v>0.54179999999999995</v>
      </c>
      <c r="F2325">
        <v>30.45</v>
      </c>
      <c r="G2325">
        <v>71.599999999999994</v>
      </c>
      <c r="H2325">
        <v>41.15</v>
      </c>
      <c r="I2325">
        <v>0</v>
      </c>
    </row>
    <row r="2326" spans="1:9" x14ac:dyDescent="0.3">
      <c r="A2326">
        <v>2008</v>
      </c>
      <c r="B2326">
        <v>5145</v>
      </c>
      <c r="C2326">
        <v>5145</v>
      </c>
      <c r="D2326">
        <v>5432</v>
      </c>
      <c r="E2326">
        <v>0.57550000000000001</v>
      </c>
      <c r="F2326">
        <v>31.27</v>
      </c>
      <c r="G2326">
        <v>69.06</v>
      </c>
      <c r="I2326">
        <v>0</v>
      </c>
    </row>
    <row r="2327" spans="1:9" x14ac:dyDescent="0.3">
      <c r="A2327">
        <v>2008</v>
      </c>
      <c r="B2327">
        <v>5146</v>
      </c>
      <c r="C2327">
        <v>5146</v>
      </c>
      <c r="D2327">
        <v>5433</v>
      </c>
      <c r="E2327">
        <v>0.62909999999999999</v>
      </c>
      <c r="F2327">
        <v>31.19</v>
      </c>
      <c r="G2327">
        <v>70</v>
      </c>
      <c r="I2327">
        <v>0</v>
      </c>
    </row>
    <row r="2328" spans="1:9" x14ac:dyDescent="0.3">
      <c r="A2328">
        <v>2009</v>
      </c>
      <c r="B2328">
        <v>5146</v>
      </c>
      <c r="C2328">
        <v>5146</v>
      </c>
      <c r="D2328">
        <v>2335</v>
      </c>
      <c r="E2328">
        <v>0.52680000000000005</v>
      </c>
      <c r="F2328">
        <v>30.75</v>
      </c>
      <c r="G2328">
        <v>70.040000000000006</v>
      </c>
      <c r="H2328">
        <v>39.29</v>
      </c>
      <c r="I2328">
        <v>0</v>
      </c>
    </row>
    <row r="2329" spans="1:9" x14ac:dyDescent="0.3">
      <c r="A2329">
        <v>2008</v>
      </c>
      <c r="B2329">
        <v>5147</v>
      </c>
      <c r="C2329">
        <v>5147</v>
      </c>
      <c r="D2329">
        <v>5434</v>
      </c>
      <c r="E2329">
        <v>0.64190000000000003</v>
      </c>
      <c r="F2329">
        <v>29.85</v>
      </c>
      <c r="G2329">
        <v>70.319999999999993</v>
      </c>
      <c r="I2329">
        <v>0</v>
      </c>
    </row>
    <row r="2330" spans="1:9" x14ac:dyDescent="0.3">
      <c r="A2330">
        <v>2008</v>
      </c>
      <c r="B2330">
        <v>5148</v>
      </c>
      <c r="C2330">
        <v>5148</v>
      </c>
      <c r="D2330">
        <v>5435</v>
      </c>
      <c r="E2330">
        <v>0.67349999999999999</v>
      </c>
      <c r="F2330">
        <v>31.5</v>
      </c>
      <c r="G2330">
        <v>70.64</v>
      </c>
      <c r="I2330">
        <v>0</v>
      </c>
    </row>
    <row r="2331" spans="1:9" x14ac:dyDescent="0.3">
      <c r="A2331">
        <v>2009</v>
      </c>
      <c r="B2331">
        <v>5148</v>
      </c>
      <c r="C2331">
        <v>5148</v>
      </c>
      <c r="D2331">
        <v>2341</v>
      </c>
      <c r="E2331">
        <v>0.69650000000000001</v>
      </c>
      <c r="F2331">
        <v>31.67</v>
      </c>
      <c r="G2331">
        <v>76.349999999999994</v>
      </c>
      <c r="H2331">
        <v>44.68</v>
      </c>
      <c r="I2331">
        <v>0</v>
      </c>
    </row>
    <row r="2332" spans="1:9" x14ac:dyDescent="0.3">
      <c r="A2332">
        <v>2008</v>
      </c>
      <c r="B2332">
        <v>5149</v>
      </c>
      <c r="C2332">
        <v>5149</v>
      </c>
      <c r="D2332">
        <v>5440</v>
      </c>
      <c r="E2332">
        <v>0.58620000000000005</v>
      </c>
      <c r="F2332">
        <v>27.42</v>
      </c>
      <c r="G2332">
        <v>67.75</v>
      </c>
      <c r="I2332">
        <v>0</v>
      </c>
    </row>
    <row r="2333" spans="1:9" x14ac:dyDescent="0.3">
      <c r="A2333">
        <v>2009</v>
      </c>
      <c r="B2333">
        <v>5149</v>
      </c>
      <c r="C2333">
        <v>5149</v>
      </c>
      <c r="D2333">
        <v>1442</v>
      </c>
      <c r="E2333">
        <v>0.5202</v>
      </c>
      <c r="F2333">
        <v>29.98</v>
      </c>
      <c r="G2333">
        <v>67.95</v>
      </c>
      <c r="H2333">
        <v>37.97</v>
      </c>
      <c r="I2333">
        <v>0</v>
      </c>
    </row>
    <row r="2334" spans="1:9" x14ac:dyDescent="0.3">
      <c r="A2334">
        <v>2009</v>
      </c>
      <c r="B2334">
        <v>5150</v>
      </c>
      <c r="C2334">
        <v>5150</v>
      </c>
      <c r="D2334">
        <v>1443</v>
      </c>
      <c r="E2334">
        <v>0.54149999999999998</v>
      </c>
      <c r="F2334">
        <v>29.48</v>
      </c>
      <c r="G2334">
        <v>70.150000000000006</v>
      </c>
      <c r="H2334">
        <v>40.67</v>
      </c>
      <c r="I2334">
        <v>0</v>
      </c>
    </row>
    <row r="2335" spans="1:9" x14ac:dyDescent="0.3">
      <c r="A2335">
        <v>2009</v>
      </c>
      <c r="B2335">
        <v>5151</v>
      </c>
      <c r="C2335">
        <v>5151</v>
      </c>
      <c r="D2335">
        <v>1444</v>
      </c>
      <c r="E2335">
        <v>0.50760000000000005</v>
      </c>
      <c r="F2335">
        <v>28.62</v>
      </c>
      <c r="G2335">
        <v>67.97</v>
      </c>
      <c r="H2335">
        <v>39.35</v>
      </c>
      <c r="I2335">
        <v>0</v>
      </c>
    </row>
    <row r="2336" spans="1:9" x14ac:dyDescent="0.3">
      <c r="A2336">
        <v>2008</v>
      </c>
      <c r="B2336">
        <v>5153</v>
      </c>
      <c r="C2336">
        <v>5153</v>
      </c>
      <c r="D2336">
        <v>5444</v>
      </c>
      <c r="E2336">
        <v>0.51119999999999999</v>
      </c>
      <c r="F2336">
        <v>29.78</v>
      </c>
      <c r="G2336">
        <v>66.03</v>
      </c>
      <c r="I2336">
        <v>0</v>
      </c>
    </row>
    <row r="2337" spans="1:9" x14ac:dyDescent="0.3">
      <c r="A2337">
        <v>2009</v>
      </c>
      <c r="B2337">
        <v>5154</v>
      </c>
      <c r="C2337">
        <v>5154</v>
      </c>
      <c r="D2337">
        <v>1451</v>
      </c>
      <c r="E2337">
        <v>0.66949999999999998</v>
      </c>
      <c r="F2337">
        <v>30.62</v>
      </c>
      <c r="G2337">
        <v>71.069999999999993</v>
      </c>
      <c r="H2337">
        <v>40.450000000000003</v>
      </c>
      <c r="I2337">
        <v>0</v>
      </c>
    </row>
    <row r="2338" spans="1:9" x14ac:dyDescent="0.3">
      <c r="A2338">
        <v>2008</v>
      </c>
      <c r="B2338">
        <v>5155</v>
      </c>
      <c r="C2338">
        <v>5155</v>
      </c>
      <c r="D2338">
        <v>5450</v>
      </c>
      <c r="E2338">
        <v>0.66459999999999997</v>
      </c>
      <c r="F2338">
        <v>31.38</v>
      </c>
      <c r="G2338">
        <v>66.34</v>
      </c>
      <c r="I2338">
        <v>0</v>
      </c>
    </row>
    <row r="2339" spans="1:9" x14ac:dyDescent="0.3">
      <c r="A2339">
        <v>2009</v>
      </c>
      <c r="B2339">
        <v>5155</v>
      </c>
      <c r="C2339">
        <v>5155</v>
      </c>
      <c r="D2339">
        <v>1453</v>
      </c>
      <c r="E2339">
        <v>0.52810000000000001</v>
      </c>
      <c r="F2339">
        <v>30.73</v>
      </c>
      <c r="G2339">
        <v>73.58</v>
      </c>
      <c r="H2339">
        <v>42.85</v>
      </c>
      <c r="I2339">
        <v>0</v>
      </c>
    </row>
    <row r="2340" spans="1:9" x14ac:dyDescent="0.3">
      <c r="A2340">
        <v>2008</v>
      </c>
      <c r="B2340">
        <v>5157</v>
      </c>
      <c r="C2340">
        <v>5157</v>
      </c>
      <c r="D2340">
        <v>5452</v>
      </c>
      <c r="E2340">
        <v>0.55910000000000004</v>
      </c>
      <c r="F2340">
        <v>30.43</v>
      </c>
      <c r="G2340">
        <v>66.180000000000007</v>
      </c>
      <c r="I2340">
        <v>0</v>
      </c>
    </row>
    <row r="2341" spans="1:9" x14ac:dyDescent="0.3">
      <c r="A2341">
        <v>2009</v>
      </c>
      <c r="B2341">
        <v>5157</v>
      </c>
      <c r="C2341">
        <v>5157</v>
      </c>
      <c r="D2341">
        <v>1454</v>
      </c>
      <c r="E2341">
        <v>0.67689999999999995</v>
      </c>
      <c r="F2341">
        <v>30.71</v>
      </c>
      <c r="G2341">
        <v>71.22</v>
      </c>
      <c r="H2341">
        <v>40.51</v>
      </c>
      <c r="I2341">
        <v>0</v>
      </c>
    </row>
    <row r="2342" spans="1:9" x14ac:dyDescent="0.3">
      <c r="A2342">
        <v>2008</v>
      </c>
      <c r="B2342">
        <v>5161</v>
      </c>
      <c r="C2342">
        <v>5161</v>
      </c>
      <c r="D2342">
        <v>5500</v>
      </c>
      <c r="E2342">
        <v>0.53110000000000002</v>
      </c>
      <c r="F2342">
        <v>29.79</v>
      </c>
      <c r="G2342">
        <v>69.31</v>
      </c>
      <c r="I2342">
        <v>0</v>
      </c>
    </row>
    <row r="2343" spans="1:9" x14ac:dyDescent="0.3">
      <c r="A2343">
        <v>2009</v>
      </c>
      <c r="B2343">
        <v>5161</v>
      </c>
      <c r="C2343">
        <v>5161</v>
      </c>
      <c r="D2343">
        <v>1502</v>
      </c>
      <c r="E2343">
        <v>0.5837</v>
      </c>
      <c r="F2343">
        <v>29.4</v>
      </c>
      <c r="G2343">
        <v>69.900000000000006</v>
      </c>
      <c r="H2343">
        <v>40.5</v>
      </c>
      <c r="I2343">
        <v>0</v>
      </c>
    </row>
    <row r="2344" spans="1:9" x14ac:dyDescent="0.3">
      <c r="A2344">
        <v>2008</v>
      </c>
      <c r="B2344">
        <v>5164</v>
      </c>
      <c r="C2344">
        <v>5164</v>
      </c>
      <c r="D2344">
        <v>5501</v>
      </c>
      <c r="E2344">
        <v>0.56410000000000005</v>
      </c>
      <c r="F2344">
        <v>29.43</v>
      </c>
      <c r="G2344">
        <v>66.87</v>
      </c>
      <c r="I2344">
        <v>0</v>
      </c>
    </row>
    <row r="2345" spans="1:9" x14ac:dyDescent="0.3">
      <c r="A2345">
        <v>2009</v>
      </c>
      <c r="B2345">
        <v>5164</v>
      </c>
      <c r="C2345">
        <v>5164</v>
      </c>
      <c r="D2345">
        <v>1505</v>
      </c>
      <c r="E2345">
        <v>0.47270000000000001</v>
      </c>
      <c r="F2345">
        <v>30.04</v>
      </c>
      <c r="G2345">
        <v>69.53</v>
      </c>
      <c r="H2345">
        <v>39.49</v>
      </c>
      <c r="I2345">
        <v>0</v>
      </c>
    </row>
    <row r="2346" spans="1:9" x14ac:dyDescent="0.3">
      <c r="A2346">
        <v>2009</v>
      </c>
      <c r="B2346">
        <v>5167</v>
      </c>
      <c r="C2346">
        <v>5167</v>
      </c>
      <c r="D2346">
        <v>1512</v>
      </c>
      <c r="E2346">
        <v>0.50260000000000005</v>
      </c>
      <c r="F2346">
        <v>29.52</v>
      </c>
      <c r="G2346">
        <v>69.16</v>
      </c>
      <c r="H2346">
        <v>39.64</v>
      </c>
      <c r="I2346">
        <v>0</v>
      </c>
    </row>
    <row r="2347" spans="1:9" x14ac:dyDescent="0.3">
      <c r="A2347">
        <v>2008</v>
      </c>
      <c r="B2347">
        <v>5171</v>
      </c>
      <c r="C2347">
        <v>5171</v>
      </c>
      <c r="D2347">
        <v>5505</v>
      </c>
      <c r="E2347">
        <v>0.59340000000000004</v>
      </c>
      <c r="F2347">
        <v>31.95</v>
      </c>
      <c r="G2347">
        <v>72</v>
      </c>
      <c r="I2347">
        <v>0</v>
      </c>
    </row>
    <row r="2348" spans="1:9" x14ac:dyDescent="0.3">
      <c r="A2348">
        <v>2008</v>
      </c>
      <c r="B2348">
        <v>5173</v>
      </c>
      <c r="C2348">
        <v>5173</v>
      </c>
      <c r="D2348">
        <v>5511</v>
      </c>
      <c r="E2348">
        <v>0.62719999999999998</v>
      </c>
      <c r="F2348">
        <v>31.58</v>
      </c>
      <c r="G2348">
        <v>71.209999999999994</v>
      </c>
      <c r="I2348">
        <v>0</v>
      </c>
    </row>
    <row r="2349" spans="1:9" x14ac:dyDescent="0.3">
      <c r="A2349">
        <v>2008</v>
      </c>
      <c r="B2349">
        <v>5174</v>
      </c>
      <c r="C2349">
        <v>5174</v>
      </c>
      <c r="D2349">
        <v>5512</v>
      </c>
      <c r="E2349">
        <v>0.56130000000000002</v>
      </c>
      <c r="F2349">
        <v>31.13</v>
      </c>
      <c r="G2349">
        <v>70.959999999999994</v>
      </c>
      <c r="I2349">
        <v>0</v>
      </c>
    </row>
    <row r="2350" spans="1:9" x14ac:dyDescent="0.3">
      <c r="A2350">
        <v>2009</v>
      </c>
      <c r="B2350">
        <v>5174</v>
      </c>
      <c r="C2350">
        <v>5174</v>
      </c>
      <c r="D2350">
        <v>1523</v>
      </c>
      <c r="E2350">
        <v>0.62070000000000003</v>
      </c>
      <c r="F2350">
        <v>30.57</v>
      </c>
      <c r="G2350">
        <v>70.900000000000006</v>
      </c>
      <c r="H2350">
        <v>40.33</v>
      </c>
      <c r="I2350">
        <v>0</v>
      </c>
    </row>
    <row r="2351" spans="1:9" x14ac:dyDescent="0.3">
      <c r="A2351">
        <v>2008</v>
      </c>
      <c r="B2351">
        <v>5175</v>
      </c>
      <c r="C2351">
        <v>5175</v>
      </c>
      <c r="D2351">
        <v>5513</v>
      </c>
      <c r="E2351">
        <v>0.51659999999999995</v>
      </c>
      <c r="F2351">
        <v>30.77</v>
      </c>
      <c r="G2351">
        <v>70.23</v>
      </c>
      <c r="I2351">
        <v>0</v>
      </c>
    </row>
    <row r="2352" spans="1:9" x14ac:dyDescent="0.3">
      <c r="A2352">
        <v>2009</v>
      </c>
      <c r="B2352">
        <v>5177</v>
      </c>
      <c r="C2352">
        <v>5177</v>
      </c>
      <c r="D2352">
        <v>1530</v>
      </c>
      <c r="E2352">
        <v>0.45989999999999998</v>
      </c>
      <c r="F2352">
        <v>29.36</v>
      </c>
      <c r="G2352">
        <v>66.47</v>
      </c>
      <c r="H2352">
        <v>37.11</v>
      </c>
      <c r="I2352">
        <v>0</v>
      </c>
    </row>
    <row r="2353" spans="1:9" x14ac:dyDescent="0.3">
      <c r="A2353">
        <v>2008</v>
      </c>
      <c r="B2353">
        <v>5178</v>
      </c>
      <c r="C2353">
        <v>5178</v>
      </c>
      <c r="D2353">
        <v>5520</v>
      </c>
      <c r="E2353">
        <v>0.51949999999999996</v>
      </c>
      <c r="F2353">
        <v>29.56</v>
      </c>
      <c r="G2353">
        <v>64.84</v>
      </c>
      <c r="I2353">
        <v>0</v>
      </c>
    </row>
    <row r="2354" spans="1:9" x14ac:dyDescent="0.3">
      <c r="A2354">
        <v>2009</v>
      </c>
      <c r="B2354">
        <v>5179</v>
      </c>
      <c r="C2354">
        <v>5179</v>
      </c>
      <c r="D2354">
        <v>1532</v>
      </c>
      <c r="E2354">
        <v>0.51719999999999999</v>
      </c>
      <c r="F2354">
        <v>29.9</v>
      </c>
      <c r="G2354">
        <v>68.150000000000006</v>
      </c>
      <c r="H2354">
        <v>38.25</v>
      </c>
      <c r="I2354">
        <v>0</v>
      </c>
    </row>
    <row r="2355" spans="1:9" x14ac:dyDescent="0.3">
      <c r="A2355">
        <v>2009</v>
      </c>
      <c r="B2355">
        <v>5180</v>
      </c>
      <c r="C2355">
        <v>5180</v>
      </c>
      <c r="D2355">
        <v>1533</v>
      </c>
      <c r="E2355">
        <v>0.52759999999999996</v>
      </c>
      <c r="F2355">
        <v>30.95</v>
      </c>
      <c r="G2355">
        <v>73.040000000000006</v>
      </c>
      <c r="H2355">
        <v>42.09</v>
      </c>
      <c r="I2355">
        <v>0</v>
      </c>
    </row>
    <row r="2356" spans="1:9" x14ac:dyDescent="0.3">
      <c r="A2356">
        <v>2009</v>
      </c>
      <c r="B2356">
        <v>5182</v>
      </c>
      <c r="C2356">
        <v>5182</v>
      </c>
      <c r="D2356">
        <v>1535</v>
      </c>
      <c r="E2356">
        <v>0.56779999999999997</v>
      </c>
      <c r="F2356">
        <v>30.63</v>
      </c>
      <c r="G2356">
        <v>70.540000000000006</v>
      </c>
      <c r="H2356">
        <v>39.909999999999997</v>
      </c>
      <c r="I2356">
        <v>0</v>
      </c>
    </row>
    <row r="2357" spans="1:9" x14ac:dyDescent="0.3">
      <c r="A2357">
        <v>2009</v>
      </c>
      <c r="B2357">
        <v>5185</v>
      </c>
      <c r="C2357">
        <v>5185</v>
      </c>
      <c r="D2357">
        <v>1542</v>
      </c>
      <c r="E2357">
        <v>0.45</v>
      </c>
      <c r="F2357">
        <v>28.76</v>
      </c>
      <c r="I2357">
        <v>0</v>
      </c>
    </row>
    <row r="2358" spans="1:9" x14ac:dyDescent="0.3">
      <c r="A2358">
        <v>2008</v>
      </c>
      <c r="B2358">
        <v>5186</v>
      </c>
      <c r="C2358">
        <v>5186</v>
      </c>
      <c r="D2358">
        <v>5534</v>
      </c>
      <c r="E2358">
        <v>0.48230000000000001</v>
      </c>
      <c r="F2358">
        <v>29.67</v>
      </c>
      <c r="G2358">
        <v>66.45</v>
      </c>
      <c r="I2358">
        <v>0</v>
      </c>
    </row>
    <row r="2359" spans="1:9" x14ac:dyDescent="0.3">
      <c r="A2359">
        <v>2009</v>
      </c>
      <c r="B2359">
        <v>5186</v>
      </c>
      <c r="C2359">
        <v>5186</v>
      </c>
      <c r="D2359">
        <v>1543</v>
      </c>
      <c r="E2359">
        <v>0.53110000000000002</v>
      </c>
      <c r="F2359">
        <v>30.43</v>
      </c>
      <c r="G2359">
        <v>69.58</v>
      </c>
      <c r="H2359">
        <v>39.15</v>
      </c>
      <c r="I2359">
        <v>0</v>
      </c>
    </row>
    <row r="2360" spans="1:9" x14ac:dyDescent="0.3">
      <c r="A2360">
        <v>2009</v>
      </c>
      <c r="B2360">
        <v>5188</v>
      </c>
      <c r="C2360">
        <v>5188</v>
      </c>
      <c r="D2360">
        <v>1545</v>
      </c>
      <c r="E2360">
        <v>0.57220000000000004</v>
      </c>
      <c r="F2360">
        <v>29.7</v>
      </c>
      <c r="G2360">
        <v>70.16</v>
      </c>
      <c r="H2360">
        <v>40.46</v>
      </c>
      <c r="I2360">
        <v>0</v>
      </c>
    </row>
    <row r="2361" spans="1:9" x14ac:dyDescent="0.3">
      <c r="A2361">
        <v>2008</v>
      </c>
      <c r="B2361">
        <v>5189</v>
      </c>
      <c r="C2361">
        <v>5189</v>
      </c>
      <c r="D2361">
        <v>5535</v>
      </c>
      <c r="E2361">
        <v>0.59989999999999999</v>
      </c>
      <c r="F2361">
        <v>30.42</v>
      </c>
      <c r="G2361">
        <v>69.489999999999995</v>
      </c>
      <c r="I2361">
        <v>0</v>
      </c>
    </row>
    <row r="2362" spans="1:9" x14ac:dyDescent="0.3">
      <c r="A2362">
        <v>2008</v>
      </c>
      <c r="B2362">
        <v>5190</v>
      </c>
      <c r="C2362">
        <v>5190</v>
      </c>
      <c r="D2362">
        <v>5540</v>
      </c>
      <c r="E2362">
        <v>0.5161</v>
      </c>
      <c r="F2362">
        <v>30.9</v>
      </c>
      <c r="G2362">
        <v>69.17</v>
      </c>
      <c r="I2362">
        <v>0</v>
      </c>
    </row>
    <row r="2363" spans="1:9" x14ac:dyDescent="0.3">
      <c r="A2363">
        <v>2008</v>
      </c>
      <c r="B2363">
        <v>5191</v>
      </c>
      <c r="C2363">
        <v>5191</v>
      </c>
      <c r="D2363">
        <v>5541</v>
      </c>
      <c r="E2363">
        <v>0.55079999999999996</v>
      </c>
      <c r="F2363">
        <v>29.98</v>
      </c>
      <c r="G2363">
        <v>69.34</v>
      </c>
      <c r="I2363">
        <v>0</v>
      </c>
    </row>
    <row r="2364" spans="1:9" x14ac:dyDescent="0.3">
      <c r="A2364">
        <v>2008</v>
      </c>
      <c r="B2364">
        <v>5192</v>
      </c>
      <c r="C2364">
        <v>5192</v>
      </c>
      <c r="D2364">
        <v>5542</v>
      </c>
      <c r="E2364">
        <v>0.3629</v>
      </c>
      <c r="F2364">
        <v>28.35</v>
      </c>
      <c r="G2364">
        <v>63.83</v>
      </c>
      <c r="I2364">
        <v>0</v>
      </c>
    </row>
    <row r="2365" spans="1:9" x14ac:dyDescent="0.3">
      <c r="A2365">
        <v>2009</v>
      </c>
      <c r="B2365">
        <v>5192</v>
      </c>
      <c r="C2365">
        <v>5192</v>
      </c>
      <c r="D2365">
        <v>1553</v>
      </c>
      <c r="E2365">
        <v>0.4945</v>
      </c>
      <c r="F2365">
        <v>29.32</v>
      </c>
      <c r="G2365">
        <v>68.41</v>
      </c>
      <c r="H2365">
        <v>39.090000000000003</v>
      </c>
      <c r="I2365">
        <v>0</v>
      </c>
    </row>
    <row r="2366" spans="1:9" x14ac:dyDescent="0.3">
      <c r="A2366">
        <v>2008</v>
      </c>
      <c r="B2366">
        <v>5193</v>
      </c>
      <c r="C2366">
        <v>5193</v>
      </c>
      <c r="D2366">
        <v>5543</v>
      </c>
      <c r="E2366">
        <v>0.52410000000000001</v>
      </c>
      <c r="F2366">
        <v>30.6</v>
      </c>
      <c r="G2366">
        <v>69.92</v>
      </c>
      <c r="I2366">
        <v>0</v>
      </c>
    </row>
    <row r="2367" spans="1:9" x14ac:dyDescent="0.3">
      <c r="A2367">
        <v>2009</v>
      </c>
      <c r="B2367">
        <v>5193</v>
      </c>
      <c r="C2367">
        <v>5193</v>
      </c>
      <c r="D2367">
        <v>1554</v>
      </c>
      <c r="E2367">
        <v>0.54320000000000002</v>
      </c>
      <c r="F2367">
        <v>30.19</v>
      </c>
      <c r="G2367">
        <v>69.150000000000006</v>
      </c>
      <c r="H2367">
        <v>38.96</v>
      </c>
      <c r="I2367">
        <v>0</v>
      </c>
    </row>
    <row r="2368" spans="1:9" x14ac:dyDescent="0.3">
      <c r="A2368">
        <v>2008</v>
      </c>
      <c r="B2368">
        <v>5194</v>
      </c>
      <c r="C2368">
        <v>5194</v>
      </c>
      <c r="D2368">
        <v>5544</v>
      </c>
      <c r="E2368">
        <v>0.50839999999999996</v>
      </c>
      <c r="F2368">
        <v>29.98</v>
      </c>
      <c r="G2368">
        <v>66.55</v>
      </c>
      <c r="I2368">
        <v>0</v>
      </c>
    </row>
    <row r="2369" spans="1:9" x14ac:dyDescent="0.3">
      <c r="A2369">
        <v>2008</v>
      </c>
      <c r="B2369">
        <v>5196</v>
      </c>
      <c r="C2369">
        <v>5196</v>
      </c>
      <c r="D2369">
        <v>5550</v>
      </c>
      <c r="E2369">
        <v>0.55830000000000002</v>
      </c>
      <c r="F2369">
        <v>30.19</v>
      </c>
      <c r="G2369">
        <v>66.87</v>
      </c>
      <c r="I2369">
        <v>0</v>
      </c>
    </row>
    <row r="2370" spans="1:9" x14ac:dyDescent="0.3">
      <c r="A2370">
        <v>2009</v>
      </c>
      <c r="B2370">
        <v>5196</v>
      </c>
      <c r="C2370">
        <v>5196</v>
      </c>
      <c r="D2370">
        <v>2002</v>
      </c>
      <c r="E2370">
        <v>0.57940000000000003</v>
      </c>
      <c r="F2370">
        <v>31.25</v>
      </c>
      <c r="G2370">
        <v>74.72</v>
      </c>
      <c r="H2370">
        <v>43.47</v>
      </c>
      <c r="I2370">
        <v>0</v>
      </c>
    </row>
    <row r="2371" spans="1:9" x14ac:dyDescent="0.3">
      <c r="A2371">
        <v>2008</v>
      </c>
      <c r="B2371">
        <v>5197</v>
      </c>
      <c r="C2371">
        <v>5197</v>
      </c>
      <c r="D2371">
        <v>5551</v>
      </c>
      <c r="E2371">
        <v>0.503</v>
      </c>
      <c r="F2371">
        <v>30.16</v>
      </c>
      <c r="G2371">
        <v>67.349999999999994</v>
      </c>
      <c r="I2371">
        <v>0</v>
      </c>
    </row>
    <row r="2372" spans="1:9" x14ac:dyDescent="0.3">
      <c r="A2372">
        <v>2009</v>
      </c>
      <c r="B2372">
        <v>5197</v>
      </c>
      <c r="C2372">
        <v>5197</v>
      </c>
      <c r="D2372">
        <v>2003</v>
      </c>
      <c r="E2372">
        <v>0.48380000000000001</v>
      </c>
      <c r="F2372">
        <v>30.77</v>
      </c>
      <c r="G2372">
        <v>71.81</v>
      </c>
      <c r="H2372">
        <v>41.04</v>
      </c>
      <c r="I2372">
        <v>0</v>
      </c>
    </row>
    <row r="2373" spans="1:9" x14ac:dyDescent="0.3">
      <c r="A2373">
        <v>2008</v>
      </c>
      <c r="B2373">
        <v>5200</v>
      </c>
      <c r="C2373">
        <v>5200</v>
      </c>
      <c r="D2373">
        <v>5554</v>
      </c>
      <c r="E2373">
        <v>0.54620000000000002</v>
      </c>
      <c r="F2373">
        <v>29.65</v>
      </c>
      <c r="G2373">
        <v>67.48</v>
      </c>
      <c r="I2373">
        <v>0</v>
      </c>
    </row>
    <row r="2374" spans="1:9" x14ac:dyDescent="0.3">
      <c r="A2374">
        <v>2009</v>
      </c>
      <c r="B2374">
        <v>5201</v>
      </c>
      <c r="C2374">
        <v>5201</v>
      </c>
      <c r="D2374">
        <v>2011</v>
      </c>
      <c r="E2374">
        <v>0.64370000000000005</v>
      </c>
      <c r="F2374">
        <v>31.57</v>
      </c>
      <c r="G2374">
        <v>77.12</v>
      </c>
      <c r="H2374">
        <v>45.55</v>
      </c>
      <c r="I2374">
        <v>0</v>
      </c>
    </row>
    <row r="2375" spans="1:9" x14ac:dyDescent="0.3">
      <c r="A2375">
        <v>2009</v>
      </c>
      <c r="B2375">
        <v>5205</v>
      </c>
      <c r="C2375">
        <v>5205</v>
      </c>
      <c r="D2375">
        <v>2025</v>
      </c>
      <c r="E2375">
        <v>0.62480000000000002</v>
      </c>
      <c r="F2375">
        <v>30.63</v>
      </c>
      <c r="G2375">
        <v>73.42</v>
      </c>
      <c r="H2375">
        <v>42.79</v>
      </c>
      <c r="I2375">
        <v>0</v>
      </c>
    </row>
    <row r="2376" spans="1:9" x14ac:dyDescent="0.3">
      <c r="A2376">
        <v>2009</v>
      </c>
      <c r="B2376">
        <v>5207</v>
      </c>
      <c r="C2376">
        <v>5207</v>
      </c>
      <c r="D2376">
        <v>2031</v>
      </c>
      <c r="E2376">
        <v>0.53400000000000003</v>
      </c>
      <c r="F2376">
        <v>30.18</v>
      </c>
      <c r="G2376">
        <v>69.2</v>
      </c>
      <c r="H2376">
        <v>39.020000000000003</v>
      </c>
      <c r="I2376">
        <v>0</v>
      </c>
    </row>
    <row r="2377" spans="1:9" x14ac:dyDescent="0.3">
      <c r="A2377">
        <v>2009</v>
      </c>
      <c r="B2377">
        <v>5208</v>
      </c>
      <c r="C2377">
        <v>5208</v>
      </c>
      <c r="D2377">
        <v>2032</v>
      </c>
      <c r="E2377">
        <v>0.52739999999999998</v>
      </c>
      <c r="F2377">
        <v>29.62</v>
      </c>
      <c r="G2377">
        <v>68.05</v>
      </c>
      <c r="H2377">
        <v>38.43</v>
      </c>
      <c r="I2377">
        <v>0</v>
      </c>
    </row>
    <row r="2378" spans="1:9" x14ac:dyDescent="0.3">
      <c r="A2378">
        <v>2009</v>
      </c>
      <c r="B2378">
        <v>5209</v>
      </c>
      <c r="C2378">
        <v>5209</v>
      </c>
      <c r="D2378">
        <v>2033</v>
      </c>
      <c r="E2378">
        <v>0.55420000000000003</v>
      </c>
      <c r="F2378">
        <v>30.07</v>
      </c>
      <c r="G2378">
        <v>70.38</v>
      </c>
      <c r="H2378">
        <v>40.31</v>
      </c>
      <c r="I2378">
        <v>0</v>
      </c>
    </row>
    <row r="2379" spans="1:9" x14ac:dyDescent="0.3">
      <c r="A2379">
        <v>2009</v>
      </c>
      <c r="B2379">
        <v>5210</v>
      </c>
      <c r="C2379">
        <v>5210</v>
      </c>
      <c r="D2379">
        <v>2034</v>
      </c>
      <c r="E2379">
        <v>0.50049999999999994</v>
      </c>
      <c r="F2379">
        <v>29.13</v>
      </c>
      <c r="G2379">
        <v>64.92</v>
      </c>
      <c r="H2379">
        <v>35.79</v>
      </c>
      <c r="I2379">
        <v>0</v>
      </c>
    </row>
    <row r="2380" spans="1:9" x14ac:dyDescent="0.3">
      <c r="A2380">
        <v>2009</v>
      </c>
      <c r="B2380">
        <v>5211</v>
      </c>
      <c r="C2380">
        <v>5211</v>
      </c>
      <c r="D2380">
        <v>2035</v>
      </c>
      <c r="E2380">
        <v>0.499</v>
      </c>
      <c r="F2380">
        <v>29.15</v>
      </c>
      <c r="G2380">
        <v>64.290000000000006</v>
      </c>
      <c r="H2380">
        <v>35.14</v>
      </c>
      <c r="I2380">
        <v>0</v>
      </c>
    </row>
    <row r="2381" spans="1:9" x14ac:dyDescent="0.3">
      <c r="A2381">
        <v>2009</v>
      </c>
      <c r="B2381">
        <v>5216</v>
      </c>
      <c r="C2381">
        <v>5216</v>
      </c>
      <c r="D2381">
        <v>2042</v>
      </c>
      <c r="E2381">
        <v>0.49399999999999999</v>
      </c>
      <c r="F2381">
        <v>29.17</v>
      </c>
      <c r="G2381">
        <v>68.23</v>
      </c>
      <c r="H2381">
        <v>39.06</v>
      </c>
      <c r="I2381">
        <v>0</v>
      </c>
    </row>
    <row r="2382" spans="1:9" x14ac:dyDescent="0.3">
      <c r="A2382">
        <v>2009</v>
      </c>
      <c r="B2382">
        <v>5217</v>
      </c>
      <c r="C2382">
        <v>5217</v>
      </c>
      <c r="D2382" t="s">
        <v>167</v>
      </c>
      <c r="E2382">
        <v>0.63</v>
      </c>
      <c r="F2382">
        <v>30.98</v>
      </c>
      <c r="G2382">
        <v>75.31</v>
      </c>
      <c r="H2382">
        <v>44.33</v>
      </c>
      <c r="I2382">
        <v>0</v>
      </c>
    </row>
    <row r="2383" spans="1:9" x14ac:dyDescent="0.3">
      <c r="A2383">
        <v>2009</v>
      </c>
      <c r="B2383">
        <v>5220</v>
      </c>
      <c r="C2383">
        <v>5220</v>
      </c>
      <c r="D2383">
        <v>4001</v>
      </c>
      <c r="E2383">
        <v>0.55549999999999999</v>
      </c>
      <c r="F2383">
        <v>30.4</v>
      </c>
      <c r="G2383">
        <v>67.58</v>
      </c>
      <c r="I2383">
        <v>0</v>
      </c>
    </row>
    <row r="2384" spans="1:9" x14ac:dyDescent="0.3">
      <c r="A2384">
        <v>2009</v>
      </c>
      <c r="B2384">
        <v>5228</v>
      </c>
      <c r="C2384">
        <v>5228</v>
      </c>
      <c r="D2384">
        <v>4010</v>
      </c>
      <c r="E2384">
        <v>0.68310000000000004</v>
      </c>
      <c r="F2384">
        <v>31.85</v>
      </c>
      <c r="G2384">
        <v>70.680000000000007</v>
      </c>
      <c r="I2384">
        <v>0</v>
      </c>
    </row>
    <row r="2385" spans="1:9" x14ac:dyDescent="0.3">
      <c r="A2385">
        <v>2009</v>
      </c>
      <c r="B2385">
        <v>5231</v>
      </c>
      <c r="C2385">
        <v>5231</v>
      </c>
      <c r="D2385">
        <v>4013</v>
      </c>
      <c r="E2385">
        <v>0.72089999999999999</v>
      </c>
      <c r="F2385">
        <v>32.06</v>
      </c>
      <c r="G2385">
        <v>70.8</v>
      </c>
      <c r="I2385">
        <v>0</v>
      </c>
    </row>
    <row r="2386" spans="1:9" x14ac:dyDescent="0.3">
      <c r="A2386">
        <v>2009</v>
      </c>
      <c r="B2386">
        <v>5233</v>
      </c>
      <c r="C2386">
        <v>5233</v>
      </c>
      <c r="D2386">
        <v>4015</v>
      </c>
      <c r="E2386">
        <v>0.58640000000000003</v>
      </c>
      <c r="F2386">
        <v>30.14</v>
      </c>
      <c r="G2386">
        <v>68.3</v>
      </c>
      <c r="I2386">
        <v>0</v>
      </c>
    </row>
    <row r="2387" spans="1:9" x14ac:dyDescent="0.3">
      <c r="A2387">
        <v>2009</v>
      </c>
      <c r="B2387">
        <v>5235</v>
      </c>
      <c r="C2387">
        <v>5235</v>
      </c>
      <c r="D2387">
        <v>4021</v>
      </c>
      <c r="E2387">
        <v>0.48649999999999999</v>
      </c>
      <c r="F2387">
        <v>29.34</v>
      </c>
      <c r="G2387">
        <v>65.83</v>
      </c>
      <c r="I2387">
        <v>0</v>
      </c>
    </row>
    <row r="2388" spans="1:9" x14ac:dyDescent="0.3">
      <c r="A2388">
        <v>2009</v>
      </c>
      <c r="B2388">
        <v>5237</v>
      </c>
      <c r="C2388">
        <v>5237</v>
      </c>
      <c r="D2388">
        <v>4023</v>
      </c>
      <c r="E2388">
        <v>0.52749999999999997</v>
      </c>
      <c r="F2388">
        <v>30.68</v>
      </c>
      <c r="G2388">
        <v>68.72</v>
      </c>
      <c r="I2388">
        <v>0</v>
      </c>
    </row>
    <row r="2389" spans="1:9" x14ac:dyDescent="0.3">
      <c r="A2389">
        <v>2009</v>
      </c>
      <c r="B2389">
        <v>5238</v>
      </c>
      <c r="C2389">
        <v>5238</v>
      </c>
      <c r="D2389">
        <v>4024</v>
      </c>
      <c r="E2389">
        <v>0.61539999999999995</v>
      </c>
      <c r="F2389">
        <v>30.16</v>
      </c>
      <c r="G2389">
        <v>68.430000000000007</v>
      </c>
      <c r="I2389">
        <v>0</v>
      </c>
    </row>
    <row r="2390" spans="1:9" x14ac:dyDescent="0.3">
      <c r="A2390">
        <v>2009</v>
      </c>
      <c r="B2390">
        <v>5239</v>
      </c>
      <c r="C2390">
        <v>5239</v>
      </c>
      <c r="D2390">
        <v>4025</v>
      </c>
      <c r="E2390">
        <v>0.50980000000000003</v>
      </c>
      <c r="F2390">
        <v>30.55</v>
      </c>
      <c r="G2390">
        <v>69.64</v>
      </c>
      <c r="I2390">
        <v>0</v>
      </c>
    </row>
    <row r="2391" spans="1:9" x14ac:dyDescent="0.3">
      <c r="A2391">
        <v>2009</v>
      </c>
      <c r="B2391">
        <v>5241</v>
      </c>
      <c r="C2391">
        <v>5241</v>
      </c>
      <c r="D2391">
        <v>4031</v>
      </c>
      <c r="E2391">
        <v>0.58699999999999997</v>
      </c>
      <c r="F2391">
        <v>30.18</v>
      </c>
      <c r="G2391">
        <v>68.010000000000005</v>
      </c>
      <c r="I2391">
        <v>0</v>
      </c>
    </row>
    <row r="2392" spans="1:9" x14ac:dyDescent="0.3">
      <c r="A2392">
        <v>2009</v>
      </c>
      <c r="B2392">
        <v>5242</v>
      </c>
      <c r="C2392">
        <v>5242</v>
      </c>
      <c r="D2392">
        <v>4032</v>
      </c>
      <c r="E2392">
        <v>0.56379999999999997</v>
      </c>
      <c r="F2392">
        <v>29.93</v>
      </c>
      <c r="G2392">
        <v>68.02</v>
      </c>
      <c r="I2392">
        <v>0</v>
      </c>
    </row>
    <row r="2393" spans="1:9" x14ac:dyDescent="0.3">
      <c r="A2393">
        <v>2009</v>
      </c>
      <c r="B2393">
        <v>5243</v>
      </c>
      <c r="C2393">
        <v>5243</v>
      </c>
      <c r="D2393">
        <v>4033</v>
      </c>
      <c r="E2393">
        <v>0.53739999999999999</v>
      </c>
      <c r="F2393">
        <v>30.11</v>
      </c>
      <c r="G2393">
        <v>66.84</v>
      </c>
      <c r="I2393">
        <v>0</v>
      </c>
    </row>
    <row r="2394" spans="1:9" x14ac:dyDescent="0.3">
      <c r="A2394">
        <v>2009</v>
      </c>
      <c r="B2394">
        <v>5244</v>
      </c>
      <c r="C2394">
        <v>5244</v>
      </c>
      <c r="D2394">
        <v>4034</v>
      </c>
      <c r="E2394">
        <v>0.63</v>
      </c>
      <c r="F2394">
        <v>29.9</v>
      </c>
      <c r="G2394">
        <v>68.36</v>
      </c>
      <c r="I2394">
        <v>0</v>
      </c>
    </row>
    <row r="2395" spans="1:9" x14ac:dyDescent="0.3">
      <c r="A2395">
        <v>2009</v>
      </c>
      <c r="B2395">
        <v>5246</v>
      </c>
      <c r="C2395">
        <v>5246</v>
      </c>
      <c r="D2395">
        <v>4040</v>
      </c>
      <c r="E2395">
        <v>0.60350000000000004</v>
      </c>
      <c r="F2395">
        <v>30.16</v>
      </c>
      <c r="G2395">
        <v>65.63</v>
      </c>
      <c r="I2395">
        <v>0</v>
      </c>
    </row>
    <row r="2396" spans="1:9" x14ac:dyDescent="0.3">
      <c r="A2396">
        <v>2009</v>
      </c>
      <c r="B2396">
        <v>5247</v>
      </c>
      <c r="C2396">
        <v>5247</v>
      </c>
      <c r="D2396">
        <v>4041</v>
      </c>
      <c r="E2396">
        <v>0.58730000000000004</v>
      </c>
      <c r="F2396">
        <v>30.3</v>
      </c>
      <c r="G2396">
        <v>68.88</v>
      </c>
      <c r="I2396">
        <v>0</v>
      </c>
    </row>
    <row r="2397" spans="1:9" x14ac:dyDescent="0.3">
      <c r="A2397">
        <v>2009</v>
      </c>
      <c r="B2397">
        <v>5248</v>
      </c>
      <c r="C2397">
        <v>5248</v>
      </c>
      <c r="D2397">
        <v>4042</v>
      </c>
      <c r="E2397">
        <v>0.58230000000000004</v>
      </c>
      <c r="F2397">
        <v>29.95</v>
      </c>
      <c r="G2397">
        <v>67.81</v>
      </c>
      <c r="I2397">
        <v>0</v>
      </c>
    </row>
    <row r="2398" spans="1:9" x14ac:dyDescent="0.3">
      <c r="A2398">
        <v>2009</v>
      </c>
      <c r="B2398">
        <v>5249</v>
      </c>
      <c r="C2398">
        <v>5249</v>
      </c>
      <c r="D2398">
        <v>4043</v>
      </c>
      <c r="E2398">
        <v>0.52559999999999996</v>
      </c>
      <c r="I2398">
        <v>0</v>
      </c>
    </row>
    <row r="2399" spans="1:9" x14ac:dyDescent="0.3">
      <c r="A2399">
        <v>2009</v>
      </c>
      <c r="B2399">
        <v>5253</v>
      </c>
      <c r="C2399">
        <v>5253</v>
      </c>
      <c r="D2399">
        <v>4051</v>
      </c>
      <c r="E2399">
        <v>0.60599999999999998</v>
      </c>
      <c r="F2399">
        <v>30.58</v>
      </c>
      <c r="G2399">
        <v>67.349999999999994</v>
      </c>
      <c r="I2399">
        <v>0</v>
      </c>
    </row>
    <row r="2400" spans="1:9" x14ac:dyDescent="0.3">
      <c r="A2400">
        <v>2009</v>
      </c>
      <c r="B2400">
        <v>5256</v>
      </c>
      <c r="C2400">
        <v>5256</v>
      </c>
      <c r="D2400">
        <v>4054</v>
      </c>
      <c r="E2400">
        <v>0.59060000000000001</v>
      </c>
      <c r="F2400">
        <v>29.81</v>
      </c>
      <c r="G2400">
        <v>64.400000000000006</v>
      </c>
      <c r="I2400">
        <v>0</v>
      </c>
    </row>
    <row r="2401" spans="1:9" x14ac:dyDescent="0.3">
      <c r="A2401">
        <v>2009</v>
      </c>
      <c r="B2401">
        <v>5257</v>
      </c>
      <c r="C2401">
        <v>5257</v>
      </c>
      <c r="D2401">
        <v>4055</v>
      </c>
      <c r="E2401">
        <v>0.60129999999999995</v>
      </c>
      <c r="F2401">
        <v>30.18</v>
      </c>
      <c r="G2401">
        <v>66.33</v>
      </c>
      <c r="I2401">
        <v>0</v>
      </c>
    </row>
    <row r="2402" spans="1:9" x14ac:dyDescent="0.3">
      <c r="A2402">
        <v>2009</v>
      </c>
      <c r="B2402">
        <v>5258</v>
      </c>
      <c r="C2402">
        <v>5258</v>
      </c>
      <c r="D2402">
        <v>4100</v>
      </c>
      <c r="E2402">
        <v>0.61890000000000001</v>
      </c>
      <c r="F2402">
        <v>30.94</v>
      </c>
      <c r="G2402">
        <v>69.53</v>
      </c>
      <c r="I2402">
        <v>0</v>
      </c>
    </row>
    <row r="2403" spans="1:9" x14ac:dyDescent="0.3">
      <c r="A2403">
        <v>2009</v>
      </c>
      <c r="B2403">
        <v>5260</v>
      </c>
      <c r="C2403">
        <v>5260</v>
      </c>
      <c r="D2403">
        <v>4102</v>
      </c>
      <c r="E2403">
        <v>0.62590000000000001</v>
      </c>
      <c r="F2403">
        <v>30.73</v>
      </c>
      <c r="G2403">
        <v>67.930000000000007</v>
      </c>
      <c r="I2403">
        <v>0</v>
      </c>
    </row>
    <row r="2404" spans="1:9" x14ac:dyDescent="0.3">
      <c r="A2404">
        <v>2009</v>
      </c>
      <c r="B2404">
        <v>5262</v>
      </c>
      <c r="C2404">
        <v>5262</v>
      </c>
      <c r="D2404">
        <v>4104</v>
      </c>
      <c r="E2404">
        <v>0.66149999999999998</v>
      </c>
      <c r="F2404">
        <v>31.07</v>
      </c>
      <c r="G2404">
        <v>68.77</v>
      </c>
      <c r="I2404">
        <v>0</v>
      </c>
    </row>
    <row r="2405" spans="1:9" x14ac:dyDescent="0.3">
      <c r="A2405">
        <v>2009</v>
      </c>
      <c r="B2405">
        <v>5264</v>
      </c>
      <c r="C2405">
        <v>5264</v>
      </c>
      <c r="D2405">
        <v>767436</v>
      </c>
      <c r="E2405">
        <v>0.55310000000000004</v>
      </c>
      <c r="F2405">
        <v>30.57</v>
      </c>
      <c r="I2405">
        <v>0</v>
      </c>
    </row>
    <row r="2406" spans="1:9" x14ac:dyDescent="0.3">
      <c r="A2406">
        <v>2009</v>
      </c>
      <c r="B2406">
        <v>5265</v>
      </c>
      <c r="C2406">
        <v>5265</v>
      </c>
      <c r="D2406">
        <v>4111</v>
      </c>
      <c r="E2406">
        <v>0.56610000000000005</v>
      </c>
      <c r="F2406">
        <v>30.03</v>
      </c>
      <c r="G2406">
        <v>67.38</v>
      </c>
      <c r="I2406">
        <v>0</v>
      </c>
    </row>
    <row r="2407" spans="1:9" x14ac:dyDescent="0.3">
      <c r="A2407">
        <v>2009</v>
      </c>
      <c r="B2407">
        <v>5269</v>
      </c>
      <c r="C2407">
        <v>5269</v>
      </c>
      <c r="D2407">
        <v>4115</v>
      </c>
      <c r="E2407">
        <v>0.52480000000000004</v>
      </c>
      <c r="F2407">
        <v>29.43</v>
      </c>
      <c r="G2407">
        <v>61.64</v>
      </c>
      <c r="I2407">
        <v>0</v>
      </c>
    </row>
    <row r="2408" spans="1:9" x14ac:dyDescent="0.3">
      <c r="A2408">
        <v>2009</v>
      </c>
      <c r="B2408">
        <v>5271</v>
      </c>
      <c r="C2408">
        <v>5271</v>
      </c>
      <c r="D2408">
        <v>4121</v>
      </c>
      <c r="E2408">
        <v>0.5171</v>
      </c>
      <c r="F2408">
        <v>28.92</v>
      </c>
      <c r="G2408">
        <v>63.38</v>
      </c>
      <c r="I2408">
        <v>0</v>
      </c>
    </row>
    <row r="2409" spans="1:9" x14ac:dyDescent="0.3">
      <c r="A2409">
        <v>2009</v>
      </c>
      <c r="B2409">
        <v>5275</v>
      </c>
      <c r="C2409">
        <v>5275</v>
      </c>
      <c r="D2409">
        <v>4123</v>
      </c>
      <c r="E2409">
        <v>0.69499999999999995</v>
      </c>
      <c r="F2409">
        <v>31.15</v>
      </c>
      <c r="G2409">
        <v>69.459999999999994</v>
      </c>
      <c r="I2409">
        <v>0</v>
      </c>
    </row>
    <row r="2410" spans="1:9" x14ac:dyDescent="0.3">
      <c r="A2410">
        <v>2009</v>
      </c>
      <c r="B2410">
        <v>5276</v>
      </c>
      <c r="C2410">
        <v>5276</v>
      </c>
      <c r="D2410">
        <v>4125</v>
      </c>
      <c r="E2410">
        <v>0.623</v>
      </c>
      <c r="F2410">
        <v>30.98</v>
      </c>
      <c r="G2410">
        <v>68.069999999999993</v>
      </c>
      <c r="I2410">
        <v>0</v>
      </c>
    </row>
    <row r="2411" spans="1:9" x14ac:dyDescent="0.3">
      <c r="A2411">
        <v>2009</v>
      </c>
      <c r="B2411">
        <v>5278</v>
      </c>
      <c r="C2411">
        <v>5278</v>
      </c>
      <c r="D2411">
        <v>4132</v>
      </c>
      <c r="E2411">
        <v>0.65100000000000002</v>
      </c>
      <c r="F2411">
        <v>30.62</v>
      </c>
      <c r="G2411">
        <v>69.52</v>
      </c>
      <c r="I2411">
        <v>0</v>
      </c>
    </row>
    <row r="2412" spans="1:9" x14ac:dyDescent="0.3">
      <c r="A2412">
        <v>2009</v>
      </c>
      <c r="B2412">
        <v>5280</v>
      </c>
      <c r="C2412">
        <v>5280</v>
      </c>
      <c r="D2412">
        <v>4134</v>
      </c>
      <c r="E2412">
        <v>0.61460000000000004</v>
      </c>
      <c r="F2412">
        <v>30.34</v>
      </c>
      <c r="G2412">
        <v>66.430000000000007</v>
      </c>
      <c r="I2412">
        <v>0</v>
      </c>
    </row>
    <row r="2413" spans="1:9" x14ac:dyDescent="0.3">
      <c r="A2413">
        <v>2009</v>
      </c>
      <c r="B2413">
        <v>5281</v>
      </c>
      <c r="C2413">
        <v>5281</v>
      </c>
      <c r="D2413">
        <v>4135</v>
      </c>
      <c r="E2413">
        <v>0.60529999999999995</v>
      </c>
      <c r="F2413">
        <v>30.88</v>
      </c>
      <c r="G2413">
        <v>70.5</v>
      </c>
      <c r="I2413">
        <v>0</v>
      </c>
    </row>
    <row r="2414" spans="1:9" x14ac:dyDescent="0.3">
      <c r="A2414">
        <v>2009</v>
      </c>
      <c r="B2414">
        <v>5282</v>
      </c>
      <c r="C2414">
        <v>5282</v>
      </c>
      <c r="D2414">
        <v>4140</v>
      </c>
      <c r="E2414">
        <v>0.58930000000000005</v>
      </c>
      <c r="F2414">
        <v>30.67</v>
      </c>
      <c r="G2414">
        <v>68.760000000000005</v>
      </c>
      <c r="I2414">
        <v>0</v>
      </c>
    </row>
    <row r="2415" spans="1:9" x14ac:dyDescent="0.3">
      <c r="A2415">
        <v>2009</v>
      </c>
      <c r="B2415">
        <v>5284</v>
      </c>
      <c r="C2415">
        <v>5284</v>
      </c>
      <c r="D2415">
        <v>4142</v>
      </c>
      <c r="E2415">
        <v>0.68130000000000002</v>
      </c>
      <c r="F2415">
        <v>31.41</v>
      </c>
      <c r="G2415">
        <v>69.78</v>
      </c>
      <c r="I2415">
        <v>0</v>
      </c>
    </row>
    <row r="2416" spans="1:9" x14ac:dyDescent="0.3">
      <c r="A2416">
        <v>2009</v>
      </c>
      <c r="B2416">
        <v>5285</v>
      </c>
      <c r="C2416">
        <v>5285</v>
      </c>
      <c r="D2416">
        <v>4143</v>
      </c>
      <c r="E2416">
        <v>0.64780000000000004</v>
      </c>
      <c r="F2416">
        <v>30.4</v>
      </c>
      <c r="G2416">
        <v>67.459999999999994</v>
      </c>
      <c r="I2416">
        <v>0</v>
      </c>
    </row>
    <row r="2417" spans="1:9" x14ac:dyDescent="0.3">
      <c r="A2417">
        <v>2009</v>
      </c>
      <c r="B2417">
        <v>5287</v>
      </c>
      <c r="C2417">
        <v>5287</v>
      </c>
      <c r="D2417">
        <v>4145</v>
      </c>
      <c r="E2417">
        <v>0.69599999999999995</v>
      </c>
      <c r="F2417">
        <v>31.29</v>
      </c>
      <c r="G2417">
        <v>68.19</v>
      </c>
      <c r="I2417">
        <v>0</v>
      </c>
    </row>
    <row r="2418" spans="1:9" x14ac:dyDescent="0.3">
      <c r="A2418">
        <v>2009</v>
      </c>
      <c r="B2418">
        <v>5289</v>
      </c>
      <c r="C2418">
        <v>5289</v>
      </c>
      <c r="D2418">
        <v>4151</v>
      </c>
      <c r="E2418">
        <v>0.49990000000000001</v>
      </c>
      <c r="F2418">
        <v>30.68</v>
      </c>
      <c r="G2418">
        <v>66.84</v>
      </c>
      <c r="I2418">
        <v>0</v>
      </c>
    </row>
    <row r="2419" spans="1:9" x14ac:dyDescent="0.3">
      <c r="A2419">
        <v>2009</v>
      </c>
      <c r="B2419">
        <v>5290</v>
      </c>
      <c r="C2419">
        <v>5290</v>
      </c>
      <c r="D2419">
        <v>4152</v>
      </c>
      <c r="E2419">
        <v>0.59760000000000002</v>
      </c>
      <c r="F2419">
        <v>30.39</v>
      </c>
      <c r="G2419">
        <v>67.53</v>
      </c>
      <c r="I2419">
        <v>0</v>
      </c>
    </row>
    <row r="2420" spans="1:9" x14ac:dyDescent="0.3">
      <c r="A2420">
        <v>2009</v>
      </c>
      <c r="B2420">
        <v>5294</v>
      </c>
      <c r="C2420">
        <v>5294</v>
      </c>
      <c r="D2420">
        <v>4200</v>
      </c>
      <c r="E2420">
        <v>0.625</v>
      </c>
      <c r="F2420">
        <v>29.59</v>
      </c>
      <c r="G2420">
        <v>67.73</v>
      </c>
      <c r="I2420">
        <v>0</v>
      </c>
    </row>
    <row r="2421" spans="1:9" x14ac:dyDescent="0.3">
      <c r="A2421">
        <v>2009</v>
      </c>
      <c r="B2421">
        <v>5295</v>
      </c>
      <c r="C2421">
        <v>5295</v>
      </c>
      <c r="D2421">
        <v>4201</v>
      </c>
      <c r="E2421">
        <v>0.5736</v>
      </c>
      <c r="F2421">
        <v>30.53</v>
      </c>
      <c r="G2421">
        <v>72.010000000000005</v>
      </c>
      <c r="I2421">
        <v>0</v>
      </c>
    </row>
    <row r="2422" spans="1:9" x14ac:dyDescent="0.3">
      <c r="A2422">
        <v>2009</v>
      </c>
      <c r="B2422">
        <v>5297</v>
      </c>
      <c r="C2422">
        <v>5297</v>
      </c>
      <c r="D2422">
        <v>4203</v>
      </c>
      <c r="E2422">
        <v>0.60829999999999995</v>
      </c>
      <c r="F2422">
        <v>31.33</v>
      </c>
      <c r="G2422">
        <v>70.02</v>
      </c>
      <c r="I2422">
        <v>0</v>
      </c>
    </row>
    <row r="2423" spans="1:9" x14ac:dyDescent="0.3">
      <c r="A2423">
        <v>2009</v>
      </c>
      <c r="B2423">
        <v>5298</v>
      </c>
      <c r="C2423">
        <v>5298</v>
      </c>
      <c r="D2423">
        <v>4204</v>
      </c>
      <c r="E2423">
        <v>0.62060000000000004</v>
      </c>
      <c r="F2423">
        <v>30.82</v>
      </c>
      <c r="G2423">
        <v>68.92</v>
      </c>
      <c r="I2423">
        <v>0</v>
      </c>
    </row>
    <row r="2424" spans="1:9" x14ac:dyDescent="0.3">
      <c r="A2424">
        <v>2009</v>
      </c>
      <c r="B2424">
        <v>5300</v>
      </c>
      <c r="C2424">
        <v>5300</v>
      </c>
      <c r="D2424">
        <v>4210</v>
      </c>
      <c r="E2424">
        <v>0.53100000000000003</v>
      </c>
      <c r="F2424">
        <v>29.56</v>
      </c>
      <c r="G2424">
        <v>67.52</v>
      </c>
      <c r="I2424">
        <v>0</v>
      </c>
    </row>
    <row r="2425" spans="1:9" x14ac:dyDescent="0.3">
      <c r="A2425">
        <v>2009</v>
      </c>
      <c r="B2425">
        <v>5308</v>
      </c>
      <c r="C2425">
        <v>5308</v>
      </c>
      <c r="D2425">
        <v>4222</v>
      </c>
      <c r="E2425">
        <v>0.64459999999999995</v>
      </c>
      <c r="F2425">
        <v>31.22</v>
      </c>
      <c r="G2425">
        <v>71.760000000000005</v>
      </c>
      <c r="I2425">
        <v>0</v>
      </c>
    </row>
    <row r="2426" spans="1:9" x14ac:dyDescent="0.3">
      <c r="A2426">
        <v>2009</v>
      </c>
      <c r="B2426">
        <v>5310</v>
      </c>
      <c r="C2426">
        <v>5310</v>
      </c>
      <c r="D2426">
        <v>4224</v>
      </c>
      <c r="E2426">
        <v>0.61229999999999996</v>
      </c>
      <c r="F2426">
        <v>30.41</v>
      </c>
      <c r="G2426">
        <v>66.650000000000006</v>
      </c>
      <c r="I2426">
        <v>0</v>
      </c>
    </row>
    <row r="2427" spans="1:9" x14ac:dyDescent="0.3">
      <c r="A2427">
        <v>2009</v>
      </c>
      <c r="B2427">
        <v>5312</v>
      </c>
      <c r="C2427">
        <v>5312</v>
      </c>
      <c r="D2427">
        <v>4230</v>
      </c>
      <c r="E2427">
        <v>0.60170000000000001</v>
      </c>
      <c r="F2427">
        <v>30.39</v>
      </c>
      <c r="G2427">
        <v>68.540000000000006</v>
      </c>
      <c r="I2427">
        <v>0</v>
      </c>
    </row>
    <row r="2428" spans="1:9" x14ac:dyDescent="0.3">
      <c r="A2428">
        <v>2009</v>
      </c>
      <c r="B2428">
        <v>5313</v>
      </c>
      <c r="C2428">
        <v>5313</v>
      </c>
      <c r="D2428">
        <v>4231</v>
      </c>
      <c r="E2428">
        <v>0.63249999999999995</v>
      </c>
      <c r="F2428">
        <v>31.33</v>
      </c>
      <c r="G2428">
        <v>69.400000000000006</v>
      </c>
      <c r="I2428">
        <v>0</v>
      </c>
    </row>
    <row r="2429" spans="1:9" x14ac:dyDescent="0.3">
      <c r="A2429">
        <v>2009</v>
      </c>
      <c r="B2429">
        <v>5314</v>
      </c>
      <c r="C2429">
        <v>5314</v>
      </c>
      <c r="D2429">
        <v>4232</v>
      </c>
      <c r="E2429">
        <v>0.62490000000000001</v>
      </c>
      <c r="F2429">
        <v>30.75</v>
      </c>
      <c r="G2429">
        <v>68.86</v>
      </c>
      <c r="I2429">
        <v>0</v>
      </c>
    </row>
    <row r="2430" spans="1:9" x14ac:dyDescent="0.3">
      <c r="A2430">
        <v>2009</v>
      </c>
      <c r="B2430">
        <v>5315</v>
      </c>
      <c r="C2430">
        <v>5315</v>
      </c>
      <c r="D2430">
        <v>4233</v>
      </c>
      <c r="E2430">
        <v>0.60399999999999998</v>
      </c>
      <c r="F2430">
        <v>31.45</v>
      </c>
      <c r="G2430">
        <v>69.430000000000007</v>
      </c>
      <c r="I2430">
        <v>0</v>
      </c>
    </row>
    <row r="2431" spans="1:9" x14ac:dyDescent="0.3">
      <c r="A2431">
        <v>2009</v>
      </c>
      <c r="B2431">
        <v>5319</v>
      </c>
      <c r="C2431">
        <v>5319</v>
      </c>
      <c r="D2431">
        <v>4241</v>
      </c>
      <c r="E2431">
        <v>0.53600000000000003</v>
      </c>
      <c r="F2431">
        <v>28.38</v>
      </c>
      <c r="G2431">
        <v>61.83</v>
      </c>
      <c r="I2431">
        <v>0</v>
      </c>
    </row>
    <row r="2432" spans="1:9" x14ac:dyDescent="0.3">
      <c r="A2432">
        <v>2009</v>
      </c>
      <c r="B2432">
        <v>5321</v>
      </c>
      <c r="C2432">
        <v>5321</v>
      </c>
      <c r="D2432">
        <v>4243</v>
      </c>
      <c r="E2432">
        <v>0.56740000000000002</v>
      </c>
      <c r="F2432">
        <v>29.87</v>
      </c>
      <c r="G2432">
        <v>67.66</v>
      </c>
      <c r="I2432">
        <v>0</v>
      </c>
    </row>
    <row r="2433" spans="1:9" x14ac:dyDescent="0.3">
      <c r="A2433">
        <v>2009</v>
      </c>
      <c r="B2433">
        <v>5322</v>
      </c>
      <c r="C2433">
        <v>5322</v>
      </c>
      <c r="D2433">
        <v>4244</v>
      </c>
      <c r="E2433">
        <v>0.58809999999999996</v>
      </c>
      <c r="F2433">
        <v>29.87</v>
      </c>
      <c r="I2433">
        <v>0</v>
      </c>
    </row>
    <row r="2434" spans="1:9" x14ac:dyDescent="0.3">
      <c r="A2434">
        <v>2009</v>
      </c>
      <c r="B2434">
        <v>5324</v>
      </c>
      <c r="C2434">
        <v>5324</v>
      </c>
      <c r="D2434">
        <v>4250</v>
      </c>
      <c r="E2434">
        <v>0.53210000000000002</v>
      </c>
      <c r="F2434">
        <v>30.01</v>
      </c>
      <c r="G2434">
        <v>65.400000000000006</v>
      </c>
      <c r="I2434">
        <v>0</v>
      </c>
    </row>
    <row r="2435" spans="1:9" x14ac:dyDescent="0.3">
      <c r="A2435">
        <v>2009</v>
      </c>
      <c r="B2435">
        <v>5333</v>
      </c>
      <c r="C2435">
        <v>5333</v>
      </c>
      <c r="D2435">
        <v>4303</v>
      </c>
      <c r="E2435">
        <v>0.63100000000000001</v>
      </c>
      <c r="F2435">
        <v>30.44</v>
      </c>
      <c r="G2435">
        <v>69.25</v>
      </c>
      <c r="I2435">
        <v>0</v>
      </c>
    </row>
    <row r="2436" spans="1:9" x14ac:dyDescent="0.3">
      <c r="A2436">
        <v>2009</v>
      </c>
      <c r="B2436">
        <v>5334</v>
      </c>
      <c r="C2436">
        <v>5334</v>
      </c>
      <c r="D2436">
        <v>4304</v>
      </c>
      <c r="E2436">
        <v>0.58830000000000005</v>
      </c>
      <c r="F2436">
        <v>29.77</v>
      </c>
      <c r="G2436">
        <v>65.430000000000007</v>
      </c>
      <c r="I2436">
        <v>0</v>
      </c>
    </row>
    <row r="2437" spans="1:9" x14ac:dyDescent="0.3">
      <c r="A2437">
        <v>2009</v>
      </c>
      <c r="B2437">
        <v>5336</v>
      </c>
      <c r="C2437">
        <v>5336</v>
      </c>
      <c r="D2437">
        <v>4310</v>
      </c>
      <c r="E2437">
        <v>0.65</v>
      </c>
      <c r="F2437">
        <v>30.19</v>
      </c>
      <c r="G2437">
        <v>67.64</v>
      </c>
      <c r="I2437">
        <v>0</v>
      </c>
    </row>
    <row r="2438" spans="1:9" x14ac:dyDescent="0.3">
      <c r="A2438">
        <v>2009</v>
      </c>
      <c r="B2438">
        <v>5337</v>
      </c>
      <c r="C2438">
        <v>5337</v>
      </c>
      <c r="D2438">
        <v>4311</v>
      </c>
      <c r="E2438">
        <v>0.54190000000000005</v>
      </c>
      <c r="F2438">
        <v>29.14</v>
      </c>
      <c r="G2438">
        <v>64.34</v>
      </c>
      <c r="I2438">
        <v>0</v>
      </c>
    </row>
    <row r="2439" spans="1:9" x14ac:dyDescent="0.3">
      <c r="A2439">
        <v>2009</v>
      </c>
      <c r="B2439">
        <v>5338</v>
      </c>
      <c r="C2439">
        <v>5338</v>
      </c>
      <c r="D2439">
        <v>4312</v>
      </c>
      <c r="E2439">
        <v>0.49680000000000002</v>
      </c>
      <c r="F2439">
        <v>28.88</v>
      </c>
      <c r="G2439">
        <v>62.69</v>
      </c>
      <c r="I2439">
        <v>0</v>
      </c>
    </row>
    <row r="2440" spans="1:9" x14ac:dyDescent="0.3">
      <c r="A2440">
        <v>2009</v>
      </c>
      <c r="B2440">
        <v>5339</v>
      </c>
      <c r="C2440">
        <v>5339</v>
      </c>
      <c r="D2440">
        <v>4333</v>
      </c>
      <c r="E2440">
        <v>0.62209999999999999</v>
      </c>
      <c r="F2440">
        <v>30.15</v>
      </c>
      <c r="G2440">
        <v>68.52</v>
      </c>
      <c r="I2440">
        <v>0</v>
      </c>
    </row>
    <row r="2441" spans="1:9" x14ac:dyDescent="0.3">
      <c r="A2441">
        <v>2009</v>
      </c>
      <c r="B2441">
        <v>5340</v>
      </c>
      <c r="C2441">
        <v>5340</v>
      </c>
      <c r="D2441">
        <v>4334</v>
      </c>
      <c r="E2441">
        <v>0.59770000000000001</v>
      </c>
      <c r="F2441">
        <v>30.62</v>
      </c>
      <c r="G2441">
        <v>68.25</v>
      </c>
      <c r="I2441">
        <v>0</v>
      </c>
    </row>
    <row r="2442" spans="1:9" x14ac:dyDescent="0.3">
      <c r="A2442">
        <v>2009</v>
      </c>
      <c r="B2442">
        <v>5342</v>
      </c>
      <c r="C2442">
        <v>5342</v>
      </c>
      <c r="D2442">
        <v>4313</v>
      </c>
      <c r="E2442">
        <v>0.64419999999999999</v>
      </c>
      <c r="F2442">
        <v>30.98</v>
      </c>
      <c r="G2442">
        <v>72.31</v>
      </c>
      <c r="I2442">
        <v>0</v>
      </c>
    </row>
    <row r="2443" spans="1:9" x14ac:dyDescent="0.3">
      <c r="A2443">
        <v>2009</v>
      </c>
      <c r="B2443">
        <v>5343</v>
      </c>
      <c r="C2443">
        <v>5343</v>
      </c>
      <c r="D2443">
        <v>4314</v>
      </c>
      <c r="E2443">
        <v>0.59950000000000003</v>
      </c>
      <c r="F2443">
        <v>30.74</v>
      </c>
      <c r="G2443">
        <v>68.95</v>
      </c>
      <c r="I2443">
        <v>0</v>
      </c>
    </row>
    <row r="2444" spans="1:9" x14ac:dyDescent="0.3">
      <c r="A2444">
        <v>2009</v>
      </c>
      <c r="B2444">
        <v>5344</v>
      </c>
      <c r="C2444">
        <v>5344</v>
      </c>
      <c r="D2444">
        <v>4315</v>
      </c>
      <c r="E2444">
        <v>0.60509999999999997</v>
      </c>
      <c r="F2444">
        <v>31.34</v>
      </c>
      <c r="G2444">
        <v>70.319999999999993</v>
      </c>
      <c r="I2444">
        <v>0</v>
      </c>
    </row>
    <row r="2445" spans="1:9" x14ac:dyDescent="0.3">
      <c r="A2445">
        <v>2009</v>
      </c>
      <c r="B2445">
        <v>5345</v>
      </c>
      <c r="C2445">
        <v>5345</v>
      </c>
      <c r="D2445">
        <v>4320</v>
      </c>
      <c r="E2445">
        <v>0.65</v>
      </c>
      <c r="F2445">
        <v>31.16</v>
      </c>
      <c r="G2445">
        <v>72.27</v>
      </c>
      <c r="I2445">
        <v>0</v>
      </c>
    </row>
    <row r="2446" spans="1:9" x14ac:dyDescent="0.3">
      <c r="A2446">
        <v>2009</v>
      </c>
      <c r="B2446">
        <v>5351</v>
      </c>
      <c r="C2446">
        <v>5351</v>
      </c>
      <c r="D2446">
        <v>4330</v>
      </c>
      <c r="E2446">
        <v>0.42799999999999999</v>
      </c>
      <c r="F2446">
        <v>29.67</v>
      </c>
      <c r="G2446">
        <v>64.94</v>
      </c>
      <c r="I2446">
        <v>0</v>
      </c>
    </row>
    <row r="2447" spans="1:9" x14ac:dyDescent="0.3">
      <c r="A2447">
        <v>2009</v>
      </c>
      <c r="B2447">
        <v>5353</v>
      </c>
      <c r="C2447">
        <v>5353</v>
      </c>
      <c r="D2447">
        <v>4332</v>
      </c>
      <c r="E2447">
        <v>0.48659999999999998</v>
      </c>
      <c r="F2447">
        <v>29.23</v>
      </c>
      <c r="G2447">
        <v>63.78</v>
      </c>
      <c r="I2447">
        <v>0</v>
      </c>
    </row>
    <row r="2448" spans="1:9" x14ac:dyDescent="0.3">
      <c r="A2448">
        <v>2009</v>
      </c>
      <c r="B2448">
        <v>5354</v>
      </c>
      <c r="C2448">
        <v>5354</v>
      </c>
      <c r="D2448">
        <v>4335</v>
      </c>
      <c r="E2448">
        <v>0.49020000000000002</v>
      </c>
      <c r="F2448">
        <v>29.15</v>
      </c>
      <c r="G2448">
        <v>64.14</v>
      </c>
      <c r="I2448">
        <v>0</v>
      </c>
    </row>
    <row r="2449" spans="1:9" x14ac:dyDescent="0.3">
      <c r="A2449">
        <v>2009</v>
      </c>
      <c r="B2449">
        <v>5355</v>
      </c>
      <c r="C2449">
        <v>5355</v>
      </c>
      <c r="D2449">
        <v>4340</v>
      </c>
      <c r="E2449">
        <v>0.50090000000000001</v>
      </c>
      <c r="F2449">
        <v>29.37</v>
      </c>
      <c r="G2449">
        <v>66.510000000000005</v>
      </c>
      <c r="I2449">
        <v>0</v>
      </c>
    </row>
    <row r="2450" spans="1:9" x14ac:dyDescent="0.3">
      <c r="A2450">
        <v>2009</v>
      </c>
      <c r="B2450">
        <v>5357</v>
      </c>
      <c r="C2450">
        <v>5357</v>
      </c>
      <c r="D2450">
        <v>4342</v>
      </c>
      <c r="E2450">
        <v>0.47920000000000001</v>
      </c>
      <c r="F2450">
        <v>29.23</v>
      </c>
      <c r="G2450">
        <v>64.33</v>
      </c>
      <c r="I2450">
        <v>0</v>
      </c>
    </row>
    <row r="2451" spans="1:9" x14ac:dyDescent="0.3">
      <c r="A2451">
        <v>2009</v>
      </c>
      <c r="B2451">
        <v>5358</v>
      </c>
      <c r="C2451">
        <v>5358</v>
      </c>
      <c r="D2451">
        <v>4343</v>
      </c>
      <c r="E2451">
        <v>0.43</v>
      </c>
      <c r="F2451">
        <v>29.14</v>
      </c>
      <c r="G2451">
        <v>61.48</v>
      </c>
      <c r="I2451">
        <v>0</v>
      </c>
    </row>
    <row r="2452" spans="1:9" x14ac:dyDescent="0.3">
      <c r="A2452">
        <v>2009</v>
      </c>
      <c r="B2452">
        <v>5360</v>
      </c>
      <c r="C2452">
        <v>5360</v>
      </c>
      <c r="D2452">
        <v>4345</v>
      </c>
      <c r="E2452">
        <v>0.46989999999999998</v>
      </c>
      <c r="F2452">
        <v>27.88</v>
      </c>
      <c r="G2452">
        <v>59.81</v>
      </c>
      <c r="I2452">
        <v>0</v>
      </c>
    </row>
    <row r="2453" spans="1:9" x14ac:dyDescent="0.3">
      <c r="A2453">
        <v>2009</v>
      </c>
      <c r="B2453">
        <v>5370</v>
      </c>
      <c r="C2453">
        <v>5370</v>
      </c>
      <c r="D2453">
        <v>4420</v>
      </c>
      <c r="E2453">
        <v>0.60050000000000003</v>
      </c>
      <c r="F2453">
        <v>30.79</v>
      </c>
      <c r="G2453">
        <v>68.03</v>
      </c>
      <c r="I2453">
        <v>0</v>
      </c>
    </row>
    <row r="2454" spans="1:9" x14ac:dyDescent="0.3">
      <c r="A2454">
        <v>2009</v>
      </c>
      <c r="B2454">
        <v>5373</v>
      </c>
      <c r="C2454">
        <v>5373</v>
      </c>
      <c r="D2454">
        <v>4432</v>
      </c>
      <c r="E2454">
        <v>0.61709999999999998</v>
      </c>
      <c r="F2454">
        <v>30.25</v>
      </c>
      <c r="G2454">
        <v>72.849999999999994</v>
      </c>
      <c r="I2454">
        <v>0</v>
      </c>
    </row>
    <row r="2455" spans="1:9" x14ac:dyDescent="0.3">
      <c r="A2455">
        <v>2009</v>
      </c>
      <c r="B2455">
        <v>5376</v>
      </c>
      <c r="C2455">
        <v>5376</v>
      </c>
      <c r="D2455">
        <v>4410</v>
      </c>
      <c r="E2455">
        <v>0.56859999999999999</v>
      </c>
      <c r="F2455">
        <v>29.35</v>
      </c>
      <c r="G2455">
        <v>67.78</v>
      </c>
      <c r="I2455">
        <v>0</v>
      </c>
    </row>
    <row r="2456" spans="1:9" x14ac:dyDescent="0.3">
      <c r="A2456">
        <v>2009</v>
      </c>
      <c r="B2456">
        <v>5377</v>
      </c>
      <c r="C2456">
        <v>5377</v>
      </c>
      <c r="D2456">
        <v>4412</v>
      </c>
      <c r="E2456">
        <v>0.58360000000000001</v>
      </c>
      <c r="F2456">
        <v>30.03</v>
      </c>
      <c r="G2456">
        <v>66.569999999999993</v>
      </c>
      <c r="I2456">
        <v>0</v>
      </c>
    </row>
    <row r="2457" spans="1:9" x14ac:dyDescent="0.3">
      <c r="A2457">
        <v>2009</v>
      </c>
      <c r="B2457">
        <v>5380</v>
      </c>
      <c r="C2457">
        <v>5380</v>
      </c>
      <c r="D2457">
        <v>4415</v>
      </c>
      <c r="E2457">
        <v>0.56259999999999999</v>
      </c>
      <c r="F2457">
        <v>30.48</v>
      </c>
      <c r="G2457">
        <v>67.92</v>
      </c>
      <c r="I2457">
        <v>0</v>
      </c>
    </row>
    <row r="2458" spans="1:9" x14ac:dyDescent="0.3">
      <c r="A2458">
        <v>2009</v>
      </c>
      <c r="B2458">
        <v>5381</v>
      </c>
      <c r="C2458">
        <v>5381</v>
      </c>
      <c r="D2458">
        <v>4421</v>
      </c>
      <c r="E2458">
        <v>0.48909999999999998</v>
      </c>
      <c r="F2458">
        <v>28.97</v>
      </c>
      <c r="G2458">
        <v>62.5</v>
      </c>
      <c r="I2458">
        <v>0</v>
      </c>
    </row>
    <row r="2459" spans="1:9" x14ac:dyDescent="0.3">
      <c r="A2459">
        <v>2009</v>
      </c>
      <c r="B2459">
        <v>5385</v>
      </c>
      <c r="C2459">
        <v>5385</v>
      </c>
      <c r="D2459">
        <v>4425</v>
      </c>
      <c r="E2459">
        <v>0.56340000000000001</v>
      </c>
      <c r="F2459">
        <v>31.23</v>
      </c>
      <c r="G2459">
        <v>71.39</v>
      </c>
      <c r="I2459">
        <v>0</v>
      </c>
    </row>
    <row r="2460" spans="1:9" x14ac:dyDescent="0.3">
      <c r="A2460">
        <v>2009</v>
      </c>
      <c r="B2460">
        <v>5386</v>
      </c>
      <c r="C2460">
        <v>5386</v>
      </c>
      <c r="D2460">
        <v>4430</v>
      </c>
      <c r="E2460">
        <v>0.5978</v>
      </c>
      <c r="F2460">
        <v>31.23</v>
      </c>
      <c r="G2460">
        <v>68.599999999999994</v>
      </c>
      <c r="I2460">
        <v>0</v>
      </c>
    </row>
    <row r="2461" spans="1:9" x14ac:dyDescent="0.3">
      <c r="A2461">
        <v>2009</v>
      </c>
      <c r="B2461">
        <v>5393</v>
      </c>
      <c r="C2461">
        <v>5393</v>
      </c>
      <c r="D2461">
        <v>4442</v>
      </c>
      <c r="E2461">
        <v>0.53420000000000001</v>
      </c>
      <c r="F2461">
        <v>28</v>
      </c>
      <c r="I2461">
        <v>0</v>
      </c>
    </row>
    <row r="2462" spans="1:9" x14ac:dyDescent="0.3">
      <c r="A2462">
        <v>2009</v>
      </c>
      <c r="B2462">
        <v>5396</v>
      </c>
      <c r="C2462">
        <v>5396</v>
      </c>
      <c r="D2462">
        <v>4445</v>
      </c>
      <c r="E2462">
        <v>0.56820000000000004</v>
      </c>
      <c r="F2462">
        <v>30.34</v>
      </c>
      <c r="G2462">
        <v>68.84</v>
      </c>
      <c r="I2462">
        <v>0</v>
      </c>
    </row>
    <row r="2463" spans="1:9" x14ac:dyDescent="0.3">
      <c r="A2463">
        <v>2009</v>
      </c>
      <c r="B2463">
        <v>5397</v>
      </c>
      <c r="C2463">
        <v>5397</v>
      </c>
      <c r="D2463">
        <v>4450</v>
      </c>
      <c r="E2463">
        <v>0.63519999999999999</v>
      </c>
      <c r="F2463">
        <v>30.39</v>
      </c>
      <c r="G2463">
        <v>68.48</v>
      </c>
      <c r="I2463">
        <v>0</v>
      </c>
    </row>
    <row r="2464" spans="1:9" x14ac:dyDescent="0.3">
      <c r="A2464">
        <v>2009</v>
      </c>
      <c r="B2464">
        <v>5399</v>
      </c>
      <c r="C2464">
        <v>5399</v>
      </c>
      <c r="D2464" t="s">
        <v>168</v>
      </c>
      <c r="E2464">
        <v>0.6048</v>
      </c>
      <c r="F2464">
        <v>30.51</v>
      </c>
      <c r="G2464">
        <v>66</v>
      </c>
      <c r="I2464">
        <v>0</v>
      </c>
    </row>
    <row r="2465" spans="1:9" x14ac:dyDescent="0.3">
      <c r="A2465">
        <v>2009</v>
      </c>
      <c r="B2465">
        <v>5400</v>
      </c>
      <c r="C2465">
        <v>5400</v>
      </c>
      <c r="D2465">
        <v>4453</v>
      </c>
      <c r="E2465">
        <v>0.56579999999999997</v>
      </c>
      <c r="F2465">
        <v>31.14</v>
      </c>
      <c r="G2465">
        <v>68.239999999999995</v>
      </c>
      <c r="I2465">
        <v>0</v>
      </c>
    </row>
    <row r="2466" spans="1:9" x14ac:dyDescent="0.3">
      <c r="A2466">
        <v>2009</v>
      </c>
      <c r="B2466">
        <v>5401</v>
      </c>
      <c r="C2466">
        <v>5401</v>
      </c>
      <c r="D2466">
        <v>4454</v>
      </c>
      <c r="E2466">
        <v>0.57210000000000005</v>
      </c>
      <c r="F2466">
        <v>30.44</v>
      </c>
      <c r="G2466">
        <v>66.84</v>
      </c>
      <c r="I2466">
        <v>0</v>
      </c>
    </row>
    <row r="2467" spans="1:9" x14ac:dyDescent="0.3">
      <c r="A2467">
        <v>2009</v>
      </c>
      <c r="B2467">
        <v>5402</v>
      </c>
      <c r="C2467">
        <v>5402</v>
      </c>
      <c r="D2467">
        <v>4455</v>
      </c>
      <c r="E2467">
        <v>0.58479000000000003</v>
      </c>
      <c r="F2467">
        <v>30.19</v>
      </c>
      <c r="G2467">
        <v>66.97</v>
      </c>
      <c r="I2467">
        <v>0</v>
      </c>
    </row>
    <row r="2468" spans="1:9" x14ac:dyDescent="0.3">
      <c r="A2468">
        <v>2009</v>
      </c>
      <c r="B2468">
        <v>5403</v>
      </c>
      <c r="C2468">
        <v>5403</v>
      </c>
      <c r="D2468">
        <v>4500</v>
      </c>
      <c r="E2468">
        <v>0.59</v>
      </c>
      <c r="F2468">
        <v>31.3</v>
      </c>
      <c r="G2468">
        <v>68.94</v>
      </c>
      <c r="I2468">
        <v>0</v>
      </c>
    </row>
    <row r="2469" spans="1:9" x14ac:dyDescent="0.3">
      <c r="A2469">
        <v>2009</v>
      </c>
      <c r="B2469">
        <v>5404</v>
      </c>
      <c r="C2469">
        <v>5404</v>
      </c>
      <c r="D2469">
        <v>4501</v>
      </c>
      <c r="E2469">
        <v>0.54420000000000002</v>
      </c>
      <c r="F2469">
        <v>30.8</v>
      </c>
      <c r="G2469">
        <v>66.86</v>
      </c>
      <c r="I2469">
        <v>0</v>
      </c>
    </row>
    <row r="2470" spans="1:9" x14ac:dyDescent="0.3">
      <c r="A2470">
        <v>2009</v>
      </c>
      <c r="B2470">
        <v>5406</v>
      </c>
      <c r="C2470">
        <v>5406</v>
      </c>
      <c r="D2470">
        <v>4503</v>
      </c>
      <c r="E2470">
        <v>0.58489999999999998</v>
      </c>
      <c r="F2470">
        <v>30.79</v>
      </c>
      <c r="G2470">
        <v>67.88</v>
      </c>
      <c r="I2470">
        <v>0</v>
      </c>
    </row>
    <row r="2471" spans="1:9" x14ac:dyDescent="0.3">
      <c r="A2471">
        <v>2010</v>
      </c>
      <c r="B2471">
        <v>5407</v>
      </c>
      <c r="C2471">
        <v>5407</v>
      </c>
      <c r="D2471">
        <v>4001</v>
      </c>
      <c r="E2471">
        <v>0.4582</v>
      </c>
      <c r="F2471">
        <v>28.7</v>
      </c>
      <c r="G2471">
        <v>69.430000000000007</v>
      </c>
      <c r="H2471">
        <v>40.729999999999997</v>
      </c>
      <c r="I2471">
        <v>0</v>
      </c>
    </row>
    <row r="2472" spans="1:9" x14ac:dyDescent="0.3">
      <c r="A2472">
        <v>2010</v>
      </c>
      <c r="B2472">
        <v>5410</v>
      </c>
      <c r="C2472">
        <v>5410</v>
      </c>
      <c r="D2472">
        <v>4004</v>
      </c>
      <c r="E2472">
        <v>0.47599999999999998</v>
      </c>
      <c r="F2472">
        <v>29.22</v>
      </c>
      <c r="G2472">
        <v>69.87</v>
      </c>
      <c r="H2472">
        <v>40.65</v>
      </c>
      <c r="I2472">
        <v>0</v>
      </c>
    </row>
    <row r="2473" spans="1:9" x14ac:dyDescent="0.3">
      <c r="A2473">
        <v>2010</v>
      </c>
      <c r="B2473">
        <v>5411</v>
      </c>
      <c r="C2473">
        <v>5411</v>
      </c>
      <c r="D2473">
        <v>4005</v>
      </c>
      <c r="E2473">
        <v>0.52049999999999996</v>
      </c>
      <c r="F2473">
        <v>30.22</v>
      </c>
      <c r="G2473">
        <v>73.739999999999995</v>
      </c>
      <c r="H2473">
        <v>43.52</v>
      </c>
      <c r="I2473">
        <v>0</v>
      </c>
    </row>
    <row r="2474" spans="1:9" x14ac:dyDescent="0.3">
      <c r="A2474">
        <v>2010</v>
      </c>
      <c r="B2474">
        <v>5415</v>
      </c>
      <c r="C2474">
        <v>5415</v>
      </c>
      <c r="D2474">
        <v>4013</v>
      </c>
      <c r="E2474">
        <v>0.59</v>
      </c>
      <c r="F2474">
        <v>29.59</v>
      </c>
      <c r="G2474">
        <v>69.23</v>
      </c>
      <c r="H2474">
        <v>39.64</v>
      </c>
      <c r="I2474">
        <v>0</v>
      </c>
    </row>
    <row r="2475" spans="1:9" x14ac:dyDescent="0.3">
      <c r="A2475">
        <v>2010</v>
      </c>
      <c r="B2475">
        <v>5421</v>
      </c>
      <c r="C2475">
        <v>5421</v>
      </c>
      <c r="D2475">
        <v>4023</v>
      </c>
      <c r="E2475">
        <v>0.57069999999999999</v>
      </c>
      <c r="F2475">
        <v>30.23</v>
      </c>
      <c r="G2475">
        <v>69.25</v>
      </c>
      <c r="H2475">
        <v>39.020000000000003</v>
      </c>
      <c r="I2475">
        <v>0</v>
      </c>
    </row>
    <row r="2476" spans="1:9" x14ac:dyDescent="0.3">
      <c r="A2476">
        <v>2010</v>
      </c>
      <c r="B2476">
        <v>5424</v>
      </c>
      <c r="C2476">
        <v>5424</v>
      </c>
      <c r="D2476">
        <v>4030</v>
      </c>
      <c r="E2476">
        <v>0.52539999999999998</v>
      </c>
      <c r="F2476">
        <v>29.68</v>
      </c>
      <c r="G2476">
        <v>72.19</v>
      </c>
      <c r="H2476">
        <v>42.51</v>
      </c>
      <c r="I2476">
        <v>0</v>
      </c>
    </row>
    <row r="2477" spans="1:9" x14ac:dyDescent="0.3">
      <c r="A2477">
        <v>2010</v>
      </c>
      <c r="B2477">
        <v>5425</v>
      </c>
      <c r="C2477">
        <v>5425</v>
      </c>
      <c r="D2477">
        <v>4031</v>
      </c>
      <c r="E2477">
        <v>0.49609999999999999</v>
      </c>
      <c r="F2477">
        <v>28.69</v>
      </c>
      <c r="G2477">
        <v>67.23</v>
      </c>
      <c r="H2477">
        <v>38.54</v>
      </c>
      <c r="I2477">
        <v>0</v>
      </c>
    </row>
    <row r="2478" spans="1:9" x14ac:dyDescent="0.3">
      <c r="A2478">
        <v>2010</v>
      </c>
      <c r="B2478">
        <v>5426</v>
      </c>
      <c r="C2478">
        <v>5426</v>
      </c>
      <c r="D2478">
        <v>4032</v>
      </c>
      <c r="E2478">
        <v>0.47</v>
      </c>
      <c r="F2478">
        <v>28.58</v>
      </c>
      <c r="I2478">
        <v>0</v>
      </c>
    </row>
    <row r="2479" spans="1:9" x14ac:dyDescent="0.3">
      <c r="A2479">
        <v>2010</v>
      </c>
      <c r="B2479">
        <v>5429</v>
      </c>
      <c r="C2479">
        <v>5429</v>
      </c>
      <c r="D2479">
        <v>4035</v>
      </c>
      <c r="E2479">
        <v>0.56310000000000004</v>
      </c>
      <c r="F2479">
        <v>30.54</v>
      </c>
      <c r="I2479">
        <v>0</v>
      </c>
    </row>
    <row r="2480" spans="1:9" x14ac:dyDescent="0.3">
      <c r="A2480">
        <v>2010</v>
      </c>
      <c r="B2480">
        <v>5433</v>
      </c>
      <c r="C2480">
        <v>5433</v>
      </c>
      <c r="D2480">
        <v>4043</v>
      </c>
      <c r="E2480">
        <v>0.5675</v>
      </c>
      <c r="F2480">
        <v>29.67</v>
      </c>
      <c r="G2480">
        <v>69.88</v>
      </c>
      <c r="H2480">
        <v>40.21</v>
      </c>
      <c r="I2480">
        <v>0</v>
      </c>
    </row>
    <row r="2481" spans="1:9" x14ac:dyDescent="0.3">
      <c r="A2481">
        <v>2010</v>
      </c>
      <c r="B2481">
        <v>5435</v>
      </c>
      <c r="C2481">
        <v>5435</v>
      </c>
      <c r="D2481">
        <v>4045</v>
      </c>
      <c r="E2481">
        <v>0.54400000000000004</v>
      </c>
      <c r="F2481">
        <v>31.83</v>
      </c>
      <c r="G2481">
        <v>75.69</v>
      </c>
      <c r="H2481">
        <v>43.86</v>
      </c>
      <c r="I2481">
        <v>0</v>
      </c>
    </row>
    <row r="2482" spans="1:9" x14ac:dyDescent="0.3">
      <c r="A2482">
        <v>2010</v>
      </c>
      <c r="B2482">
        <v>5436</v>
      </c>
      <c r="C2482">
        <v>5436</v>
      </c>
      <c r="D2482">
        <v>4320</v>
      </c>
      <c r="E2482">
        <v>0.50280000000000002</v>
      </c>
      <c r="F2482">
        <v>29.93</v>
      </c>
      <c r="G2482">
        <v>68.569999999999993</v>
      </c>
      <c r="H2482">
        <v>38.64</v>
      </c>
      <c r="I2482">
        <v>0</v>
      </c>
    </row>
    <row r="2483" spans="1:9" x14ac:dyDescent="0.3">
      <c r="A2483">
        <v>2010</v>
      </c>
      <c r="B2483">
        <v>5437</v>
      </c>
      <c r="C2483">
        <v>5437</v>
      </c>
      <c r="D2483">
        <v>4321</v>
      </c>
      <c r="E2483">
        <v>0.49299999999999999</v>
      </c>
      <c r="F2483">
        <v>30.17</v>
      </c>
      <c r="G2483">
        <v>68.599999999999994</v>
      </c>
      <c r="H2483">
        <v>38.43</v>
      </c>
      <c r="I2483">
        <v>0</v>
      </c>
    </row>
    <row r="2484" spans="1:9" x14ac:dyDescent="0.3">
      <c r="A2484">
        <v>2010</v>
      </c>
      <c r="B2484">
        <v>5438</v>
      </c>
      <c r="C2484">
        <v>5438</v>
      </c>
      <c r="D2484">
        <v>4322</v>
      </c>
      <c r="E2484">
        <v>0.47760000000000002</v>
      </c>
      <c r="F2484">
        <v>29.33</v>
      </c>
      <c r="G2484">
        <v>68.19</v>
      </c>
      <c r="H2484">
        <v>38.86</v>
      </c>
      <c r="I2484">
        <v>0</v>
      </c>
    </row>
    <row r="2485" spans="1:9" x14ac:dyDescent="0.3">
      <c r="A2485">
        <v>2010</v>
      </c>
      <c r="B2485">
        <v>5439</v>
      </c>
      <c r="C2485">
        <v>5439</v>
      </c>
      <c r="D2485">
        <v>4050</v>
      </c>
      <c r="E2485">
        <v>0.45839999999999997</v>
      </c>
      <c r="F2485">
        <v>28.55</v>
      </c>
      <c r="G2485">
        <v>63.66</v>
      </c>
      <c r="H2485">
        <v>35.11</v>
      </c>
      <c r="I2485">
        <v>0</v>
      </c>
    </row>
    <row r="2486" spans="1:9" x14ac:dyDescent="0.3">
      <c r="A2486">
        <v>2010</v>
      </c>
      <c r="B2486">
        <v>5440</v>
      </c>
      <c r="C2486">
        <v>5440</v>
      </c>
      <c r="D2486">
        <v>4051</v>
      </c>
      <c r="E2486">
        <v>0.45590000000000003</v>
      </c>
      <c r="F2486">
        <v>27.83</v>
      </c>
      <c r="G2486">
        <v>60.1</v>
      </c>
      <c r="H2486">
        <v>32.270000000000003</v>
      </c>
      <c r="I2486">
        <v>0</v>
      </c>
    </row>
    <row r="2487" spans="1:9" x14ac:dyDescent="0.3">
      <c r="A2487">
        <v>2010</v>
      </c>
      <c r="B2487">
        <v>5441</v>
      </c>
      <c r="C2487">
        <v>5441</v>
      </c>
      <c r="D2487">
        <v>4052</v>
      </c>
      <c r="E2487">
        <v>0.39989999999999998</v>
      </c>
      <c r="F2487">
        <v>28.08</v>
      </c>
      <c r="G2487">
        <v>63.56</v>
      </c>
      <c r="H2487">
        <v>35.479999999999997</v>
      </c>
      <c r="I2487">
        <v>0</v>
      </c>
    </row>
    <row r="2488" spans="1:9" x14ac:dyDescent="0.3">
      <c r="A2488">
        <v>2010</v>
      </c>
      <c r="B2488">
        <v>5443</v>
      </c>
      <c r="C2488">
        <v>5443</v>
      </c>
      <c r="D2488">
        <v>4054</v>
      </c>
      <c r="E2488">
        <v>0.41049999999999998</v>
      </c>
      <c r="F2488">
        <v>29.2</v>
      </c>
      <c r="G2488">
        <v>67.959999999999994</v>
      </c>
      <c r="H2488">
        <v>38.76</v>
      </c>
      <c r="I2488">
        <v>0</v>
      </c>
    </row>
    <row r="2489" spans="1:9" x14ac:dyDescent="0.3">
      <c r="A2489">
        <v>2010</v>
      </c>
      <c r="B2489">
        <v>5444</v>
      </c>
      <c r="C2489">
        <v>5444</v>
      </c>
      <c r="D2489">
        <v>4055</v>
      </c>
      <c r="E2489">
        <v>0.45450000000000002</v>
      </c>
      <c r="F2489">
        <v>28.04</v>
      </c>
      <c r="I2489">
        <v>0</v>
      </c>
    </row>
    <row r="2490" spans="1:9" x14ac:dyDescent="0.3">
      <c r="A2490">
        <v>2010</v>
      </c>
      <c r="B2490">
        <v>5445</v>
      </c>
      <c r="C2490">
        <v>5445</v>
      </c>
      <c r="D2490">
        <v>4100</v>
      </c>
      <c r="E2490">
        <v>0.47060000000000002</v>
      </c>
      <c r="F2490">
        <v>29.78</v>
      </c>
      <c r="G2490">
        <v>68.72</v>
      </c>
      <c r="H2490">
        <v>38.94</v>
      </c>
      <c r="I2490">
        <v>0</v>
      </c>
    </row>
    <row r="2491" spans="1:9" x14ac:dyDescent="0.3">
      <c r="A2491">
        <v>2010</v>
      </c>
      <c r="B2491">
        <v>5447</v>
      </c>
      <c r="C2491">
        <v>5447</v>
      </c>
      <c r="D2491">
        <v>4102</v>
      </c>
      <c r="E2491">
        <v>0.47939999999999999</v>
      </c>
      <c r="F2491">
        <v>29.66</v>
      </c>
      <c r="G2491">
        <v>69.42</v>
      </c>
      <c r="H2491">
        <v>39.76</v>
      </c>
      <c r="I2491">
        <v>0</v>
      </c>
    </row>
    <row r="2492" spans="1:9" x14ac:dyDescent="0.3">
      <c r="A2492">
        <v>2010</v>
      </c>
      <c r="B2492">
        <v>5449</v>
      </c>
      <c r="C2492">
        <v>5449</v>
      </c>
      <c r="D2492">
        <v>4104</v>
      </c>
      <c r="E2492">
        <v>0.57310000000000005</v>
      </c>
      <c r="F2492">
        <v>30.55</v>
      </c>
      <c r="G2492">
        <v>69.650000000000006</v>
      </c>
      <c r="H2492">
        <v>39.1</v>
      </c>
      <c r="I2492">
        <v>0</v>
      </c>
    </row>
    <row r="2493" spans="1:9" x14ac:dyDescent="0.3">
      <c r="A2493">
        <v>2010</v>
      </c>
      <c r="B2493">
        <v>5450</v>
      </c>
      <c r="C2493">
        <v>5450</v>
      </c>
      <c r="D2493">
        <v>4105</v>
      </c>
      <c r="E2493">
        <v>0.52380000000000004</v>
      </c>
      <c r="F2493">
        <v>30.85</v>
      </c>
      <c r="G2493">
        <v>72.930000000000007</v>
      </c>
      <c r="H2493">
        <v>42.08</v>
      </c>
      <c r="I2493">
        <v>0</v>
      </c>
    </row>
    <row r="2494" spans="1:9" x14ac:dyDescent="0.3">
      <c r="A2494">
        <v>2010</v>
      </c>
      <c r="B2494">
        <v>5453</v>
      </c>
      <c r="C2494">
        <v>5453</v>
      </c>
      <c r="D2494">
        <v>4112</v>
      </c>
      <c r="E2494">
        <v>0.42580000000000001</v>
      </c>
      <c r="F2494">
        <v>28.2</v>
      </c>
      <c r="G2494">
        <v>67.319999999999993</v>
      </c>
      <c r="H2494">
        <v>39.119999999999997</v>
      </c>
      <c r="I2494">
        <v>0</v>
      </c>
    </row>
    <row r="2495" spans="1:9" x14ac:dyDescent="0.3">
      <c r="A2495">
        <v>2010</v>
      </c>
      <c r="B2495">
        <v>5455</v>
      </c>
      <c r="C2495">
        <v>5455</v>
      </c>
      <c r="D2495">
        <v>4113</v>
      </c>
      <c r="E2495">
        <v>0.57969999999999999</v>
      </c>
      <c r="F2495">
        <v>29.76</v>
      </c>
      <c r="G2495">
        <v>72.260000000000005</v>
      </c>
      <c r="H2495">
        <v>42.5</v>
      </c>
      <c r="I2495">
        <v>0</v>
      </c>
    </row>
    <row r="2496" spans="1:9" x14ac:dyDescent="0.3">
      <c r="A2496">
        <v>2010</v>
      </c>
      <c r="B2496">
        <v>5458</v>
      </c>
      <c r="C2496">
        <v>5458</v>
      </c>
      <c r="D2496">
        <v>4120</v>
      </c>
      <c r="E2496">
        <v>0.51580000000000004</v>
      </c>
      <c r="F2496">
        <v>29.78</v>
      </c>
      <c r="G2496">
        <v>67.17</v>
      </c>
      <c r="H2496">
        <v>37.39</v>
      </c>
      <c r="I2496">
        <v>0</v>
      </c>
    </row>
    <row r="2497" spans="1:9" x14ac:dyDescent="0.3">
      <c r="A2497">
        <v>2010</v>
      </c>
      <c r="B2497">
        <v>5460</v>
      </c>
      <c r="C2497">
        <v>5460</v>
      </c>
      <c r="D2497">
        <v>4122</v>
      </c>
      <c r="E2497">
        <v>0.4471</v>
      </c>
      <c r="F2497">
        <v>29.38</v>
      </c>
      <c r="G2497">
        <v>66.930000000000007</v>
      </c>
      <c r="H2497">
        <v>37.549999999999997</v>
      </c>
      <c r="I2497">
        <v>0</v>
      </c>
    </row>
    <row r="2498" spans="1:9" x14ac:dyDescent="0.3">
      <c r="A2498">
        <v>2010</v>
      </c>
      <c r="B2498">
        <v>5461</v>
      </c>
      <c r="C2498">
        <v>5461</v>
      </c>
      <c r="D2498">
        <v>4123</v>
      </c>
      <c r="E2498">
        <v>0.47099999999999997</v>
      </c>
      <c r="F2498">
        <v>28.53</v>
      </c>
      <c r="G2498">
        <v>66.040000000000006</v>
      </c>
      <c r="H2498">
        <v>37.51</v>
      </c>
      <c r="I2498">
        <v>0</v>
      </c>
    </row>
    <row r="2499" spans="1:9" x14ac:dyDescent="0.3">
      <c r="A2499">
        <v>2010</v>
      </c>
      <c r="B2499">
        <v>5462</v>
      </c>
      <c r="C2499">
        <v>5462</v>
      </c>
      <c r="D2499">
        <v>4124</v>
      </c>
      <c r="E2499">
        <v>0.55120000000000002</v>
      </c>
      <c r="F2499">
        <v>29.92</v>
      </c>
      <c r="G2499">
        <v>71.180000000000007</v>
      </c>
      <c r="H2499">
        <v>41.26</v>
      </c>
      <c r="I2499">
        <v>0</v>
      </c>
    </row>
    <row r="2500" spans="1:9" x14ac:dyDescent="0.3">
      <c r="A2500">
        <v>2010</v>
      </c>
      <c r="B2500">
        <v>5463</v>
      </c>
      <c r="C2500">
        <v>5463</v>
      </c>
      <c r="D2500">
        <v>4125</v>
      </c>
      <c r="E2500">
        <v>0.5575</v>
      </c>
      <c r="F2500">
        <v>29.66</v>
      </c>
      <c r="G2500">
        <v>71.86</v>
      </c>
      <c r="H2500">
        <v>42.2</v>
      </c>
      <c r="I2500">
        <v>0</v>
      </c>
    </row>
    <row r="2501" spans="1:9" x14ac:dyDescent="0.3">
      <c r="A2501">
        <v>2010</v>
      </c>
      <c r="B2501">
        <v>5464</v>
      </c>
      <c r="C2501">
        <v>5464</v>
      </c>
      <c r="D2501">
        <v>4130</v>
      </c>
      <c r="E2501">
        <v>0.5706</v>
      </c>
      <c r="F2501">
        <v>30</v>
      </c>
      <c r="G2501">
        <v>70.38</v>
      </c>
      <c r="H2501">
        <v>40.380000000000003</v>
      </c>
      <c r="I2501">
        <v>0</v>
      </c>
    </row>
    <row r="2502" spans="1:9" x14ac:dyDescent="0.3">
      <c r="A2502">
        <v>2010</v>
      </c>
      <c r="B2502">
        <v>5465</v>
      </c>
      <c r="C2502">
        <v>5465</v>
      </c>
      <c r="D2502">
        <v>4131</v>
      </c>
      <c r="E2502">
        <v>0.61429999999999996</v>
      </c>
      <c r="F2502">
        <v>29.67</v>
      </c>
      <c r="G2502">
        <v>69.36</v>
      </c>
      <c r="H2502">
        <v>39.69</v>
      </c>
      <c r="I2502">
        <v>0</v>
      </c>
    </row>
    <row r="2503" spans="1:9" x14ac:dyDescent="0.3">
      <c r="A2503">
        <v>2010</v>
      </c>
      <c r="B2503">
        <v>5467</v>
      </c>
      <c r="C2503">
        <v>5467</v>
      </c>
      <c r="D2503">
        <v>4133</v>
      </c>
      <c r="E2503">
        <v>0.56279999999999997</v>
      </c>
      <c r="F2503">
        <v>30.56</v>
      </c>
      <c r="G2503">
        <v>70.400000000000006</v>
      </c>
      <c r="H2503">
        <v>39.840000000000003</v>
      </c>
      <c r="I2503">
        <v>0</v>
      </c>
    </row>
    <row r="2504" spans="1:9" x14ac:dyDescent="0.3">
      <c r="A2504">
        <v>2010</v>
      </c>
      <c r="B2504">
        <v>5468</v>
      </c>
      <c r="C2504">
        <v>5468</v>
      </c>
      <c r="D2504">
        <v>4134</v>
      </c>
      <c r="E2504">
        <v>0.55920000000000003</v>
      </c>
      <c r="F2504">
        <v>29.13</v>
      </c>
      <c r="G2504">
        <v>71.78</v>
      </c>
      <c r="H2504">
        <v>42.65</v>
      </c>
      <c r="I2504">
        <v>0</v>
      </c>
    </row>
    <row r="2505" spans="1:9" x14ac:dyDescent="0.3">
      <c r="A2505">
        <v>2010</v>
      </c>
      <c r="B2505">
        <v>5471</v>
      </c>
      <c r="C2505">
        <v>5471</v>
      </c>
      <c r="D2505">
        <v>4141</v>
      </c>
      <c r="E2505">
        <v>0.4088</v>
      </c>
      <c r="F2505">
        <v>27.72</v>
      </c>
      <c r="G2505">
        <v>65.48</v>
      </c>
      <c r="H2505">
        <v>37.76</v>
      </c>
      <c r="I2505">
        <v>0</v>
      </c>
    </row>
    <row r="2506" spans="1:9" x14ac:dyDescent="0.3">
      <c r="A2506">
        <v>2010</v>
      </c>
      <c r="B2506">
        <v>5473</v>
      </c>
      <c r="C2506">
        <v>5473</v>
      </c>
      <c r="D2506">
        <v>4143</v>
      </c>
      <c r="E2506">
        <v>0.53720000000000001</v>
      </c>
      <c r="F2506">
        <v>29.42</v>
      </c>
      <c r="G2506">
        <v>69.61</v>
      </c>
      <c r="H2506">
        <v>40.19</v>
      </c>
      <c r="I2506">
        <v>0</v>
      </c>
    </row>
    <row r="2507" spans="1:9" x14ac:dyDescent="0.3">
      <c r="A2507">
        <v>2010</v>
      </c>
      <c r="B2507">
        <v>5474</v>
      </c>
      <c r="C2507">
        <v>5474</v>
      </c>
      <c r="D2507">
        <v>4144</v>
      </c>
      <c r="E2507">
        <v>0.50819999999999999</v>
      </c>
      <c r="F2507">
        <v>30.22</v>
      </c>
      <c r="G2507">
        <v>68.459999999999994</v>
      </c>
      <c r="H2507">
        <v>38.24</v>
      </c>
      <c r="I2507">
        <v>0</v>
      </c>
    </row>
    <row r="2508" spans="1:9" x14ac:dyDescent="0.3">
      <c r="A2508">
        <v>2010</v>
      </c>
      <c r="B2508">
        <v>5476</v>
      </c>
      <c r="C2508">
        <v>5476</v>
      </c>
      <c r="D2508">
        <v>4150</v>
      </c>
      <c r="E2508">
        <v>0.51919999999999999</v>
      </c>
      <c r="F2508">
        <v>29.58</v>
      </c>
      <c r="G2508">
        <v>67.13</v>
      </c>
      <c r="H2508">
        <v>37.549999999999997</v>
      </c>
      <c r="I2508">
        <v>0</v>
      </c>
    </row>
    <row r="2509" spans="1:9" x14ac:dyDescent="0.3">
      <c r="A2509">
        <v>2010</v>
      </c>
      <c r="B2509">
        <v>5479</v>
      </c>
      <c r="C2509">
        <v>5479</v>
      </c>
      <c r="D2509">
        <v>4153</v>
      </c>
      <c r="E2509">
        <v>0.49609999999999999</v>
      </c>
      <c r="F2509">
        <v>29.26</v>
      </c>
      <c r="G2509">
        <v>70.16</v>
      </c>
      <c r="H2509">
        <v>40.9</v>
      </c>
      <c r="I2509">
        <v>0</v>
      </c>
    </row>
    <row r="2510" spans="1:9" x14ac:dyDescent="0.3">
      <c r="A2510">
        <v>2010</v>
      </c>
      <c r="B2510">
        <v>5481</v>
      </c>
      <c r="C2510">
        <v>5481</v>
      </c>
      <c r="D2510">
        <v>4155</v>
      </c>
      <c r="E2510">
        <v>0.49469999999999997</v>
      </c>
      <c r="F2510">
        <v>28.63</v>
      </c>
      <c r="G2510">
        <v>66.42</v>
      </c>
      <c r="H2510">
        <v>37.79</v>
      </c>
      <c r="I2510">
        <v>0</v>
      </c>
    </row>
    <row r="2511" spans="1:9" x14ac:dyDescent="0.3">
      <c r="A2511">
        <v>2010</v>
      </c>
      <c r="B2511">
        <v>5483</v>
      </c>
      <c r="C2511">
        <v>5483</v>
      </c>
      <c r="D2511">
        <v>4201</v>
      </c>
      <c r="E2511">
        <v>0.55900000000000005</v>
      </c>
      <c r="F2511">
        <v>31.24</v>
      </c>
      <c r="G2511">
        <v>76.03</v>
      </c>
      <c r="H2511">
        <v>44.79</v>
      </c>
      <c r="I2511">
        <v>0</v>
      </c>
    </row>
    <row r="2512" spans="1:9" x14ac:dyDescent="0.3">
      <c r="A2512">
        <v>2010</v>
      </c>
      <c r="B2512">
        <v>5486</v>
      </c>
      <c r="C2512">
        <v>5486</v>
      </c>
      <c r="D2512">
        <v>4204</v>
      </c>
      <c r="E2512">
        <v>0.53990000000000005</v>
      </c>
      <c r="F2512">
        <v>31.74</v>
      </c>
      <c r="G2512">
        <v>76.650000000000006</v>
      </c>
      <c r="H2512">
        <v>44.91</v>
      </c>
      <c r="I2512">
        <v>0</v>
      </c>
    </row>
    <row r="2513" spans="1:9" x14ac:dyDescent="0.3">
      <c r="A2513">
        <v>2010</v>
      </c>
      <c r="B2513">
        <v>5488</v>
      </c>
      <c r="C2513">
        <v>5488</v>
      </c>
      <c r="D2513">
        <v>4210</v>
      </c>
      <c r="E2513">
        <v>0.49270000000000003</v>
      </c>
      <c r="F2513">
        <v>29.34</v>
      </c>
      <c r="G2513">
        <v>69.48</v>
      </c>
      <c r="H2513">
        <v>40.14</v>
      </c>
      <c r="I2513">
        <v>0</v>
      </c>
    </row>
    <row r="2514" spans="1:9" x14ac:dyDescent="0.3">
      <c r="A2514">
        <v>2010</v>
      </c>
      <c r="B2514">
        <v>5490</v>
      </c>
      <c r="C2514">
        <v>5490</v>
      </c>
      <c r="D2514">
        <v>4212</v>
      </c>
      <c r="E2514">
        <v>0.45610000000000001</v>
      </c>
      <c r="F2514">
        <v>28.75</v>
      </c>
      <c r="G2514">
        <v>67.989999999999995</v>
      </c>
      <c r="H2514">
        <v>39.24</v>
      </c>
      <c r="I2514">
        <v>0</v>
      </c>
    </row>
    <row r="2515" spans="1:9" x14ac:dyDescent="0.3">
      <c r="A2515">
        <v>2010</v>
      </c>
      <c r="B2515">
        <v>5495</v>
      </c>
      <c r="C2515">
        <v>5495</v>
      </c>
      <c r="D2515">
        <v>4221</v>
      </c>
      <c r="E2515">
        <v>0.61250000000000004</v>
      </c>
      <c r="F2515">
        <v>31.68</v>
      </c>
      <c r="G2515">
        <v>74.349999999999994</v>
      </c>
      <c r="H2515">
        <v>42.67</v>
      </c>
      <c r="I2515">
        <v>0</v>
      </c>
    </row>
    <row r="2516" spans="1:9" x14ac:dyDescent="0.3">
      <c r="A2516">
        <v>2010</v>
      </c>
      <c r="B2516">
        <v>5496</v>
      </c>
      <c r="C2516">
        <v>5496</v>
      </c>
      <c r="D2516">
        <v>4222</v>
      </c>
      <c r="E2516">
        <v>0.44700000000000001</v>
      </c>
      <c r="F2516">
        <v>30.4</v>
      </c>
      <c r="G2516">
        <v>71.08</v>
      </c>
      <c r="H2516">
        <v>40.68</v>
      </c>
      <c r="I2516">
        <v>0</v>
      </c>
    </row>
    <row r="2517" spans="1:9" x14ac:dyDescent="0.3">
      <c r="A2517">
        <v>2010</v>
      </c>
      <c r="B2517">
        <v>5498</v>
      </c>
      <c r="C2517">
        <v>5498</v>
      </c>
      <c r="D2517">
        <v>4224</v>
      </c>
      <c r="E2517">
        <v>0.49609999999999999</v>
      </c>
      <c r="F2517">
        <v>31.14</v>
      </c>
      <c r="G2517">
        <v>71.66</v>
      </c>
      <c r="H2517">
        <v>40.520000000000003</v>
      </c>
      <c r="I2517">
        <v>0</v>
      </c>
    </row>
    <row r="2518" spans="1:9" x14ac:dyDescent="0.3">
      <c r="A2518">
        <v>2010</v>
      </c>
      <c r="B2518">
        <v>5500</v>
      </c>
      <c r="C2518">
        <v>5500</v>
      </c>
      <c r="D2518">
        <v>4230</v>
      </c>
      <c r="E2518">
        <v>0.47439999999999999</v>
      </c>
      <c r="F2518">
        <v>30.38</v>
      </c>
      <c r="G2518">
        <v>70</v>
      </c>
      <c r="H2518">
        <v>39.619999999999997</v>
      </c>
      <c r="I2518">
        <v>0</v>
      </c>
    </row>
    <row r="2519" spans="1:9" x14ac:dyDescent="0.3">
      <c r="A2519">
        <v>2010</v>
      </c>
      <c r="B2519">
        <v>5501</v>
      </c>
      <c r="C2519">
        <v>5501</v>
      </c>
      <c r="D2519">
        <v>4314</v>
      </c>
      <c r="E2519">
        <v>0.50119999999999998</v>
      </c>
      <c r="F2519">
        <v>29.74</v>
      </c>
      <c r="I2519">
        <v>0</v>
      </c>
    </row>
    <row r="2520" spans="1:9" x14ac:dyDescent="0.3">
      <c r="A2520">
        <v>2010</v>
      </c>
      <c r="B2520">
        <v>5509</v>
      </c>
      <c r="C2520">
        <v>5509</v>
      </c>
      <c r="D2520">
        <v>4241</v>
      </c>
      <c r="E2520">
        <v>0.61050000000000004</v>
      </c>
      <c r="F2520">
        <v>31.73</v>
      </c>
      <c r="G2520">
        <v>75.349999999999994</v>
      </c>
      <c r="H2520">
        <v>43.62</v>
      </c>
      <c r="I2520">
        <v>0</v>
      </c>
    </row>
    <row r="2521" spans="1:9" x14ac:dyDescent="0.3">
      <c r="A2521">
        <v>2010</v>
      </c>
      <c r="B2521">
        <v>5512</v>
      </c>
      <c r="C2521">
        <v>5512</v>
      </c>
      <c r="D2521">
        <v>4244</v>
      </c>
      <c r="E2521">
        <v>0.55700000000000005</v>
      </c>
      <c r="F2521">
        <v>30.18</v>
      </c>
      <c r="I2521">
        <v>0</v>
      </c>
    </row>
    <row r="2522" spans="1:9" x14ac:dyDescent="0.3">
      <c r="A2522">
        <v>2010</v>
      </c>
      <c r="B2522">
        <v>5514</v>
      </c>
      <c r="C2522">
        <v>5514</v>
      </c>
      <c r="D2522">
        <v>4300</v>
      </c>
      <c r="E2522">
        <v>0.62250000000000005</v>
      </c>
      <c r="F2522">
        <v>30.54</v>
      </c>
      <c r="G2522">
        <v>73.66</v>
      </c>
      <c r="H2522">
        <v>43.12</v>
      </c>
      <c r="I2522">
        <v>0</v>
      </c>
    </row>
    <row r="2523" spans="1:9" x14ac:dyDescent="0.3">
      <c r="A2523">
        <v>2010</v>
      </c>
      <c r="B2523">
        <v>5517</v>
      </c>
      <c r="C2523">
        <v>5517</v>
      </c>
      <c r="D2523">
        <v>4303</v>
      </c>
      <c r="E2523">
        <v>0.43130000000000002</v>
      </c>
      <c r="F2523">
        <v>28.82</v>
      </c>
      <c r="G2523">
        <v>66.739999999999995</v>
      </c>
      <c r="H2523">
        <v>37.92</v>
      </c>
      <c r="I2523">
        <v>0</v>
      </c>
    </row>
    <row r="2524" spans="1:9" x14ac:dyDescent="0.3">
      <c r="A2524">
        <v>2010</v>
      </c>
      <c r="B2524">
        <v>5518</v>
      </c>
      <c r="C2524">
        <v>5518</v>
      </c>
      <c r="D2524">
        <v>4302</v>
      </c>
      <c r="E2524">
        <v>0.43580000000000002</v>
      </c>
      <c r="F2524">
        <v>29.26</v>
      </c>
      <c r="G2524">
        <v>68.06</v>
      </c>
      <c r="H2524">
        <v>38.799999999999997</v>
      </c>
      <c r="I2524">
        <v>0</v>
      </c>
    </row>
    <row r="2525" spans="1:9" x14ac:dyDescent="0.3">
      <c r="A2525">
        <v>2010</v>
      </c>
      <c r="B2525">
        <v>5519</v>
      </c>
      <c r="C2525">
        <v>5519</v>
      </c>
      <c r="D2525">
        <v>4304</v>
      </c>
      <c r="E2525">
        <v>0.55059999999999998</v>
      </c>
      <c r="F2525">
        <v>30.58</v>
      </c>
      <c r="G2525">
        <v>72.78</v>
      </c>
      <c r="H2525">
        <v>42.2</v>
      </c>
      <c r="I2525">
        <v>0</v>
      </c>
    </row>
    <row r="2526" spans="1:9" x14ac:dyDescent="0.3">
      <c r="A2526">
        <v>2010</v>
      </c>
      <c r="B2526">
        <v>5520</v>
      </c>
      <c r="C2526">
        <v>5520</v>
      </c>
      <c r="D2526">
        <v>4305</v>
      </c>
      <c r="E2526">
        <v>0.51759999999999995</v>
      </c>
      <c r="F2526">
        <v>30.2</v>
      </c>
      <c r="G2526">
        <v>69.650000000000006</v>
      </c>
      <c r="H2526">
        <v>39.450000000000003</v>
      </c>
      <c r="I2526">
        <v>0</v>
      </c>
    </row>
    <row r="2527" spans="1:9" x14ac:dyDescent="0.3">
      <c r="A2527">
        <v>2010</v>
      </c>
      <c r="B2527">
        <v>5523</v>
      </c>
      <c r="C2527">
        <v>5523</v>
      </c>
      <c r="D2527">
        <v>4554</v>
      </c>
      <c r="E2527">
        <v>0.57579999999999998</v>
      </c>
      <c r="F2527">
        <v>31.4</v>
      </c>
      <c r="G2527">
        <v>74.52</v>
      </c>
      <c r="H2527">
        <v>43.12</v>
      </c>
      <c r="I2527">
        <v>0</v>
      </c>
    </row>
    <row r="2528" spans="1:9" x14ac:dyDescent="0.3">
      <c r="A2528">
        <v>2010</v>
      </c>
      <c r="B2528">
        <v>5526</v>
      </c>
      <c r="C2528">
        <v>5526</v>
      </c>
      <c r="D2528">
        <v>4313</v>
      </c>
      <c r="E2528">
        <v>0.61899999999999999</v>
      </c>
      <c r="F2528">
        <v>30.96</v>
      </c>
      <c r="G2528">
        <v>72.010000000000005</v>
      </c>
      <c r="H2528">
        <v>41.05</v>
      </c>
      <c r="I2528">
        <v>0</v>
      </c>
    </row>
    <row r="2529" spans="1:9" x14ac:dyDescent="0.3">
      <c r="A2529">
        <v>2010</v>
      </c>
      <c r="B2529">
        <v>5531</v>
      </c>
      <c r="C2529">
        <v>5531</v>
      </c>
      <c r="D2529">
        <v>4331</v>
      </c>
      <c r="E2529">
        <v>0.58660000000000001</v>
      </c>
      <c r="F2529">
        <v>31.08</v>
      </c>
      <c r="G2529">
        <v>71.459999999999994</v>
      </c>
      <c r="H2529">
        <v>40.380000000000003</v>
      </c>
      <c r="I2529">
        <v>0</v>
      </c>
    </row>
    <row r="2530" spans="1:9" x14ac:dyDescent="0.3">
      <c r="A2530">
        <v>2010</v>
      </c>
      <c r="B2530">
        <v>5533</v>
      </c>
      <c r="C2530">
        <v>5533</v>
      </c>
      <c r="D2530">
        <v>4333</v>
      </c>
      <c r="E2530">
        <v>0.47820000000000001</v>
      </c>
      <c r="F2530">
        <v>29.88</v>
      </c>
      <c r="G2530">
        <v>69.599999999999994</v>
      </c>
      <c r="H2530">
        <v>39.72</v>
      </c>
      <c r="I2530">
        <v>0</v>
      </c>
    </row>
    <row r="2531" spans="1:9" x14ac:dyDescent="0.3">
      <c r="A2531">
        <v>2010</v>
      </c>
      <c r="B2531">
        <v>5534</v>
      </c>
      <c r="C2531">
        <v>5534</v>
      </c>
      <c r="D2531">
        <v>4334</v>
      </c>
      <c r="E2531">
        <v>0.52359999999999995</v>
      </c>
      <c r="F2531">
        <v>29.48</v>
      </c>
      <c r="G2531">
        <v>69.42</v>
      </c>
      <c r="H2531">
        <v>39.94</v>
      </c>
      <c r="I2531">
        <v>0</v>
      </c>
    </row>
    <row r="2532" spans="1:9" x14ac:dyDescent="0.3">
      <c r="A2532">
        <v>2010</v>
      </c>
      <c r="B2532">
        <v>5540</v>
      </c>
      <c r="C2532">
        <v>5540</v>
      </c>
      <c r="D2532">
        <v>4344</v>
      </c>
      <c r="E2532">
        <v>0.51280000000000003</v>
      </c>
      <c r="F2532">
        <v>30.1</v>
      </c>
      <c r="I2532">
        <v>0</v>
      </c>
    </row>
    <row r="2533" spans="1:9" x14ac:dyDescent="0.3">
      <c r="A2533">
        <v>2010</v>
      </c>
      <c r="B2533">
        <v>5543</v>
      </c>
      <c r="C2533">
        <v>5543</v>
      </c>
      <c r="D2533">
        <v>4351</v>
      </c>
      <c r="E2533">
        <v>0.59989999999999999</v>
      </c>
      <c r="F2533">
        <v>30</v>
      </c>
      <c r="G2533">
        <v>74.08</v>
      </c>
      <c r="H2533">
        <v>44.08</v>
      </c>
      <c r="I2533">
        <v>0</v>
      </c>
    </row>
    <row r="2534" spans="1:9" x14ac:dyDescent="0.3">
      <c r="A2534">
        <v>2010</v>
      </c>
      <c r="B2534">
        <v>5544</v>
      </c>
      <c r="C2534">
        <v>5544</v>
      </c>
      <c r="D2534">
        <v>4352</v>
      </c>
      <c r="E2534">
        <v>0.61199999999999999</v>
      </c>
      <c r="F2534">
        <v>30.87</v>
      </c>
      <c r="G2534">
        <v>74.44</v>
      </c>
      <c r="H2534">
        <v>43.57</v>
      </c>
      <c r="I2534">
        <v>0</v>
      </c>
    </row>
    <row r="2535" spans="1:9" x14ac:dyDescent="0.3">
      <c r="A2535">
        <v>2010</v>
      </c>
      <c r="B2535">
        <v>5545</v>
      </c>
      <c r="C2535">
        <v>5545</v>
      </c>
      <c r="D2535">
        <v>4353</v>
      </c>
      <c r="E2535">
        <v>0.4652</v>
      </c>
      <c r="F2535">
        <v>29.7</v>
      </c>
      <c r="G2535">
        <v>69.56</v>
      </c>
      <c r="H2535">
        <v>39.86</v>
      </c>
      <c r="I2535">
        <v>0</v>
      </c>
    </row>
    <row r="2536" spans="1:9" x14ac:dyDescent="0.3">
      <c r="A2536">
        <v>2010</v>
      </c>
      <c r="B2536">
        <v>5547</v>
      </c>
      <c r="C2536">
        <v>5547</v>
      </c>
      <c r="D2536">
        <v>4355</v>
      </c>
      <c r="E2536">
        <v>0.4637</v>
      </c>
      <c r="F2536">
        <v>29.4</v>
      </c>
      <c r="G2536">
        <v>68.8</v>
      </c>
      <c r="H2536">
        <v>39.4</v>
      </c>
      <c r="I2536">
        <v>0</v>
      </c>
    </row>
    <row r="2537" spans="1:9" x14ac:dyDescent="0.3">
      <c r="A2537">
        <v>2010</v>
      </c>
      <c r="B2537">
        <v>5549</v>
      </c>
      <c r="C2537">
        <v>5549</v>
      </c>
      <c r="D2537">
        <v>4402</v>
      </c>
      <c r="E2537">
        <v>0.49080000000000001</v>
      </c>
      <c r="F2537">
        <v>29.19</v>
      </c>
      <c r="G2537">
        <v>67.540000000000006</v>
      </c>
      <c r="H2537">
        <v>38.35</v>
      </c>
      <c r="I2537">
        <v>0</v>
      </c>
    </row>
    <row r="2538" spans="1:9" x14ac:dyDescent="0.3">
      <c r="A2538">
        <v>2010</v>
      </c>
      <c r="B2538">
        <v>5551</v>
      </c>
      <c r="C2538">
        <v>5551</v>
      </c>
      <c r="D2538">
        <v>4404</v>
      </c>
      <c r="E2538">
        <v>0.5454</v>
      </c>
      <c r="F2538">
        <v>29.98</v>
      </c>
      <c r="G2538">
        <v>71.87</v>
      </c>
      <c r="H2538">
        <v>41.89</v>
      </c>
      <c r="I2538">
        <v>0</v>
      </c>
    </row>
    <row r="2539" spans="1:9" x14ac:dyDescent="0.3">
      <c r="A2539">
        <v>2010</v>
      </c>
      <c r="B2539">
        <v>5552</v>
      </c>
      <c r="C2539">
        <v>5552</v>
      </c>
      <c r="D2539">
        <v>4405</v>
      </c>
      <c r="E2539">
        <v>0.50360000000000005</v>
      </c>
      <c r="F2539">
        <v>30.18</v>
      </c>
      <c r="G2539">
        <v>71.91</v>
      </c>
      <c r="H2539">
        <v>41.73</v>
      </c>
      <c r="I2539">
        <v>0</v>
      </c>
    </row>
    <row r="2540" spans="1:9" x14ac:dyDescent="0.3">
      <c r="A2540">
        <v>2010</v>
      </c>
      <c r="B2540">
        <v>5555</v>
      </c>
      <c r="C2540">
        <v>5555</v>
      </c>
      <c r="D2540">
        <v>4412</v>
      </c>
      <c r="E2540">
        <v>0.49120000000000003</v>
      </c>
      <c r="F2540">
        <v>29.37</v>
      </c>
      <c r="G2540">
        <v>67.05</v>
      </c>
      <c r="H2540">
        <v>37.68</v>
      </c>
      <c r="I2540">
        <v>0</v>
      </c>
    </row>
    <row r="2541" spans="1:9" x14ac:dyDescent="0.3">
      <c r="A2541">
        <v>2010</v>
      </c>
      <c r="B2541">
        <v>5558</v>
      </c>
      <c r="C2541">
        <v>5558</v>
      </c>
      <c r="D2541">
        <v>4415</v>
      </c>
      <c r="E2541">
        <v>0.57509999999999994</v>
      </c>
      <c r="F2541">
        <v>30.3</v>
      </c>
      <c r="G2541">
        <v>67.510000000000005</v>
      </c>
      <c r="H2541">
        <v>37.21</v>
      </c>
      <c r="I2541">
        <v>0</v>
      </c>
    </row>
    <row r="2542" spans="1:9" x14ac:dyDescent="0.3">
      <c r="A2542">
        <v>2010</v>
      </c>
      <c r="B2542">
        <v>5559</v>
      </c>
      <c r="C2542">
        <v>5559</v>
      </c>
      <c r="D2542">
        <v>4420</v>
      </c>
      <c r="E2542">
        <v>0.57620000000000005</v>
      </c>
      <c r="F2542">
        <v>30.24</v>
      </c>
      <c r="G2542">
        <v>69.69</v>
      </c>
      <c r="H2542">
        <v>39.450000000000003</v>
      </c>
      <c r="I2542">
        <v>0</v>
      </c>
    </row>
    <row r="2543" spans="1:9" x14ac:dyDescent="0.3">
      <c r="A2543">
        <v>2010</v>
      </c>
      <c r="B2543">
        <v>5563</v>
      </c>
      <c r="C2543">
        <v>5563</v>
      </c>
      <c r="D2543">
        <v>4424</v>
      </c>
      <c r="E2543">
        <v>0.50119999999999998</v>
      </c>
      <c r="F2543">
        <v>29.94</v>
      </c>
      <c r="G2543">
        <v>70.88</v>
      </c>
      <c r="H2543">
        <v>40.94</v>
      </c>
      <c r="I2543">
        <v>0</v>
      </c>
    </row>
    <row r="2544" spans="1:9" x14ac:dyDescent="0.3">
      <c r="A2544">
        <v>2010</v>
      </c>
      <c r="B2544">
        <v>5565</v>
      </c>
      <c r="C2544">
        <v>5565</v>
      </c>
      <c r="D2544">
        <v>4430</v>
      </c>
      <c r="E2544">
        <v>0.50190000000000001</v>
      </c>
      <c r="F2544">
        <v>29.77</v>
      </c>
      <c r="G2544">
        <v>71.09</v>
      </c>
      <c r="H2544">
        <v>41.32</v>
      </c>
      <c r="I2544">
        <v>0</v>
      </c>
    </row>
    <row r="2545" spans="1:9" x14ac:dyDescent="0.3">
      <c r="A2545">
        <v>2010</v>
      </c>
      <c r="B2545">
        <v>5566</v>
      </c>
      <c r="C2545">
        <v>5566</v>
      </c>
      <c r="D2545">
        <v>4431</v>
      </c>
      <c r="E2545">
        <v>0.54300000000000004</v>
      </c>
      <c r="F2545">
        <v>29.15</v>
      </c>
      <c r="G2545">
        <v>68.040000000000006</v>
      </c>
      <c r="H2545">
        <v>38.89</v>
      </c>
      <c r="I2545">
        <v>0</v>
      </c>
    </row>
    <row r="2546" spans="1:9" x14ac:dyDescent="0.3">
      <c r="A2546">
        <v>2010</v>
      </c>
      <c r="B2546">
        <v>5568</v>
      </c>
      <c r="C2546">
        <v>5568</v>
      </c>
      <c r="D2546">
        <v>4433</v>
      </c>
      <c r="E2546">
        <v>0.43540000000000001</v>
      </c>
      <c r="F2546">
        <v>28.95</v>
      </c>
      <c r="G2546">
        <v>69.010000000000005</v>
      </c>
      <c r="H2546">
        <v>40.06</v>
      </c>
      <c r="I2546">
        <v>0</v>
      </c>
    </row>
    <row r="2547" spans="1:9" x14ac:dyDescent="0.3">
      <c r="A2547">
        <v>2010</v>
      </c>
      <c r="B2547">
        <v>5570</v>
      </c>
      <c r="C2547">
        <v>5570</v>
      </c>
      <c r="D2547">
        <v>4435</v>
      </c>
      <c r="E2547">
        <v>0.45519999999999999</v>
      </c>
      <c r="F2547">
        <v>28.79</v>
      </c>
      <c r="G2547">
        <v>69.989999999999995</v>
      </c>
      <c r="H2547">
        <v>41.2</v>
      </c>
      <c r="I2547">
        <v>0</v>
      </c>
    </row>
    <row r="2548" spans="1:9" x14ac:dyDescent="0.3">
      <c r="A2548">
        <v>2010</v>
      </c>
      <c r="B2548">
        <v>5574</v>
      </c>
      <c r="C2548">
        <v>5574</v>
      </c>
      <c r="D2548">
        <v>4443</v>
      </c>
      <c r="E2548">
        <v>0.43719999999999998</v>
      </c>
      <c r="F2548">
        <v>28.86</v>
      </c>
      <c r="G2548">
        <v>67.67</v>
      </c>
      <c r="H2548">
        <v>38.81</v>
      </c>
      <c r="I2548">
        <v>0</v>
      </c>
    </row>
    <row r="2549" spans="1:9" x14ac:dyDescent="0.3">
      <c r="A2549">
        <v>2010</v>
      </c>
      <c r="B2549">
        <v>5578</v>
      </c>
      <c r="C2549">
        <v>5578</v>
      </c>
      <c r="D2549">
        <v>4451</v>
      </c>
      <c r="E2549">
        <v>0.57689999999999997</v>
      </c>
      <c r="F2549">
        <v>30.26</v>
      </c>
      <c r="G2549">
        <v>72.13</v>
      </c>
      <c r="H2549">
        <v>41.87</v>
      </c>
      <c r="I2549">
        <v>0</v>
      </c>
    </row>
    <row r="2550" spans="1:9" x14ac:dyDescent="0.3">
      <c r="A2550">
        <v>2010</v>
      </c>
      <c r="B2550">
        <v>5581</v>
      </c>
      <c r="C2550">
        <v>5581</v>
      </c>
      <c r="D2550">
        <v>4453</v>
      </c>
      <c r="E2550">
        <v>0.63800000000000001</v>
      </c>
      <c r="F2550">
        <v>30.13</v>
      </c>
      <c r="G2550">
        <v>70.849999999999994</v>
      </c>
      <c r="H2550">
        <v>40.72</v>
      </c>
      <c r="I2550">
        <v>0</v>
      </c>
    </row>
    <row r="2551" spans="1:9" x14ac:dyDescent="0.3">
      <c r="A2551">
        <v>2010</v>
      </c>
      <c r="B2551">
        <v>5582</v>
      </c>
      <c r="C2551">
        <v>5582</v>
      </c>
      <c r="D2551">
        <v>4454</v>
      </c>
      <c r="E2551">
        <v>0.55179999999999996</v>
      </c>
      <c r="F2551">
        <v>30.46</v>
      </c>
      <c r="G2551">
        <v>71.72</v>
      </c>
      <c r="H2551">
        <v>41.26</v>
      </c>
      <c r="I2551">
        <v>0</v>
      </c>
    </row>
    <row r="2552" spans="1:9" x14ac:dyDescent="0.3">
      <c r="A2552">
        <v>2010</v>
      </c>
      <c r="B2552">
        <v>5583</v>
      </c>
      <c r="C2552">
        <v>5583</v>
      </c>
      <c r="D2552">
        <v>4455</v>
      </c>
      <c r="E2552">
        <v>0.48699999999999999</v>
      </c>
      <c r="F2552">
        <v>30.14</v>
      </c>
      <c r="G2552">
        <v>72.69</v>
      </c>
      <c r="H2552">
        <v>42.55</v>
      </c>
      <c r="I2552">
        <v>0</v>
      </c>
    </row>
    <row r="2553" spans="1:9" x14ac:dyDescent="0.3">
      <c r="A2553">
        <v>2010</v>
      </c>
      <c r="B2553">
        <v>5584</v>
      </c>
      <c r="C2553">
        <v>5584</v>
      </c>
      <c r="D2553">
        <v>4500</v>
      </c>
      <c r="E2553">
        <v>0.61880000000000002</v>
      </c>
      <c r="F2553">
        <v>30.55</v>
      </c>
      <c r="I2553">
        <v>0</v>
      </c>
    </row>
    <row r="2554" spans="1:9" x14ac:dyDescent="0.3">
      <c r="A2554">
        <v>2010</v>
      </c>
      <c r="B2554">
        <v>5586</v>
      </c>
      <c r="C2554">
        <v>5586</v>
      </c>
      <c r="D2554">
        <v>4502</v>
      </c>
      <c r="E2554">
        <v>0.53669999999999995</v>
      </c>
      <c r="F2554">
        <v>29.27</v>
      </c>
      <c r="G2554">
        <v>67.83</v>
      </c>
      <c r="H2554">
        <v>38.56</v>
      </c>
      <c r="I2554">
        <v>0</v>
      </c>
    </row>
    <row r="2555" spans="1:9" x14ac:dyDescent="0.3">
      <c r="A2555">
        <v>2010</v>
      </c>
      <c r="B2555">
        <v>5590</v>
      </c>
      <c r="C2555">
        <v>5590</v>
      </c>
      <c r="D2555">
        <v>4505</v>
      </c>
      <c r="E2555">
        <v>0.48970000000000002</v>
      </c>
      <c r="F2555">
        <v>29.36</v>
      </c>
      <c r="G2555">
        <v>70.02</v>
      </c>
      <c r="H2555">
        <v>40.659999999999997</v>
      </c>
      <c r="I2555">
        <v>0</v>
      </c>
    </row>
    <row r="2556" spans="1:9" x14ac:dyDescent="0.3">
      <c r="A2556">
        <v>2010</v>
      </c>
      <c r="B2556">
        <v>5591</v>
      </c>
      <c r="C2556">
        <v>5591</v>
      </c>
      <c r="D2556">
        <v>4511</v>
      </c>
      <c r="E2556">
        <v>0.41599999999999998</v>
      </c>
      <c r="F2556">
        <v>28.89</v>
      </c>
      <c r="G2556">
        <v>64.5</v>
      </c>
      <c r="H2556">
        <v>35.61</v>
      </c>
      <c r="I2556">
        <v>0</v>
      </c>
    </row>
    <row r="2557" spans="1:9" x14ac:dyDescent="0.3">
      <c r="A2557">
        <v>2010</v>
      </c>
      <c r="B2557">
        <v>5593</v>
      </c>
      <c r="C2557">
        <v>5593</v>
      </c>
      <c r="D2557">
        <v>4513</v>
      </c>
      <c r="E2557">
        <v>0.436</v>
      </c>
      <c r="F2557">
        <v>29</v>
      </c>
      <c r="G2557">
        <v>67.39</v>
      </c>
      <c r="H2557">
        <v>38.39</v>
      </c>
      <c r="I2557">
        <v>0</v>
      </c>
    </row>
    <row r="2558" spans="1:9" x14ac:dyDescent="0.3">
      <c r="A2558">
        <v>2010</v>
      </c>
      <c r="B2558">
        <v>5594</v>
      </c>
      <c r="C2558">
        <v>5594</v>
      </c>
      <c r="D2558">
        <v>4514</v>
      </c>
      <c r="E2558">
        <v>0.39500000000000002</v>
      </c>
      <c r="F2558">
        <v>28.25</v>
      </c>
      <c r="I2558">
        <v>0</v>
      </c>
    </row>
    <row r="2559" spans="1:9" x14ac:dyDescent="0.3">
      <c r="A2559">
        <v>2010</v>
      </c>
      <c r="B2559">
        <v>5597</v>
      </c>
      <c r="C2559">
        <v>5597</v>
      </c>
      <c r="D2559">
        <v>4521</v>
      </c>
      <c r="E2559">
        <v>0.56699999999999995</v>
      </c>
      <c r="F2559">
        <v>30.28</v>
      </c>
      <c r="G2559">
        <v>70.459999999999994</v>
      </c>
      <c r="H2559">
        <v>40.18</v>
      </c>
      <c r="I2559">
        <v>0</v>
      </c>
    </row>
    <row r="2560" spans="1:9" x14ac:dyDescent="0.3">
      <c r="A2560">
        <v>2010</v>
      </c>
      <c r="B2560">
        <v>5599</v>
      </c>
      <c r="C2560">
        <v>5599</v>
      </c>
      <c r="D2560">
        <v>4523</v>
      </c>
      <c r="E2560">
        <v>0.57499999999999996</v>
      </c>
      <c r="F2560">
        <v>29.01</v>
      </c>
      <c r="G2560">
        <v>66.11</v>
      </c>
      <c r="H2560">
        <v>37.1</v>
      </c>
      <c r="I2560">
        <v>0</v>
      </c>
    </row>
    <row r="2561" spans="1:9" x14ac:dyDescent="0.3">
      <c r="A2561">
        <v>2010</v>
      </c>
      <c r="B2561">
        <v>5603</v>
      </c>
      <c r="C2561">
        <v>5603</v>
      </c>
      <c r="D2561">
        <v>4531</v>
      </c>
      <c r="E2561">
        <v>0.47099999999999997</v>
      </c>
      <c r="F2561">
        <v>29.65</v>
      </c>
      <c r="G2561">
        <v>67.790000000000006</v>
      </c>
      <c r="H2561">
        <v>38.14</v>
      </c>
      <c r="I2561">
        <v>0</v>
      </c>
    </row>
    <row r="2562" spans="1:9" x14ac:dyDescent="0.3">
      <c r="A2562">
        <v>2010</v>
      </c>
      <c r="B2562">
        <v>5607</v>
      </c>
      <c r="C2562">
        <v>5607</v>
      </c>
      <c r="D2562">
        <v>4544</v>
      </c>
      <c r="E2562">
        <v>0.50409999999999999</v>
      </c>
      <c r="F2562">
        <v>29</v>
      </c>
      <c r="G2562">
        <v>67.3</v>
      </c>
      <c r="H2562">
        <v>38.299999999999997</v>
      </c>
      <c r="I2562">
        <v>0</v>
      </c>
    </row>
    <row r="2563" spans="1:9" x14ac:dyDescent="0.3">
      <c r="A2563">
        <v>2010</v>
      </c>
      <c r="B2563">
        <v>5608</v>
      </c>
      <c r="C2563">
        <v>5608</v>
      </c>
      <c r="D2563">
        <v>4540</v>
      </c>
      <c r="E2563">
        <v>0.42609999999999998</v>
      </c>
      <c r="F2563">
        <v>28.29</v>
      </c>
      <c r="G2563">
        <v>66.180000000000007</v>
      </c>
      <c r="H2563">
        <v>37.89</v>
      </c>
      <c r="I2563">
        <v>0</v>
      </c>
    </row>
    <row r="2564" spans="1:9" x14ac:dyDescent="0.3">
      <c r="A2564">
        <v>2010</v>
      </c>
      <c r="B2564">
        <v>5609</v>
      </c>
      <c r="C2564">
        <v>5609</v>
      </c>
      <c r="D2564">
        <v>4535</v>
      </c>
      <c r="E2564">
        <v>0.4738</v>
      </c>
      <c r="F2564">
        <v>30.09</v>
      </c>
      <c r="I2564">
        <v>0</v>
      </c>
    </row>
    <row r="2565" spans="1:9" x14ac:dyDescent="0.3">
      <c r="A2565">
        <v>2010</v>
      </c>
      <c r="B2565">
        <v>5611</v>
      </c>
      <c r="C2565">
        <v>5611</v>
      </c>
      <c r="D2565">
        <v>4542</v>
      </c>
      <c r="E2565">
        <v>0.59199999999999997</v>
      </c>
      <c r="F2565">
        <v>30.87</v>
      </c>
      <c r="G2565">
        <v>74.989999999999995</v>
      </c>
      <c r="H2565">
        <v>44.12</v>
      </c>
      <c r="I2565">
        <v>0</v>
      </c>
    </row>
    <row r="2566" spans="1:9" x14ac:dyDescent="0.3">
      <c r="A2566">
        <v>2010</v>
      </c>
      <c r="B2566">
        <v>5612</v>
      </c>
      <c r="C2566">
        <v>5612</v>
      </c>
      <c r="D2566">
        <v>4543</v>
      </c>
      <c r="E2566">
        <v>0.55579999999999996</v>
      </c>
      <c r="F2566">
        <v>30.9</v>
      </c>
      <c r="G2566">
        <v>73.69</v>
      </c>
      <c r="H2566">
        <v>42.79</v>
      </c>
      <c r="I2566">
        <v>0</v>
      </c>
    </row>
    <row r="2567" spans="1:9" x14ac:dyDescent="0.3">
      <c r="A2567">
        <v>2010</v>
      </c>
      <c r="B2567">
        <v>5613</v>
      </c>
      <c r="C2567">
        <v>5613</v>
      </c>
      <c r="D2567">
        <v>4545</v>
      </c>
      <c r="E2567">
        <v>0.47599999999999998</v>
      </c>
      <c r="F2567">
        <v>30.61</v>
      </c>
      <c r="G2567">
        <v>71.45</v>
      </c>
      <c r="H2567">
        <v>40.840000000000003</v>
      </c>
      <c r="I2567">
        <v>0</v>
      </c>
    </row>
    <row r="2568" spans="1:9" x14ac:dyDescent="0.3">
      <c r="A2568">
        <v>2010</v>
      </c>
      <c r="B2568">
        <v>5618</v>
      </c>
      <c r="C2568">
        <v>5618</v>
      </c>
      <c r="D2568">
        <v>4555</v>
      </c>
      <c r="E2568">
        <v>0.54010000000000002</v>
      </c>
      <c r="F2568">
        <v>29.54</v>
      </c>
      <c r="G2568">
        <v>68.62</v>
      </c>
      <c r="H2568">
        <v>39.08</v>
      </c>
      <c r="I2568">
        <v>0</v>
      </c>
    </row>
    <row r="2569" spans="1:9" x14ac:dyDescent="0.3">
      <c r="A2569">
        <v>2010</v>
      </c>
      <c r="B2569">
        <v>5619</v>
      </c>
      <c r="C2569">
        <v>5619</v>
      </c>
      <c r="D2569">
        <v>5001</v>
      </c>
      <c r="E2569">
        <v>0.49009999999999998</v>
      </c>
      <c r="F2569">
        <v>28.37</v>
      </c>
      <c r="G2569">
        <v>65.55</v>
      </c>
      <c r="H2569">
        <v>37.18</v>
      </c>
      <c r="I2569">
        <v>0</v>
      </c>
    </row>
    <row r="2570" spans="1:9" x14ac:dyDescent="0.3">
      <c r="A2570">
        <v>2010</v>
      </c>
      <c r="B2570">
        <v>5621</v>
      </c>
      <c r="C2570">
        <v>5621</v>
      </c>
      <c r="D2570">
        <v>5003</v>
      </c>
      <c r="E2570">
        <v>0.54730000000000001</v>
      </c>
      <c r="F2570">
        <v>30.22</v>
      </c>
      <c r="G2570">
        <v>69.97</v>
      </c>
      <c r="H2570">
        <v>39.75</v>
      </c>
      <c r="I2570">
        <v>0</v>
      </c>
    </row>
    <row r="2571" spans="1:9" x14ac:dyDescent="0.3">
      <c r="A2571">
        <v>2010</v>
      </c>
      <c r="B2571">
        <v>5625</v>
      </c>
      <c r="C2571">
        <v>5625</v>
      </c>
      <c r="D2571">
        <v>5011</v>
      </c>
      <c r="E2571">
        <v>0.48070000000000002</v>
      </c>
      <c r="F2571">
        <v>29.59</v>
      </c>
      <c r="G2571">
        <v>66.94</v>
      </c>
      <c r="H2571">
        <v>37.35</v>
      </c>
      <c r="I2571">
        <v>0</v>
      </c>
    </row>
    <row r="2572" spans="1:9" x14ac:dyDescent="0.3">
      <c r="A2572">
        <v>2010</v>
      </c>
      <c r="B2572">
        <v>5629</v>
      </c>
      <c r="C2572">
        <v>5629</v>
      </c>
      <c r="D2572">
        <v>5014</v>
      </c>
      <c r="E2572">
        <v>0.53859999999999997</v>
      </c>
      <c r="F2572">
        <v>30.54</v>
      </c>
      <c r="G2572">
        <v>67.12</v>
      </c>
      <c r="H2572">
        <v>36.58</v>
      </c>
      <c r="I2572">
        <v>0</v>
      </c>
    </row>
    <row r="2573" spans="1:9" x14ac:dyDescent="0.3">
      <c r="A2573">
        <v>2010</v>
      </c>
      <c r="B2573">
        <v>5630</v>
      </c>
      <c r="C2573">
        <v>5630</v>
      </c>
      <c r="D2573">
        <v>5015</v>
      </c>
      <c r="E2573">
        <v>0.52400000000000002</v>
      </c>
      <c r="F2573">
        <v>30.41</v>
      </c>
      <c r="G2573">
        <v>72.819999999999993</v>
      </c>
      <c r="H2573">
        <v>42.41</v>
      </c>
      <c r="I2573">
        <v>0</v>
      </c>
    </row>
    <row r="2574" spans="1:9" x14ac:dyDescent="0.3">
      <c r="A2574">
        <v>2010</v>
      </c>
      <c r="B2574">
        <v>5631</v>
      </c>
      <c r="C2574">
        <v>5631</v>
      </c>
      <c r="D2574">
        <v>5020</v>
      </c>
      <c r="E2574">
        <v>0.47139999999999999</v>
      </c>
      <c r="F2574">
        <v>29.99</v>
      </c>
      <c r="G2574">
        <v>69.459999999999994</v>
      </c>
      <c r="H2574">
        <v>39.47</v>
      </c>
      <c r="I2574">
        <v>0</v>
      </c>
    </row>
    <row r="2575" spans="1:9" x14ac:dyDescent="0.3">
      <c r="A2575">
        <v>2010</v>
      </c>
      <c r="B2575">
        <v>5635</v>
      </c>
      <c r="C2575">
        <v>5635</v>
      </c>
      <c r="D2575">
        <v>5024</v>
      </c>
      <c r="E2575">
        <v>0.54990000000000006</v>
      </c>
      <c r="F2575">
        <v>29.78</v>
      </c>
      <c r="I2575">
        <v>0</v>
      </c>
    </row>
    <row r="2576" spans="1:9" x14ac:dyDescent="0.3">
      <c r="A2576">
        <v>2010</v>
      </c>
      <c r="B2576">
        <v>5638</v>
      </c>
      <c r="C2576">
        <v>5638</v>
      </c>
      <c r="D2576">
        <v>5031</v>
      </c>
      <c r="E2576">
        <v>0.55910000000000004</v>
      </c>
      <c r="F2576">
        <v>29.34</v>
      </c>
      <c r="G2576">
        <v>68.709999999999994</v>
      </c>
      <c r="H2576">
        <v>39.369999999999997</v>
      </c>
      <c r="I2576">
        <v>0</v>
      </c>
    </row>
    <row r="2577" spans="1:9" x14ac:dyDescent="0.3">
      <c r="A2577">
        <v>2010</v>
      </c>
      <c r="B2577">
        <v>5639</v>
      </c>
      <c r="C2577">
        <v>5639</v>
      </c>
      <c r="D2577" t="s">
        <v>169</v>
      </c>
      <c r="E2577">
        <v>0.47849999999999998</v>
      </c>
      <c r="F2577">
        <v>29.22</v>
      </c>
      <c r="I2577">
        <v>0</v>
      </c>
    </row>
    <row r="2578" spans="1:9" x14ac:dyDescent="0.3">
      <c r="A2578">
        <v>2010</v>
      </c>
      <c r="B2578">
        <v>5640</v>
      </c>
      <c r="C2578">
        <v>5640</v>
      </c>
      <c r="D2578">
        <v>5033</v>
      </c>
      <c r="E2578">
        <v>0.5091</v>
      </c>
      <c r="F2578">
        <v>30.47</v>
      </c>
      <c r="G2578">
        <v>71.78</v>
      </c>
      <c r="H2578">
        <v>41.31</v>
      </c>
      <c r="I2578">
        <v>0</v>
      </c>
    </row>
    <row r="2579" spans="1:9" x14ac:dyDescent="0.3">
      <c r="A2579">
        <v>2010</v>
      </c>
      <c r="B2579">
        <v>5641</v>
      </c>
      <c r="C2579">
        <v>5641</v>
      </c>
      <c r="D2579">
        <v>5035</v>
      </c>
      <c r="E2579">
        <v>0.56330000000000002</v>
      </c>
      <c r="F2579">
        <v>29.7</v>
      </c>
      <c r="G2579">
        <v>69.989999999999995</v>
      </c>
      <c r="H2579">
        <v>40.29</v>
      </c>
      <c r="I2579">
        <v>0</v>
      </c>
    </row>
    <row r="2580" spans="1:9" x14ac:dyDescent="0.3">
      <c r="A2580">
        <v>2010</v>
      </c>
      <c r="B2580">
        <v>5644</v>
      </c>
      <c r="C2580">
        <v>5644</v>
      </c>
      <c r="D2580">
        <v>5042</v>
      </c>
      <c r="E2580">
        <v>0.45829999999999999</v>
      </c>
      <c r="F2580">
        <v>28.83</v>
      </c>
      <c r="I2580">
        <v>0</v>
      </c>
    </row>
    <row r="2581" spans="1:9" x14ac:dyDescent="0.3">
      <c r="A2581">
        <v>2010</v>
      </c>
      <c r="B2581">
        <v>5645</v>
      </c>
      <c r="C2581">
        <v>5645</v>
      </c>
      <c r="D2581">
        <v>5043</v>
      </c>
      <c r="E2581">
        <v>0.42820000000000003</v>
      </c>
      <c r="F2581">
        <v>27.96</v>
      </c>
      <c r="I2581">
        <v>0</v>
      </c>
    </row>
    <row r="2582" spans="1:9" x14ac:dyDescent="0.3">
      <c r="A2582">
        <v>2010</v>
      </c>
      <c r="B2582">
        <v>5653</v>
      </c>
      <c r="C2582">
        <v>5653</v>
      </c>
      <c r="D2582">
        <v>5100</v>
      </c>
      <c r="E2582">
        <v>0.58289999999999997</v>
      </c>
      <c r="F2582">
        <v>30.4</v>
      </c>
      <c r="G2582">
        <v>70.650000000000006</v>
      </c>
      <c r="H2582">
        <v>40.25</v>
      </c>
      <c r="I2582">
        <v>0</v>
      </c>
    </row>
    <row r="2583" spans="1:9" x14ac:dyDescent="0.3">
      <c r="A2583">
        <v>2010</v>
      </c>
      <c r="B2583">
        <v>5654</v>
      </c>
      <c r="C2583">
        <v>5654</v>
      </c>
      <c r="D2583">
        <v>5101</v>
      </c>
      <c r="E2583">
        <v>0.40400000000000003</v>
      </c>
      <c r="F2583">
        <v>27.34</v>
      </c>
      <c r="G2583">
        <v>60.76</v>
      </c>
      <c r="H2583">
        <v>33.42</v>
      </c>
      <c r="I2583">
        <v>0</v>
      </c>
    </row>
    <row r="2584" spans="1:9" x14ac:dyDescent="0.3">
      <c r="A2584">
        <v>2010</v>
      </c>
      <c r="B2584">
        <v>5656</v>
      </c>
      <c r="C2584">
        <v>5656</v>
      </c>
      <c r="D2584">
        <v>5104</v>
      </c>
      <c r="E2584">
        <v>0.58179999999999998</v>
      </c>
      <c r="F2584">
        <v>30.5</v>
      </c>
      <c r="G2584">
        <v>69.489999999999995</v>
      </c>
      <c r="H2584">
        <v>38.99</v>
      </c>
      <c r="I2584">
        <v>0</v>
      </c>
    </row>
    <row r="2585" spans="1:9" x14ac:dyDescent="0.3">
      <c r="A2585">
        <v>2010</v>
      </c>
      <c r="B2585">
        <v>5657</v>
      </c>
      <c r="C2585">
        <v>5657</v>
      </c>
      <c r="D2585">
        <v>5105</v>
      </c>
      <c r="E2585">
        <v>0.5373</v>
      </c>
      <c r="F2585">
        <v>30.27</v>
      </c>
      <c r="G2585">
        <v>69.67</v>
      </c>
      <c r="H2585">
        <v>39.4</v>
      </c>
      <c r="I2585">
        <v>0</v>
      </c>
    </row>
    <row r="2586" spans="1:9" x14ac:dyDescent="0.3">
      <c r="A2586">
        <v>2010</v>
      </c>
      <c r="B2586">
        <v>5659</v>
      </c>
      <c r="C2586">
        <v>5659</v>
      </c>
      <c r="D2586">
        <v>5110</v>
      </c>
      <c r="E2586">
        <v>0.53010000000000002</v>
      </c>
      <c r="F2586">
        <v>29.61</v>
      </c>
      <c r="G2586">
        <v>67.099999999999994</v>
      </c>
      <c r="H2586">
        <v>37.49</v>
      </c>
      <c r="I2586">
        <v>0</v>
      </c>
    </row>
    <row r="2587" spans="1:9" x14ac:dyDescent="0.3">
      <c r="A2587">
        <v>2010</v>
      </c>
      <c r="B2587">
        <v>5660</v>
      </c>
      <c r="C2587">
        <v>5660</v>
      </c>
      <c r="D2587">
        <v>5111</v>
      </c>
      <c r="E2587">
        <v>0.55120000000000002</v>
      </c>
      <c r="F2587">
        <v>30.32</v>
      </c>
      <c r="G2587">
        <v>68.89</v>
      </c>
      <c r="H2587">
        <v>38.57</v>
      </c>
      <c r="I2587">
        <v>0</v>
      </c>
    </row>
    <row r="2588" spans="1:9" x14ac:dyDescent="0.3">
      <c r="A2588">
        <v>2010</v>
      </c>
      <c r="B2588">
        <v>5661</v>
      </c>
      <c r="C2588">
        <v>5661</v>
      </c>
      <c r="D2588">
        <v>5112</v>
      </c>
      <c r="E2588">
        <v>0.60580000000000001</v>
      </c>
      <c r="F2588">
        <v>30.82</v>
      </c>
      <c r="G2588">
        <v>72.38</v>
      </c>
      <c r="H2588">
        <v>41.56</v>
      </c>
      <c r="I2588">
        <v>0</v>
      </c>
    </row>
    <row r="2589" spans="1:9" x14ac:dyDescent="0.3">
      <c r="A2589">
        <v>2010</v>
      </c>
      <c r="B2589">
        <v>5662</v>
      </c>
      <c r="C2589">
        <v>5662</v>
      </c>
      <c r="D2589">
        <v>5113</v>
      </c>
      <c r="E2589">
        <v>0.55310000000000004</v>
      </c>
      <c r="F2589">
        <v>30.5</v>
      </c>
      <c r="G2589">
        <v>72.23</v>
      </c>
      <c r="H2589">
        <v>41.73</v>
      </c>
      <c r="I2589">
        <v>0</v>
      </c>
    </row>
    <row r="2590" spans="1:9" x14ac:dyDescent="0.3">
      <c r="A2590">
        <v>2010</v>
      </c>
      <c r="B2590">
        <v>5664</v>
      </c>
      <c r="C2590">
        <v>5664</v>
      </c>
      <c r="D2590">
        <v>5115</v>
      </c>
      <c r="E2590">
        <v>0.47849999999999998</v>
      </c>
      <c r="F2590">
        <v>29.22</v>
      </c>
      <c r="I2590">
        <v>0</v>
      </c>
    </row>
    <row r="2591" spans="1:9" x14ac:dyDescent="0.3">
      <c r="A2591">
        <v>2010</v>
      </c>
      <c r="B2591">
        <v>5665</v>
      </c>
      <c r="C2591">
        <v>5665</v>
      </c>
      <c r="D2591">
        <v>5120</v>
      </c>
      <c r="E2591">
        <v>0.4864</v>
      </c>
      <c r="F2591">
        <v>30.01</v>
      </c>
      <c r="G2591">
        <v>71.8</v>
      </c>
      <c r="H2591">
        <v>41.79</v>
      </c>
      <c r="I2591">
        <v>0</v>
      </c>
    </row>
    <row r="2592" spans="1:9" x14ac:dyDescent="0.3">
      <c r="A2592">
        <v>2010</v>
      </c>
      <c r="B2592">
        <v>5682</v>
      </c>
      <c r="C2592">
        <v>5682</v>
      </c>
      <c r="D2592">
        <v>2011</v>
      </c>
      <c r="E2592">
        <v>0.66559999999999997</v>
      </c>
      <c r="F2592">
        <v>31.93</v>
      </c>
      <c r="G2592">
        <v>70.95</v>
      </c>
      <c r="H2592">
        <v>39.020000000000003</v>
      </c>
      <c r="I2592">
        <v>0</v>
      </c>
    </row>
    <row r="2593" spans="1:9" x14ac:dyDescent="0.3">
      <c r="A2593">
        <v>2010</v>
      </c>
      <c r="B2593">
        <v>5685</v>
      </c>
      <c r="C2593">
        <v>5685</v>
      </c>
      <c r="D2593">
        <v>2014</v>
      </c>
      <c r="E2593">
        <v>0.46870000000000001</v>
      </c>
      <c r="F2593">
        <v>29.4</v>
      </c>
      <c r="G2593">
        <v>65.55</v>
      </c>
      <c r="H2593">
        <v>36.15</v>
      </c>
      <c r="I2593">
        <v>0</v>
      </c>
    </row>
    <row r="2594" spans="1:9" x14ac:dyDescent="0.3">
      <c r="A2594">
        <v>2010</v>
      </c>
      <c r="B2594">
        <v>5688</v>
      </c>
      <c r="C2594">
        <v>5688</v>
      </c>
      <c r="D2594">
        <v>2021</v>
      </c>
      <c r="E2594">
        <v>0.57010000000000005</v>
      </c>
      <c r="F2594">
        <v>30.13</v>
      </c>
      <c r="G2594">
        <v>69.97</v>
      </c>
      <c r="H2594">
        <v>39.840000000000003</v>
      </c>
      <c r="I2594">
        <v>0</v>
      </c>
    </row>
    <row r="2595" spans="1:9" x14ac:dyDescent="0.3">
      <c r="A2595">
        <v>2010</v>
      </c>
      <c r="B2595">
        <v>5689</v>
      </c>
      <c r="C2595">
        <v>5689</v>
      </c>
      <c r="D2595">
        <v>2022</v>
      </c>
      <c r="E2595">
        <v>0.47239999999999999</v>
      </c>
      <c r="F2595">
        <v>29.85</v>
      </c>
      <c r="G2595">
        <v>66.88</v>
      </c>
      <c r="H2595">
        <v>37.03</v>
      </c>
      <c r="I2595">
        <v>0</v>
      </c>
    </row>
    <row r="2596" spans="1:9" x14ac:dyDescent="0.3">
      <c r="A2596">
        <v>2010</v>
      </c>
      <c r="B2596">
        <v>5691</v>
      </c>
      <c r="C2596">
        <v>5691</v>
      </c>
      <c r="D2596">
        <v>2024</v>
      </c>
      <c r="E2596">
        <v>0.56640000000000001</v>
      </c>
      <c r="F2596">
        <v>30.89</v>
      </c>
      <c r="G2596">
        <v>71.510000000000005</v>
      </c>
      <c r="H2596">
        <v>40.619999999999997</v>
      </c>
      <c r="I2596">
        <v>0</v>
      </c>
    </row>
    <row r="2597" spans="1:9" x14ac:dyDescent="0.3">
      <c r="A2597">
        <v>2010</v>
      </c>
      <c r="B2597">
        <v>5692</v>
      </c>
      <c r="C2597">
        <v>5692</v>
      </c>
      <c r="D2597">
        <v>2025</v>
      </c>
      <c r="E2597">
        <v>0.57399999999999995</v>
      </c>
      <c r="F2597">
        <v>29.98</v>
      </c>
      <c r="G2597">
        <v>70.13</v>
      </c>
      <c r="H2597">
        <v>40.15</v>
      </c>
      <c r="I2597">
        <v>0</v>
      </c>
    </row>
    <row r="2598" spans="1:9" x14ac:dyDescent="0.3">
      <c r="A2598">
        <v>2010</v>
      </c>
      <c r="B2598">
        <v>5693</v>
      </c>
      <c r="C2598">
        <v>5693</v>
      </c>
      <c r="D2598">
        <v>2030</v>
      </c>
      <c r="E2598">
        <v>0.54379999999999995</v>
      </c>
      <c r="F2598">
        <v>30.72</v>
      </c>
      <c r="G2598">
        <v>71.05</v>
      </c>
      <c r="H2598">
        <v>40.33</v>
      </c>
      <c r="I2598">
        <v>0</v>
      </c>
    </row>
    <row r="2599" spans="1:9" x14ac:dyDescent="0.3">
      <c r="A2599">
        <v>2010</v>
      </c>
      <c r="B2599">
        <v>5694</v>
      </c>
      <c r="C2599">
        <v>5694</v>
      </c>
      <c r="D2599">
        <v>2031</v>
      </c>
      <c r="E2599">
        <v>0.61680000000000001</v>
      </c>
      <c r="F2599">
        <v>31.28</v>
      </c>
      <c r="G2599">
        <v>74.069999999999993</v>
      </c>
      <c r="H2599">
        <v>42.79</v>
      </c>
      <c r="I2599">
        <v>0</v>
      </c>
    </row>
    <row r="2600" spans="1:9" x14ac:dyDescent="0.3">
      <c r="A2600">
        <v>2010</v>
      </c>
      <c r="B2600">
        <v>5696</v>
      </c>
      <c r="C2600">
        <v>5696</v>
      </c>
      <c r="D2600">
        <v>2033</v>
      </c>
      <c r="E2600">
        <v>0.49559999999999998</v>
      </c>
      <c r="F2600">
        <v>28.71</v>
      </c>
      <c r="G2600">
        <v>64.97</v>
      </c>
      <c r="H2600">
        <v>36.26</v>
      </c>
      <c r="I2600">
        <v>0</v>
      </c>
    </row>
    <row r="2601" spans="1:9" x14ac:dyDescent="0.3">
      <c r="A2601">
        <v>2010</v>
      </c>
      <c r="B2601">
        <v>5699</v>
      </c>
      <c r="C2601">
        <v>5699</v>
      </c>
      <c r="D2601">
        <v>2040</v>
      </c>
      <c r="E2601">
        <v>0.58879999999999999</v>
      </c>
      <c r="F2601">
        <v>30.6</v>
      </c>
      <c r="I2601">
        <v>0</v>
      </c>
    </row>
    <row r="2602" spans="1:9" x14ac:dyDescent="0.3">
      <c r="A2602">
        <v>2010</v>
      </c>
      <c r="B2602">
        <v>5700</v>
      </c>
      <c r="C2602">
        <v>5700</v>
      </c>
      <c r="D2602">
        <v>2041</v>
      </c>
      <c r="E2602">
        <v>0.54890000000000005</v>
      </c>
      <c r="F2602">
        <v>30.55</v>
      </c>
      <c r="G2602">
        <v>69.010000000000005</v>
      </c>
      <c r="H2602">
        <v>38.46</v>
      </c>
      <c r="I2602">
        <v>0</v>
      </c>
    </row>
    <row r="2603" spans="1:9" x14ac:dyDescent="0.3">
      <c r="A2603">
        <v>2010</v>
      </c>
      <c r="B2603">
        <v>5704</v>
      </c>
      <c r="C2603">
        <v>5704</v>
      </c>
      <c r="D2603">
        <v>2044</v>
      </c>
      <c r="E2603">
        <v>0.43319999999999997</v>
      </c>
      <c r="F2603">
        <v>28.6</v>
      </c>
      <c r="G2603">
        <v>62.65</v>
      </c>
      <c r="H2603">
        <v>34.049999999999997</v>
      </c>
      <c r="I2603">
        <v>0</v>
      </c>
    </row>
    <row r="2604" spans="1:9" x14ac:dyDescent="0.3">
      <c r="A2604">
        <v>2010</v>
      </c>
      <c r="B2604">
        <v>5705</v>
      </c>
      <c r="C2604">
        <v>5705</v>
      </c>
      <c r="D2604">
        <v>2045</v>
      </c>
      <c r="E2604">
        <v>0.45169999999999999</v>
      </c>
      <c r="F2604">
        <v>27.51</v>
      </c>
      <c r="G2604">
        <v>56.89</v>
      </c>
      <c r="H2604">
        <v>29.38</v>
      </c>
      <c r="I2604">
        <v>0</v>
      </c>
    </row>
    <row r="2605" spans="1:9" x14ac:dyDescent="0.3">
      <c r="A2605">
        <v>2010</v>
      </c>
      <c r="B2605">
        <v>5709</v>
      </c>
      <c r="C2605">
        <v>5709</v>
      </c>
      <c r="D2605">
        <v>2052</v>
      </c>
      <c r="E2605">
        <v>0.66379999999999995</v>
      </c>
      <c r="F2605">
        <v>30.57</v>
      </c>
      <c r="G2605">
        <v>70.650000000000006</v>
      </c>
      <c r="H2605">
        <v>40.08</v>
      </c>
      <c r="I2605">
        <v>0</v>
      </c>
    </row>
    <row r="2606" spans="1:9" x14ac:dyDescent="0.3">
      <c r="A2606">
        <v>2010</v>
      </c>
      <c r="B2606">
        <v>5711</v>
      </c>
      <c r="C2606">
        <v>5711</v>
      </c>
      <c r="D2606">
        <v>2054</v>
      </c>
      <c r="E2606">
        <v>0.64470000000000005</v>
      </c>
      <c r="F2606">
        <v>30.72</v>
      </c>
      <c r="G2606">
        <v>68.28</v>
      </c>
      <c r="H2606">
        <v>37.56</v>
      </c>
      <c r="I2606">
        <v>0</v>
      </c>
    </row>
    <row r="2607" spans="1:9" x14ac:dyDescent="0.3">
      <c r="A2607">
        <v>2010</v>
      </c>
      <c r="B2607">
        <v>5714</v>
      </c>
      <c r="C2607">
        <v>5714</v>
      </c>
      <c r="D2607">
        <v>2101</v>
      </c>
      <c r="E2607">
        <v>0.62029999999999996</v>
      </c>
      <c r="F2607">
        <v>31.25</v>
      </c>
      <c r="G2607">
        <v>71.650000000000006</v>
      </c>
      <c r="H2607">
        <v>40.4</v>
      </c>
      <c r="I2607">
        <v>0</v>
      </c>
    </row>
    <row r="2608" spans="1:9" x14ac:dyDescent="0.3">
      <c r="A2608">
        <v>2010</v>
      </c>
      <c r="B2608">
        <v>5717</v>
      </c>
      <c r="C2608">
        <v>5717</v>
      </c>
      <c r="D2608">
        <v>2104</v>
      </c>
      <c r="E2608">
        <v>0.59899999999999998</v>
      </c>
      <c r="F2608">
        <v>30.49</v>
      </c>
      <c r="G2608">
        <v>72.97</v>
      </c>
      <c r="H2608">
        <v>42.48</v>
      </c>
      <c r="I2608">
        <v>0</v>
      </c>
    </row>
    <row r="2609" spans="1:9" x14ac:dyDescent="0.3">
      <c r="A2609">
        <v>2010</v>
      </c>
      <c r="B2609">
        <v>5721</v>
      </c>
      <c r="C2609">
        <v>5721</v>
      </c>
      <c r="D2609">
        <v>2202</v>
      </c>
      <c r="E2609">
        <v>0.53180000000000005</v>
      </c>
      <c r="F2609">
        <v>30.21</v>
      </c>
      <c r="G2609">
        <v>70.75</v>
      </c>
      <c r="H2609">
        <v>40.54</v>
      </c>
      <c r="I2609">
        <v>0</v>
      </c>
    </row>
    <row r="2610" spans="1:9" x14ac:dyDescent="0.3">
      <c r="A2610">
        <v>2010</v>
      </c>
      <c r="B2610">
        <v>5723</v>
      </c>
      <c r="C2610">
        <v>5723</v>
      </c>
      <c r="D2610">
        <v>2204</v>
      </c>
      <c r="E2610">
        <v>0.59819999999999995</v>
      </c>
      <c r="F2610">
        <v>31.75</v>
      </c>
      <c r="G2610">
        <v>74.42</v>
      </c>
      <c r="H2610">
        <v>42.67</v>
      </c>
      <c r="I2610">
        <v>0</v>
      </c>
    </row>
    <row r="2611" spans="1:9" x14ac:dyDescent="0.3">
      <c r="A2611">
        <v>2010</v>
      </c>
      <c r="B2611">
        <v>5725</v>
      </c>
      <c r="C2611">
        <v>5725</v>
      </c>
      <c r="D2611">
        <v>2300</v>
      </c>
      <c r="E2611">
        <v>0.59460000000000002</v>
      </c>
      <c r="F2611">
        <v>30.54</v>
      </c>
      <c r="G2611">
        <v>70.819999999999993</v>
      </c>
      <c r="H2611">
        <v>40.28</v>
      </c>
      <c r="I2611">
        <v>0</v>
      </c>
    </row>
    <row r="2612" spans="1:9" x14ac:dyDescent="0.3">
      <c r="A2612">
        <v>2010</v>
      </c>
      <c r="B2612">
        <v>5726</v>
      </c>
      <c r="C2612">
        <v>5726</v>
      </c>
      <c r="D2612">
        <v>2301</v>
      </c>
      <c r="E2612">
        <v>0.60899999999999999</v>
      </c>
      <c r="F2612">
        <v>30.97</v>
      </c>
      <c r="G2612">
        <v>68.84</v>
      </c>
      <c r="H2612">
        <v>37.869999999999997</v>
      </c>
      <c r="I2612">
        <v>0</v>
      </c>
    </row>
    <row r="2613" spans="1:9" x14ac:dyDescent="0.3">
      <c r="A2613">
        <v>2010</v>
      </c>
      <c r="B2613">
        <v>5728</v>
      </c>
      <c r="C2613">
        <v>5728</v>
      </c>
      <c r="D2613">
        <v>2305</v>
      </c>
      <c r="E2613">
        <v>0.50900000000000001</v>
      </c>
      <c r="F2613">
        <v>29.08</v>
      </c>
      <c r="G2613">
        <v>64.88</v>
      </c>
      <c r="H2613">
        <v>35.799999999999997</v>
      </c>
      <c r="I2613">
        <v>0</v>
      </c>
    </row>
    <row r="2614" spans="1:9" x14ac:dyDescent="0.3">
      <c r="A2614">
        <v>2010</v>
      </c>
      <c r="B2614">
        <v>5730</v>
      </c>
      <c r="C2614">
        <v>5730</v>
      </c>
      <c r="D2614">
        <v>2311</v>
      </c>
      <c r="E2614">
        <v>0.56979999999999997</v>
      </c>
      <c r="F2614">
        <v>30.65</v>
      </c>
      <c r="G2614">
        <v>69.790000000000006</v>
      </c>
      <c r="H2614">
        <v>39.14</v>
      </c>
      <c r="I2614">
        <v>0</v>
      </c>
    </row>
    <row r="2615" spans="1:9" x14ac:dyDescent="0.3">
      <c r="A2615">
        <v>2010</v>
      </c>
      <c r="B2615">
        <v>5731</v>
      </c>
      <c r="C2615">
        <v>5731</v>
      </c>
      <c r="D2615">
        <v>2312</v>
      </c>
      <c r="E2615">
        <v>0.57679999999999998</v>
      </c>
      <c r="F2615">
        <v>30.2</v>
      </c>
      <c r="G2615">
        <v>65.87</v>
      </c>
      <c r="H2615">
        <v>35.67</v>
      </c>
      <c r="I2615">
        <v>0</v>
      </c>
    </row>
    <row r="2616" spans="1:9" x14ac:dyDescent="0.3">
      <c r="A2616">
        <v>2010</v>
      </c>
      <c r="B2616">
        <v>5732</v>
      </c>
      <c r="C2616">
        <v>5732</v>
      </c>
      <c r="D2616">
        <v>2325</v>
      </c>
      <c r="E2616">
        <v>0.49609999999999999</v>
      </c>
      <c r="F2616">
        <v>29.46</v>
      </c>
      <c r="G2616">
        <v>66.92</v>
      </c>
      <c r="H2616">
        <v>37.46</v>
      </c>
      <c r="I2616">
        <v>0</v>
      </c>
    </row>
    <row r="2617" spans="1:9" x14ac:dyDescent="0.3">
      <c r="A2617">
        <v>2010</v>
      </c>
      <c r="B2617">
        <v>5733</v>
      </c>
      <c r="C2617">
        <v>5733</v>
      </c>
      <c r="D2617">
        <v>2313</v>
      </c>
      <c r="E2617">
        <v>0.55959999999999999</v>
      </c>
      <c r="F2617">
        <v>30.6</v>
      </c>
      <c r="G2617">
        <v>70.75</v>
      </c>
      <c r="H2617">
        <v>40.15</v>
      </c>
      <c r="I2617">
        <v>0</v>
      </c>
    </row>
    <row r="2618" spans="1:9" x14ac:dyDescent="0.3">
      <c r="A2618">
        <v>2010</v>
      </c>
      <c r="B2618">
        <v>5736</v>
      </c>
      <c r="C2618">
        <v>5736</v>
      </c>
      <c r="D2618">
        <v>2320</v>
      </c>
      <c r="E2618">
        <v>0.57179999999999997</v>
      </c>
      <c r="F2618">
        <v>29.47</v>
      </c>
      <c r="G2618">
        <v>68.72</v>
      </c>
      <c r="H2618">
        <v>39.25</v>
      </c>
      <c r="I2618">
        <v>0</v>
      </c>
    </row>
    <row r="2619" spans="1:9" x14ac:dyDescent="0.3">
      <c r="A2619">
        <v>2010</v>
      </c>
      <c r="B2619">
        <v>5737</v>
      </c>
      <c r="C2619">
        <v>5737</v>
      </c>
      <c r="D2619">
        <v>2321</v>
      </c>
      <c r="E2619">
        <v>0.52690000000000003</v>
      </c>
      <c r="F2619">
        <v>29.67</v>
      </c>
      <c r="G2619">
        <v>69.05</v>
      </c>
      <c r="H2619">
        <v>39.380000000000003</v>
      </c>
      <c r="I2619">
        <v>0</v>
      </c>
    </row>
    <row r="2620" spans="1:9" x14ac:dyDescent="0.3">
      <c r="A2620">
        <v>2010</v>
      </c>
      <c r="B2620">
        <v>5738</v>
      </c>
      <c r="C2620">
        <v>5738</v>
      </c>
      <c r="D2620">
        <v>2322</v>
      </c>
      <c r="E2620">
        <v>0.52380000000000004</v>
      </c>
      <c r="F2620">
        <v>29.51</v>
      </c>
      <c r="G2620">
        <v>66.92</v>
      </c>
      <c r="H2620">
        <v>37.409999999999997</v>
      </c>
      <c r="I2620">
        <v>0</v>
      </c>
    </row>
    <row r="2621" spans="1:9" x14ac:dyDescent="0.3">
      <c r="A2621">
        <v>2010</v>
      </c>
      <c r="B2621">
        <v>5739</v>
      </c>
      <c r="C2621">
        <v>5739</v>
      </c>
      <c r="D2621">
        <v>2323</v>
      </c>
      <c r="E2621">
        <v>0.52439999999999998</v>
      </c>
      <c r="F2621">
        <v>29.89</v>
      </c>
      <c r="G2621">
        <v>68.08</v>
      </c>
      <c r="H2621">
        <v>38.19</v>
      </c>
      <c r="I2621">
        <v>0</v>
      </c>
    </row>
    <row r="2622" spans="1:9" x14ac:dyDescent="0.3">
      <c r="A2622">
        <v>2010</v>
      </c>
      <c r="B2622">
        <v>5740</v>
      </c>
      <c r="C2622">
        <v>5740</v>
      </c>
      <c r="D2622">
        <v>2324</v>
      </c>
      <c r="E2622">
        <v>0.52710000000000001</v>
      </c>
      <c r="F2622">
        <v>29.89</v>
      </c>
      <c r="G2622">
        <v>67.98</v>
      </c>
      <c r="H2622">
        <v>38.090000000000003</v>
      </c>
      <c r="I2622">
        <v>0</v>
      </c>
    </row>
    <row r="2623" spans="1:9" x14ac:dyDescent="0.3">
      <c r="A2623">
        <v>2010</v>
      </c>
      <c r="B2623">
        <v>5742</v>
      </c>
      <c r="C2623">
        <v>5742</v>
      </c>
      <c r="D2623">
        <v>2342</v>
      </c>
      <c r="E2623">
        <v>0.55289999999999995</v>
      </c>
      <c r="F2623">
        <v>30.34</v>
      </c>
      <c r="G2623">
        <v>69.290000000000006</v>
      </c>
      <c r="H2623">
        <v>38.950000000000003</v>
      </c>
      <c r="I2623">
        <v>0</v>
      </c>
    </row>
    <row r="2624" spans="1:9" x14ac:dyDescent="0.3">
      <c r="A2624">
        <v>2010</v>
      </c>
      <c r="B2624">
        <v>5743</v>
      </c>
      <c r="C2624">
        <v>5743</v>
      </c>
      <c r="D2624">
        <v>2330</v>
      </c>
      <c r="E2624">
        <v>0.5585</v>
      </c>
      <c r="F2624">
        <v>30.78</v>
      </c>
      <c r="G2624">
        <v>66.92</v>
      </c>
      <c r="H2624">
        <v>36.14</v>
      </c>
      <c r="I2624">
        <v>0</v>
      </c>
    </row>
    <row r="2625" spans="1:9" x14ac:dyDescent="0.3">
      <c r="A2625">
        <v>2010</v>
      </c>
      <c r="B2625">
        <v>5744</v>
      </c>
      <c r="C2625">
        <v>5744</v>
      </c>
      <c r="D2625">
        <v>2331</v>
      </c>
      <c r="E2625">
        <v>0.45290000000000002</v>
      </c>
      <c r="F2625">
        <v>29.68</v>
      </c>
      <c r="G2625">
        <v>66.67</v>
      </c>
      <c r="H2625">
        <v>36.99</v>
      </c>
      <c r="I2625">
        <v>0</v>
      </c>
    </row>
    <row r="2626" spans="1:9" x14ac:dyDescent="0.3">
      <c r="A2626">
        <v>2010</v>
      </c>
      <c r="B2626">
        <v>5745</v>
      </c>
      <c r="C2626">
        <v>5745</v>
      </c>
      <c r="D2626">
        <v>2332</v>
      </c>
      <c r="E2626">
        <v>0.52539999999999998</v>
      </c>
      <c r="F2626">
        <v>29.72</v>
      </c>
      <c r="G2626">
        <v>64.989999999999995</v>
      </c>
      <c r="H2626">
        <v>35.270000000000003</v>
      </c>
      <c r="I2626">
        <v>0</v>
      </c>
    </row>
    <row r="2627" spans="1:9" x14ac:dyDescent="0.3">
      <c r="A2627">
        <v>2010</v>
      </c>
      <c r="B2627">
        <v>5746</v>
      </c>
      <c r="C2627">
        <v>5746</v>
      </c>
      <c r="D2627">
        <v>2333</v>
      </c>
      <c r="E2627">
        <v>0.56140000000000001</v>
      </c>
      <c r="F2627">
        <v>30.07</v>
      </c>
      <c r="G2627">
        <v>64.52</v>
      </c>
      <c r="H2627">
        <v>34.450000000000003</v>
      </c>
      <c r="I2627">
        <v>0</v>
      </c>
    </row>
    <row r="2628" spans="1:9" x14ac:dyDescent="0.3">
      <c r="A2628">
        <v>2010</v>
      </c>
      <c r="B2628">
        <v>5747</v>
      </c>
      <c r="C2628">
        <v>5747</v>
      </c>
      <c r="D2628">
        <v>2334</v>
      </c>
      <c r="E2628">
        <v>0.53900000000000003</v>
      </c>
      <c r="F2628">
        <v>30.69</v>
      </c>
      <c r="G2628">
        <v>69</v>
      </c>
      <c r="H2628">
        <v>38.31</v>
      </c>
      <c r="I2628">
        <v>0</v>
      </c>
    </row>
    <row r="2629" spans="1:9" x14ac:dyDescent="0.3">
      <c r="A2629">
        <v>2010</v>
      </c>
      <c r="B2629">
        <v>5748</v>
      </c>
      <c r="C2629">
        <v>5748</v>
      </c>
      <c r="D2629">
        <v>2335</v>
      </c>
      <c r="E2629">
        <v>0.6008</v>
      </c>
      <c r="F2629">
        <v>30.25</v>
      </c>
      <c r="G2629">
        <v>69.91</v>
      </c>
      <c r="H2629">
        <v>39.659999999999997</v>
      </c>
      <c r="I2629">
        <v>0</v>
      </c>
    </row>
    <row r="2630" spans="1:9" x14ac:dyDescent="0.3">
      <c r="A2630">
        <v>2010</v>
      </c>
      <c r="B2630">
        <v>5751</v>
      </c>
      <c r="C2630">
        <v>5751</v>
      </c>
      <c r="D2630">
        <v>2343</v>
      </c>
      <c r="E2630">
        <v>0.60229999999999995</v>
      </c>
      <c r="F2630">
        <v>29.73</v>
      </c>
      <c r="G2630">
        <v>67.75</v>
      </c>
      <c r="H2630">
        <v>38.020000000000003</v>
      </c>
      <c r="I2630">
        <v>0</v>
      </c>
    </row>
    <row r="2631" spans="1:9" x14ac:dyDescent="0.3">
      <c r="A2631">
        <v>2010</v>
      </c>
      <c r="B2631">
        <v>5752</v>
      </c>
      <c r="C2631">
        <v>5752</v>
      </c>
      <c r="D2631">
        <v>2344</v>
      </c>
      <c r="E2631">
        <v>0.60519999999999996</v>
      </c>
      <c r="F2631">
        <v>30.56</v>
      </c>
      <c r="G2631">
        <v>70.36</v>
      </c>
      <c r="H2631">
        <v>39.799999999999997</v>
      </c>
      <c r="I2631">
        <v>0</v>
      </c>
    </row>
    <row r="2632" spans="1:9" x14ac:dyDescent="0.3">
      <c r="A2632">
        <v>2010</v>
      </c>
      <c r="B2632">
        <v>5753</v>
      </c>
      <c r="C2632">
        <v>5753</v>
      </c>
      <c r="D2632" t="s">
        <v>170</v>
      </c>
      <c r="E2632">
        <v>0.50990000000000002</v>
      </c>
      <c r="F2632">
        <v>28.23</v>
      </c>
      <c r="G2632">
        <v>63.31</v>
      </c>
      <c r="H2632">
        <v>35.08</v>
      </c>
      <c r="I2632">
        <v>0</v>
      </c>
    </row>
    <row r="2633" spans="1:9" x14ac:dyDescent="0.3">
      <c r="A2633">
        <v>2010</v>
      </c>
      <c r="B2633">
        <v>5755</v>
      </c>
      <c r="C2633">
        <v>5755</v>
      </c>
      <c r="D2633">
        <v>2350</v>
      </c>
      <c r="E2633">
        <v>0.64600000000000002</v>
      </c>
      <c r="F2633">
        <v>31.55</v>
      </c>
      <c r="G2633">
        <v>70.760000000000005</v>
      </c>
      <c r="H2633">
        <v>39.21</v>
      </c>
      <c r="I2633">
        <v>0</v>
      </c>
    </row>
    <row r="2634" spans="1:9" x14ac:dyDescent="0.3">
      <c r="A2634">
        <v>2010</v>
      </c>
      <c r="B2634">
        <v>5758</v>
      </c>
      <c r="C2634">
        <v>5758</v>
      </c>
      <c r="D2634">
        <v>2353</v>
      </c>
      <c r="E2634">
        <v>0.67679999999999996</v>
      </c>
      <c r="F2634">
        <v>31.47</v>
      </c>
      <c r="G2634">
        <v>71.52</v>
      </c>
      <c r="H2634">
        <v>40.049999999999997</v>
      </c>
      <c r="I2634">
        <v>0</v>
      </c>
    </row>
    <row r="2635" spans="1:9" x14ac:dyDescent="0.3">
      <c r="A2635">
        <v>2010</v>
      </c>
      <c r="B2635">
        <v>5761</v>
      </c>
      <c r="C2635">
        <v>5761</v>
      </c>
      <c r="D2635">
        <v>5400</v>
      </c>
      <c r="E2635">
        <v>0.53439999999999999</v>
      </c>
      <c r="F2635">
        <v>29.88</v>
      </c>
      <c r="G2635">
        <v>69.400000000000006</v>
      </c>
      <c r="H2635">
        <v>39.520000000000003</v>
      </c>
      <c r="I2635">
        <v>0</v>
      </c>
    </row>
    <row r="2636" spans="1:9" x14ac:dyDescent="0.3">
      <c r="A2636">
        <v>2010</v>
      </c>
      <c r="B2636">
        <v>5762</v>
      </c>
      <c r="C2636">
        <v>5762</v>
      </c>
      <c r="D2636">
        <v>5401</v>
      </c>
      <c r="E2636">
        <v>0.58220000000000005</v>
      </c>
      <c r="F2636">
        <v>29.76</v>
      </c>
      <c r="G2636">
        <v>67.62</v>
      </c>
      <c r="H2636">
        <v>37.86</v>
      </c>
      <c r="I2636">
        <v>0</v>
      </c>
    </row>
    <row r="2637" spans="1:9" x14ac:dyDescent="0.3">
      <c r="A2637">
        <v>2010</v>
      </c>
      <c r="B2637">
        <v>5763</v>
      </c>
      <c r="C2637">
        <v>5763</v>
      </c>
      <c r="D2637">
        <v>5402</v>
      </c>
      <c r="E2637">
        <v>0.48699999999999999</v>
      </c>
      <c r="F2637">
        <v>29.83</v>
      </c>
      <c r="G2637">
        <v>65.760000000000005</v>
      </c>
      <c r="H2637">
        <v>35.93</v>
      </c>
      <c r="I2637">
        <v>0</v>
      </c>
    </row>
    <row r="2638" spans="1:9" x14ac:dyDescent="0.3">
      <c r="A2638">
        <v>2010</v>
      </c>
      <c r="B2638">
        <v>5764</v>
      </c>
      <c r="C2638">
        <v>5764</v>
      </c>
      <c r="D2638">
        <v>5403</v>
      </c>
      <c r="E2638">
        <v>0.61070000000000002</v>
      </c>
      <c r="F2638">
        <v>29.83</v>
      </c>
      <c r="G2638">
        <v>67.47</v>
      </c>
      <c r="H2638">
        <v>37.64</v>
      </c>
      <c r="I2638">
        <v>0</v>
      </c>
    </row>
    <row r="2639" spans="1:9" x14ac:dyDescent="0.3">
      <c r="A2639">
        <v>2010</v>
      </c>
      <c r="B2639">
        <v>5766</v>
      </c>
      <c r="C2639">
        <v>5766</v>
      </c>
      <c r="D2639">
        <v>2405</v>
      </c>
      <c r="E2639">
        <v>0.60060000000000002</v>
      </c>
      <c r="F2639">
        <v>31.04</v>
      </c>
      <c r="G2639">
        <v>69.430000000000007</v>
      </c>
      <c r="H2639">
        <v>38.39</v>
      </c>
      <c r="I2639">
        <v>0</v>
      </c>
    </row>
    <row r="2640" spans="1:9" x14ac:dyDescent="0.3">
      <c r="A2640">
        <v>2010</v>
      </c>
      <c r="B2640">
        <v>5767</v>
      </c>
      <c r="C2640">
        <v>5767</v>
      </c>
      <c r="D2640">
        <v>2410</v>
      </c>
      <c r="E2640">
        <v>0.58560000000000001</v>
      </c>
      <c r="F2640">
        <v>30.02</v>
      </c>
      <c r="I2640">
        <v>0</v>
      </c>
    </row>
    <row r="2641" spans="1:9" x14ac:dyDescent="0.3">
      <c r="A2641">
        <v>2010</v>
      </c>
      <c r="B2641">
        <v>5773</v>
      </c>
      <c r="C2641">
        <v>5773</v>
      </c>
      <c r="D2641">
        <v>2420</v>
      </c>
      <c r="E2641">
        <v>0.54749999999999999</v>
      </c>
      <c r="F2641">
        <v>29.11</v>
      </c>
      <c r="G2641">
        <v>64.81</v>
      </c>
      <c r="H2641">
        <v>35.700000000000003</v>
      </c>
      <c r="I2641">
        <v>0</v>
      </c>
    </row>
    <row r="2642" spans="1:9" x14ac:dyDescent="0.3">
      <c r="A2642">
        <v>2010</v>
      </c>
      <c r="B2642">
        <v>5774</v>
      </c>
      <c r="C2642">
        <v>5774</v>
      </c>
      <c r="D2642">
        <v>2421</v>
      </c>
      <c r="E2642">
        <v>0.55379999999999996</v>
      </c>
      <c r="F2642">
        <v>29.59</v>
      </c>
      <c r="G2642">
        <v>69.790000000000006</v>
      </c>
      <c r="H2642">
        <v>40.200000000000003</v>
      </c>
      <c r="I2642">
        <v>0</v>
      </c>
    </row>
    <row r="2643" spans="1:9" x14ac:dyDescent="0.3">
      <c r="A2643">
        <v>2010</v>
      </c>
      <c r="B2643">
        <v>5776</v>
      </c>
      <c r="C2643">
        <v>5776</v>
      </c>
      <c r="D2643">
        <v>2423</v>
      </c>
      <c r="E2643">
        <v>0.6492</v>
      </c>
      <c r="F2643">
        <v>31.93</v>
      </c>
      <c r="G2643">
        <v>70.2</v>
      </c>
      <c r="H2643">
        <v>38.270000000000003</v>
      </c>
      <c r="I2643">
        <v>0</v>
      </c>
    </row>
    <row r="2644" spans="1:9" x14ac:dyDescent="0.3">
      <c r="A2644">
        <v>2010</v>
      </c>
      <c r="B2644">
        <v>5777</v>
      </c>
      <c r="C2644">
        <v>5777</v>
      </c>
      <c r="D2644">
        <v>2424</v>
      </c>
      <c r="E2644">
        <v>0.65229999999999999</v>
      </c>
      <c r="F2644">
        <v>31.32</v>
      </c>
      <c r="G2644">
        <v>69.48</v>
      </c>
      <c r="H2644">
        <v>38.159999999999997</v>
      </c>
      <c r="I2644">
        <v>0</v>
      </c>
    </row>
    <row r="2645" spans="1:9" x14ac:dyDescent="0.3">
      <c r="A2645">
        <v>2010</v>
      </c>
      <c r="B2645">
        <v>5778</v>
      </c>
      <c r="C2645">
        <v>5778</v>
      </c>
      <c r="D2645">
        <v>2425</v>
      </c>
      <c r="E2645">
        <v>0.63270000000000004</v>
      </c>
      <c r="F2645">
        <v>31.35</v>
      </c>
      <c r="G2645">
        <v>67.66</v>
      </c>
      <c r="H2645">
        <v>36.31</v>
      </c>
      <c r="I2645">
        <v>0</v>
      </c>
    </row>
    <row r="2646" spans="1:9" x14ac:dyDescent="0.3">
      <c r="A2646">
        <v>2010</v>
      </c>
      <c r="B2646">
        <v>5783</v>
      </c>
      <c r="C2646">
        <v>5783</v>
      </c>
      <c r="D2646">
        <v>2434</v>
      </c>
      <c r="E2646">
        <v>0.51990000000000003</v>
      </c>
      <c r="F2646">
        <v>29.43</v>
      </c>
      <c r="G2646">
        <v>63.26</v>
      </c>
      <c r="H2646">
        <v>33.83</v>
      </c>
      <c r="I2646">
        <v>0</v>
      </c>
    </row>
    <row r="2647" spans="1:9" x14ac:dyDescent="0.3">
      <c r="A2647">
        <v>2010</v>
      </c>
      <c r="B2647">
        <v>5785</v>
      </c>
      <c r="C2647">
        <v>5785</v>
      </c>
      <c r="D2647">
        <v>2440</v>
      </c>
      <c r="E2647">
        <v>0.53790000000000004</v>
      </c>
      <c r="F2647">
        <v>30.47</v>
      </c>
      <c r="I2647">
        <v>0</v>
      </c>
    </row>
    <row r="2648" spans="1:9" x14ac:dyDescent="0.3">
      <c r="A2648">
        <v>2010</v>
      </c>
      <c r="B2648">
        <v>5790</v>
      </c>
      <c r="C2648">
        <v>5790</v>
      </c>
      <c r="D2648">
        <v>2445</v>
      </c>
      <c r="E2648">
        <v>0.4481</v>
      </c>
      <c r="F2648">
        <v>29.16</v>
      </c>
      <c r="G2648">
        <v>64.09</v>
      </c>
      <c r="H2648">
        <v>34.93</v>
      </c>
      <c r="I2648">
        <v>0</v>
      </c>
    </row>
    <row r="2649" spans="1:9" x14ac:dyDescent="0.3">
      <c r="A2649">
        <v>2010</v>
      </c>
      <c r="B2649">
        <v>5791</v>
      </c>
      <c r="C2649">
        <v>5791</v>
      </c>
      <c r="D2649">
        <v>2450</v>
      </c>
      <c r="E2649">
        <v>0.52300000000000002</v>
      </c>
      <c r="F2649">
        <v>30.81</v>
      </c>
      <c r="G2649">
        <v>70.11</v>
      </c>
      <c r="H2649">
        <v>39.299999999999997</v>
      </c>
      <c r="I2649">
        <v>0</v>
      </c>
    </row>
    <row r="2650" spans="1:9" x14ac:dyDescent="0.3">
      <c r="A2650">
        <v>2010</v>
      </c>
      <c r="B2650">
        <v>5794</v>
      </c>
      <c r="C2650">
        <v>5794</v>
      </c>
      <c r="D2650">
        <v>2453</v>
      </c>
      <c r="E2650">
        <v>0.55800000000000005</v>
      </c>
      <c r="F2650">
        <v>30.37</v>
      </c>
      <c r="G2650">
        <v>69.900000000000006</v>
      </c>
      <c r="H2650">
        <v>39.53</v>
      </c>
      <c r="I2650">
        <v>0</v>
      </c>
    </row>
    <row r="2651" spans="1:9" x14ac:dyDescent="0.3">
      <c r="A2651">
        <v>2010</v>
      </c>
      <c r="B2651">
        <v>5795</v>
      </c>
      <c r="C2651">
        <v>5795</v>
      </c>
      <c r="D2651">
        <v>2454</v>
      </c>
      <c r="E2651">
        <v>0.52859999999999996</v>
      </c>
      <c r="F2651">
        <v>28.84</v>
      </c>
      <c r="G2651">
        <v>65.069999999999993</v>
      </c>
      <c r="H2651">
        <v>36.229999999999997</v>
      </c>
      <c r="I2651">
        <v>0</v>
      </c>
    </row>
    <row r="2652" spans="1:9" x14ac:dyDescent="0.3">
      <c r="A2652">
        <v>2010</v>
      </c>
      <c r="B2652">
        <v>5797</v>
      </c>
      <c r="C2652">
        <v>5797</v>
      </c>
      <c r="D2652">
        <v>2500</v>
      </c>
      <c r="E2652">
        <v>0.53920000000000001</v>
      </c>
      <c r="F2652">
        <v>29.84</v>
      </c>
      <c r="G2652">
        <v>66.180000000000007</v>
      </c>
      <c r="H2652">
        <v>36.340000000000003</v>
      </c>
      <c r="I2652">
        <v>0</v>
      </c>
    </row>
    <row r="2653" spans="1:9" x14ac:dyDescent="0.3">
      <c r="A2653">
        <v>2010</v>
      </c>
      <c r="B2653">
        <v>5800</v>
      </c>
      <c r="C2653">
        <v>5800</v>
      </c>
      <c r="D2653">
        <v>2503</v>
      </c>
      <c r="E2653">
        <v>0.43519999999999998</v>
      </c>
      <c r="F2653">
        <v>28.72</v>
      </c>
      <c r="G2653">
        <v>62.57</v>
      </c>
      <c r="H2653">
        <v>33.85</v>
      </c>
      <c r="I2653">
        <v>0</v>
      </c>
    </row>
    <row r="2654" spans="1:9" x14ac:dyDescent="0.3">
      <c r="A2654">
        <v>2010</v>
      </c>
      <c r="B2654">
        <v>5801</v>
      </c>
      <c r="C2654">
        <v>5801</v>
      </c>
      <c r="D2654">
        <v>2504</v>
      </c>
      <c r="E2654">
        <v>0.52059999999999995</v>
      </c>
      <c r="F2654">
        <v>29.44</v>
      </c>
      <c r="G2654">
        <v>65.36</v>
      </c>
      <c r="H2654">
        <v>35.92</v>
      </c>
      <c r="I2654">
        <v>0</v>
      </c>
    </row>
    <row r="2655" spans="1:9" x14ac:dyDescent="0.3">
      <c r="A2655">
        <v>2010</v>
      </c>
      <c r="B2655">
        <v>5805</v>
      </c>
      <c r="C2655">
        <v>5805</v>
      </c>
      <c r="D2655">
        <v>2512</v>
      </c>
      <c r="E2655">
        <v>0.59419999999999995</v>
      </c>
      <c r="F2655">
        <v>31.33</v>
      </c>
      <c r="G2655">
        <v>68.34</v>
      </c>
      <c r="H2655">
        <v>37.01</v>
      </c>
      <c r="I2655">
        <v>0</v>
      </c>
    </row>
    <row r="2656" spans="1:9" x14ac:dyDescent="0.3">
      <c r="A2656">
        <v>2010</v>
      </c>
      <c r="B2656">
        <v>5807</v>
      </c>
      <c r="C2656">
        <v>5807</v>
      </c>
      <c r="D2656">
        <v>2514</v>
      </c>
      <c r="E2656">
        <v>0.65800000000000003</v>
      </c>
      <c r="F2656">
        <v>31.07</v>
      </c>
      <c r="I2656">
        <v>0</v>
      </c>
    </row>
    <row r="2657" spans="1:9" x14ac:dyDescent="0.3">
      <c r="A2657">
        <v>2010</v>
      </c>
      <c r="B2657">
        <v>5808</v>
      </c>
      <c r="C2657">
        <v>5808</v>
      </c>
      <c r="D2657" t="s">
        <v>171</v>
      </c>
      <c r="E2657">
        <v>0.54759999999999998</v>
      </c>
      <c r="F2657">
        <v>30.29</v>
      </c>
      <c r="G2657">
        <v>69.72</v>
      </c>
      <c r="H2657">
        <v>38.65</v>
      </c>
      <c r="I2657">
        <v>0</v>
      </c>
    </row>
    <row r="2658" spans="1:9" x14ac:dyDescent="0.3">
      <c r="A2658">
        <v>2010</v>
      </c>
      <c r="B2658">
        <v>5810</v>
      </c>
      <c r="C2658">
        <v>5810</v>
      </c>
      <c r="D2658">
        <v>2520</v>
      </c>
      <c r="E2658">
        <v>0.5968</v>
      </c>
      <c r="F2658">
        <v>31.07</v>
      </c>
      <c r="I2658">
        <v>0</v>
      </c>
    </row>
    <row r="2659" spans="1:9" x14ac:dyDescent="0.3">
      <c r="A2659">
        <v>2010</v>
      </c>
      <c r="B2659">
        <v>5811</v>
      </c>
      <c r="C2659">
        <v>5811</v>
      </c>
      <c r="D2659">
        <v>2521</v>
      </c>
      <c r="E2659">
        <v>0.50790000000000002</v>
      </c>
      <c r="F2659">
        <v>30.15</v>
      </c>
      <c r="G2659">
        <v>66.64</v>
      </c>
      <c r="H2659">
        <v>35.57</v>
      </c>
      <c r="I2659">
        <v>0</v>
      </c>
    </row>
    <row r="2660" spans="1:9" x14ac:dyDescent="0.3">
      <c r="A2660">
        <v>2010</v>
      </c>
      <c r="B2660">
        <v>5813</v>
      </c>
      <c r="C2660">
        <v>5813</v>
      </c>
      <c r="D2660">
        <v>2523</v>
      </c>
      <c r="E2660">
        <v>0.53959999999999997</v>
      </c>
      <c r="F2660">
        <v>30.53</v>
      </c>
      <c r="G2660">
        <v>66.180000000000007</v>
      </c>
      <c r="H2660">
        <v>34.840000000000003</v>
      </c>
      <c r="I2660">
        <v>0</v>
      </c>
    </row>
    <row r="2661" spans="1:9" x14ac:dyDescent="0.3">
      <c r="A2661">
        <v>2010</v>
      </c>
      <c r="B2661">
        <v>5815</v>
      </c>
      <c r="C2661">
        <v>5815</v>
      </c>
      <c r="D2661">
        <v>2525</v>
      </c>
      <c r="E2661">
        <v>0.54069999999999996</v>
      </c>
      <c r="F2661">
        <v>29.68</v>
      </c>
      <c r="G2661">
        <v>71.02</v>
      </c>
      <c r="H2661">
        <v>41.78</v>
      </c>
      <c r="I2661">
        <v>0</v>
      </c>
    </row>
    <row r="2662" spans="1:9" x14ac:dyDescent="0.3">
      <c r="A2662">
        <v>2010</v>
      </c>
      <c r="B2662">
        <v>5821</v>
      </c>
      <c r="C2662">
        <v>5821</v>
      </c>
      <c r="D2662">
        <v>2525</v>
      </c>
      <c r="E2662">
        <v>0.62480000000000002</v>
      </c>
      <c r="F2662">
        <v>31.82</v>
      </c>
      <c r="I2662">
        <v>0</v>
      </c>
    </row>
    <row r="2663" spans="1:9" x14ac:dyDescent="0.3">
      <c r="A2663">
        <v>2010</v>
      </c>
      <c r="B2663">
        <v>5823</v>
      </c>
      <c r="C2663">
        <v>5823</v>
      </c>
      <c r="D2663">
        <v>2541</v>
      </c>
      <c r="E2663">
        <v>0.5444</v>
      </c>
      <c r="F2663">
        <v>30.91</v>
      </c>
      <c r="G2663">
        <v>68.849999999999994</v>
      </c>
      <c r="H2663">
        <v>38.380000000000003</v>
      </c>
      <c r="I2663">
        <v>0</v>
      </c>
    </row>
    <row r="2664" spans="1:9" x14ac:dyDescent="0.3">
      <c r="A2664">
        <v>2010</v>
      </c>
      <c r="B2664">
        <v>5824</v>
      </c>
      <c r="C2664">
        <v>5824</v>
      </c>
      <c r="D2664">
        <v>2542</v>
      </c>
      <c r="E2664">
        <v>0.58960000000000001</v>
      </c>
      <c r="F2664">
        <v>29.98</v>
      </c>
      <c r="G2664">
        <v>67.73</v>
      </c>
      <c r="H2664">
        <v>36.82</v>
      </c>
      <c r="I2664">
        <v>0</v>
      </c>
    </row>
    <row r="2665" spans="1:9" x14ac:dyDescent="0.3">
      <c r="A2665">
        <v>2010</v>
      </c>
      <c r="B2665">
        <v>5829</v>
      </c>
      <c r="C2665">
        <v>5829</v>
      </c>
      <c r="D2665">
        <v>2551</v>
      </c>
      <c r="E2665">
        <v>0.56950000000000001</v>
      </c>
      <c r="F2665">
        <v>31.75</v>
      </c>
      <c r="G2665">
        <v>68.33</v>
      </c>
      <c r="H2665">
        <v>39.5</v>
      </c>
      <c r="I2665">
        <v>0</v>
      </c>
    </row>
    <row r="2666" spans="1:9" x14ac:dyDescent="0.3">
      <c r="A2666">
        <v>2010</v>
      </c>
      <c r="B2666">
        <v>5830</v>
      </c>
      <c r="C2666">
        <v>5830</v>
      </c>
      <c r="D2666">
        <v>2552</v>
      </c>
      <c r="E2666">
        <v>0.59009999999999996</v>
      </c>
      <c r="F2666">
        <v>30.95</v>
      </c>
      <c r="G2666">
        <v>70.739999999999995</v>
      </c>
      <c r="H2666">
        <v>38.99</v>
      </c>
      <c r="I2666">
        <v>0</v>
      </c>
    </row>
    <row r="2667" spans="1:9" x14ac:dyDescent="0.3">
      <c r="A2667">
        <v>2010</v>
      </c>
      <c r="B2667">
        <v>5832</v>
      </c>
      <c r="C2667">
        <v>5832</v>
      </c>
      <c r="D2667">
        <v>2554</v>
      </c>
      <c r="E2667">
        <v>0.58509999999999995</v>
      </c>
      <c r="F2667">
        <v>31.24</v>
      </c>
      <c r="G2667">
        <v>71.86</v>
      </c>
      <c r="H2667">
        <v>40.92</v>
      </c>
      <c r="I2667">
        <v>0</v>
      </c>
    </row>
    <row r="2668" spans="1:9" x14ac:dyDescent="0.3">
      <c r="A2668">
        <v>2010</v>
      </c>
      <c r="B2668">
        <v>5836</v>
      </c>
      <c r="C2668">
        <v>5836</v>
      </c>
      <c r="D2668">
        <v>2112</v>
      </c>
      <c r="E2668">
        <v>0.61399999999999999</v>
      </c>
      <c r="F2668">
        <v>30.69</v>
      </c>
      <c r="G2668">
        <v>71.28</v>
      </c>
      <c r="H2668">
        <v>40.9</v>
      </c>
      <c r="I2668">
        <v>0</v>
      </c>
    </row>
    <row r="2669" spans="1:9" x14ac:dyDescent="0.3">
      <c r="A2669">
        <v>2010</v>
      </c>
      <c r="B2669">
        <v>5838</v>
      </c>
      <c r="C2669">
        <v>5838</v>
      </c>
      <c r="D2669">
        <v>2114</v>
      </c>
      <c r="E2669">
        <v>0.47899999999999998</v>
      </c>
      <c r="F2669">
        <v>30.41</v>
      </c>
      <c r="G2669">
        <v>65.63</v>
      </c>
      <c r="H2669">
        <v>36.1</v>
      </c>
      <c r="I2669">
        <v>0</v>
      </c>
    </row>
    <row r="2670" spans="1:9" x14ac:dyDescent="0.3">
      <c r="A2670">
        <v>2010</v>
      </c>
      <c r="B2670">
        <v>5841</v>
      </c>
      <c r="C2670">
        <v>5841</v>
      </c>
      <c r="D2670">
        <v>2121</v>
      </c>
      <c r="E2670">
        <v>0.53800000000000003</v>
      </c>
      <c r="F2670">
        <v>31.51</v>
      </c>
      <c r="G2670">
        <v>69.489999999999995</v>
      </c>
      <c r="H2670">
        <v>39.28</v>
      </c>
      <c r="I2670">
        <v>0</v>
      </c>
    </row>
    <row r="2671" spans="1:9" x14ac:dyDescent="0.3">
      <c r="A2671">
        <v>2011</v>
      </c>
      <c r="B2671">
        <v>5845</v>
      </c>
      <c r="C2671">
        <v>5845</v>
      </c>
      <c r="D2671">
        <v>3001</v>
      </c>
      <c r="E2671">
        <v>0.65200000000000002</v>
      </c>
      <c r="F2671">
        <v>29.05</v>
      </c>
      <c r="G2671">
        <v>67.099999999999994</v>
      </c>
      <c r="H2671">
        <v>38.049999999999997</v>
      </c>
      <c r="I2671">
        <v>0</v>
      </c>
    </row>
    <row r="2672" spans="1:9" x14ac:dyDescent="0.3">
      <c r="A2672">
        <v>2011</v>
      </c>
      <c r="B2672">
        <v>5847</v>
      </c>
      <c r="C2672">
        <v>5847</v>
      </c>
      <c r="D2672">
        <v>3003</v>
      </c>
      <c r="E2672">
        <v>0.52400000000000002</v>
      </c>
      <c r="F2672">
        <v>31.4</v>
      </c>
      <c r="G2672">
        <v>72.92</v>
      </c>
      <c r="H2672">
        <v>41.52</v>
      </c>
      <c r="I2672">
        <v>0</v>
      </c>
    </row>
    <row r="2673" spans="1:9" x14ac:dyDescent="0.3">
      <c r="A2673">
        <v>2011</v>
      </c>
      <c r="B2673">
        <v>5848</v>
      </c>
      <c r="C2673">
        <v>5848</v>
      </c>
      <c r="D2673">
        <v>3004</v>
      </c>
      <c r="E2673">
        <v>0.51</v>
      </c>
      <c r="F2673">
        <v>29.9</v>
      </c>
      <c r="G2673">
        <v>68.64</v>
      </c>
      <c r="H2673">
        <v>38.74</v>
      </c>
      <c r="I2673">
        <v>0</v>
      </c>
    </row>
    <row r="2674" spans="1:9" x14ac:dyDescent="0.3">
      <c r="A2674">
        <v>2011</v>
      </c>
      <c r="B2674">
        <v>5850</v>
      </c>
      <c r="C2674">
        <v>5850</v>
      </c>
      <c r="D2674">
        <v>3010</v>
      </c>
      <c r="E2674">
        <v>0.46300000000000002</v>
      </c>
      <c r="F2674">
        <v>30.32</v>
      </c>
      <c r="G2674">
        <v>69.28</v>
      </c>
      <c r="H2674">
        <v>38.96</v>
      </c>
      <c r="I2674">
        <v>0</v>
      </c>
    </row>
    <row r="2675" spans="1:9" x14ac:dyDescent="0.3">
      <c r="A2675">
        <v>2011</v>
      </c>
      <c r="B2675">
        <v>5851</v>
      </c>
      <c r="C2675">
        <v>5851</v>
      </c>
      <c r="D2675">
        <v>3011</v>
      </c>
      <c r="E2675">
        <v>0.45900000000000002</v>
      </c>
      <c r="F2675">
        <v>28.68</v>
      </c>
      <c r="G2675">
        <v>66.099999999999994</v>
      </c>
      <c r="H2675">
        <v>37.42</v>
      </c>
      <c r="I2675">
        <v>0</v>
      </c>
    </row>
    <row r="2676" spans="1:9" x14ac:dyDescent="0.3">
      <c r="A2676">
        <v>2011</v>
      </c>
      <c r="B2676">
        <v>5855</v>
      </c>
      <c r="C2676">
        <v>5855</v>
      </c>
      <c r="D2676">
        <v>772549</v>
      </c>
      <c r="E2676">
        <v>0.497</v>
      </c>
      <c r="F2676">
        <v>28.77</v>
      </c>
      <c r="G2676">
        <v>69.06</v>
      </c>
      <c r="H2676">
        <v>40.29</v>
      </c>
      <c r="I2676">
        <v>0</v>
      </c>
    </row>
    <row r="2677" spans="1:9" x14ac:dyDescent="0.3">
      <c r="A2677">
        <v>2011</v>
      </c>
      <c r="B2677">
        <v>5856</v>
      </c>
      <c r="C2677">
        <v>5856</v>
      </c>
      <c r="D2677">
        <v>3020</v>
      </c>
      <c r="E2677">
        <v>0.51400000000000001</v>
      </c>
      <c r="F2677">
        <v>29.09</v>
      </c>
      <c r="G2677">
        <v>66.5</v>
      </c>
      <c r="H2677">
        <v>37.409999999999997</v>
      </c>
      <c r="I2677">
        <v>0</v>
      </c>
    </row>
    <row r="2678" spans="1:9" x14ac:dyDescent="0.3">
      <c r="A2678">
        <v>2011</v>
      </c>
      <c r="B2678">
        <v>5857</v>
      </c>
      <c r="C2678">
        <v>5857</v>
      </c>
      <c r="D2678">
        <v>3021</v>
      </c>
      <c r="E2678">
        <v>0.46500000000000002</v>
      </c>
      <c r="F2678">
        <v>29.4</v>
      </c>
      <c r="G2678">
        <v>67.11</v>
      </c>
      <c r="H2678">
        <v>37.71</v>
      </c>
      <c r="I2678">
        <v>0</v>
      </c>
    </row>
    <row r="2679" spans="1:9" x14ac:dyDescent="0.3">
      <c r="A2679">
        <v>2011</v>
      </c>
      <c r="B2679">
        <v>5858</v>
      </c>
      <c r="C2679">
        <v>5858</v>
      </c>
      <c r="D2679">
        <v>3022</v>
      </c>
      <c r="E2679">
        <v>0.443</v>
      </c>
      <c r="F2679">
        <v>28.57</v>
      </c>
      <c r="G2679">
        <v>64.39</v>
      </c>
      <c r="H2679">
        <v>35.82</v>
      </c>
      <c r="I2679">
        <v>0</v>
      </c>
    </row>
    <row r="2680" spans="1:9" x14ac:dyDescent="0.3">
      <c r="A2680">
        <v>2011</v>
      </c>
      <c r="B2680">
        <v>5859</v>
      </c>
      <c r="C2680">
        <v>5859</v>
      </c>
      <c r="D2680">
        <v>3023</v>
      </c>
      <c r="E2680">
        <v>0.45500000000000002</v>
      </c>
      <c r="F2680">
        <v>29.23</v>
      </c>
      <c r="G2680">
        <v>67.63</v>
      </c>
      <c r="H2680">
        <v>38.4</v>
      </c>
      <c r="I2680">
        <v>0</v>
      </c>
    </row>
    <row r="2681" spans="1:9" x14ac:dyDescent="0.3">
      <c r="A2681">
        <v>2011</v>
      </c>
      <c r="B2681">
        <v>5861</v>
      </c>
      <c r="C2681">
        <v>5861</v>
      </c>
      <c r="D2681">
        <v>433</v>
      </c>
      <c r="E2681">
        <v>0.51700000000000002</v>
      </c>
      <c r="F2681">
        <v>30.19</v>
      </c>
      <c r="G2681">
        <v>70.150000000000006</v>
      </c>
      <c r="H2681">
        <v>39.96</v>
      </c>
      <c r="I2681">
        <v>0</v>
      </c>
    </row>
    <row r="2682" spans="1:9" x14ac:dyDescent="0.3">
      <c r="A2682">
        <v>2011</v>
      </c>
      <c r="B2682">
        <v>5862</v>
      </c>
      <c r="C2682">
        <v>5862</v>
      </c>
      <c r="D2682">
        <v>434</v>
      </c>
      <c r="E2682">
        <v>0.46</v>
      </c>
      <c r="F2682">
        <v>29.29</v>
      </c>
      <c r="G2682">
        <v>67.89</v>
      </c>
      <c r="H2682">
        <v>38.6</v>
      </c>
      <c r="I2682">
        <v>0</v>
      </c>
    </row>
    <row r="2683" spans="1:9" x14ac:dyDescent="0.3">
      <c r="A2683">
        <v>2011</v>
      </c>
      <c r="B2683">
        <v>5864</v>
      </c>
      <c r="C2683">
        <v>5864</v>
      </c>
      <c r="D2683">
        <v>3025</v>
      </c>
      <c r="E2683">
        <v>0.49099999999999999</v>
      </c>
      <c r="F2683">
        <v>28.99</v>
      </c>
      <c r="G2683">
        <v>65.83</v>
      </c>
      <c r="H2683">
        <v>36.840000000000003</v>
      </c>
      <c r="I2683">
        <v>0</v>
      </c>
    </row>
    <row r="2684" spans="1:9" x14ac:dyDescent="0.3">
      <c r="A2684">
        <v>2011</v>
      </c>
      <c r="B2684">
        <v>5865</v>
      </c>
      <c r="C2684">
        <v>5865</v>
      </c>
      <c r="D2684">
        <v>3030</v>
      </c>
      <c r="E2684">
        <v>0.48799999999999999</v>
      </c>
      <c r="F2684">
        <v>29.48</v>
      </c>
      <c r="G2684">
        <v>68.069999999999993</v>
      </c>
      <c r="H2684">
        <v>38.590000000000003</v>
      </c>
      <c r="I2684">
        <v>0</v>
      </c>
    </row>
    <row r="2685" spans="1:9" x14ac:dyDescent="0.3">
      <c r="A2685">
        <v>2011</v>
      </c>
      <c r="B2685">
        <v>5866</v>
      </c>
      <c r="C2685">
        <v>5866</v>
      </c>
      <c r="D2685">
        <v>3031</v>
      </c>
      <c r="E2685">
        <v>0.44600000000000001</v>
      </c>
      <c r="F2685">
        <v>31.56</v>
      </c>
      <c r="G2685">
        <v>73.86</v>
      </c>
      <c r="H2685">
        <v>42.3</v>
      </c>
      <c r="I2685">
        <v>0</v>
      </c>
    </row>
    <row r="2686" spans="1:9" x14ac:dyDescent="0.3">
      <c r="A2686">
        <v>2011</v>
      </c>
      <c r="B2686">
        <v>5867</v>
      </c>
      <c r="C2686">
        <v>5867</v>
      </c>
      <c r="D2686">
        <v>3032</v>
      </c>
      <c r="E2686">
        <v>0.44600000000000001</v>
      </c>
      <c r="F2686">
        <v>29.35</v>
      </c>
      <c r="G2686">
        <v>65.98</v>
      </c>
      <c r="H2686">
        <v>36.630000000000003</v>
      </c>
      <c r="I2686">
        <v>0</v>
      </c>
    </row>
    <row r="2687" spans="1:9" x14ac:dyDescent="0.3">
      <c r="A2687">
        <v>2011</v>
      </c>
      <c r="B2687">
        <v>5868</v>
      </c>
      <c r="C2687">
        <v>5868</v>
      </c>
      <c r="D2687">
        <v>3033</v>
      </c>
      <c r="E2687">
        <v>0.55400000000000005</v>
      </c>
      <c r="F2687">
        <v>30.34</v>
      </c>
      <c r="G2687">
        <v>70.86</v>
      </c>
      <c r="H2687">
        <v>40.520000000000003</v>
      </c>
      <c r="I2687">
        <v>0</v>
      </c>
    </row>
    <row r="2688" spans="1:9" x14ac:dyDescent="0.3">
      <c r="A2688">
        <v>2011</v>
      </c>
      <c r="B2688">
        <v>5870</v>
      </c>
      <c r="C2688">
        <v>5870</v>
      </c>
      <c r="D2688">
        <v>3035</v>
      </c>
      <c r="E2688">
        <v>0.57299999999999995</v>
      </c>
      <c r="F2688">
        <v>30.56</v>
      </c>
      <c r="G2688">
        <v>68.930000000000007</v>
      </c>
      <c r="H2688">
        <v>38.369999999999997</v>
      </c>
      <c r="I2688">
        <v>0</v>
      </c>
    </row>
    <row r="2689" spans="1:9" x14ac:dyDescent="0.3">
      <c r="A2689">
        <v>2011</v>
      </c>
      <c r="B2689">
        <v>5873</v>
      </c>
      <c r="C2689">
        <v>5873</v>
      </c>
      <c r="D2689">
        <v>3042</v>
      </c>
      <c r="E2689">
        <v>0.502</v>
      </c>
      <c r="F2689">
        <v>29.46</v>
      </c>
      <c r="G2689">
        <v>64.66</v>
      </c>
      <c r="H2689">
        <v>35.200000000000003</v>
      </c>
      <c r="I2689">
        <v>0</v>
      </c>
    </row>
    <row r="2690" spans="1:9" x14ac:dyDescent="0.3">
      <c r="A2690">
        <v>2011</v>
      </c>
      <c r="B2690">
        <v>5874</v>
      </c>
      <c r="C2690">
        <v>5874</v>
      </c>
      <c r="D2690">
        <v>3043</v>
      </c>
      <c r="E2690">
        <v>0.52100000000000002</v>
      </c>
      <c r="F2690">
        <v>30.6</v>
      </c>
      <c r="G2690">
        <v>72.510000000000005</v>
      </c>
      <c r="H2690">
        <v>41.91</v>
      </c>
      <c r="I2690">
        <v>0</v>
      </c>
    </row>
    <row r="2691" spans="1:9" x14ac:dyDescent="0.3">
      <c r="A2691">
        <v>2011</v>
      </c>
      <c r="B2691">
        <v>5877</v>
      </c>
      <c r="C2691">
        <v>5877</v>
      </c>
      <c r="D2691">
        <v>3050</v>
      </c>
      <c r="E2691">
        <v>0.51800000000000002</v>
      </c>
      <c r="F2691">
        <v>29.07</v>
      </c>
      <c r="G2691">
        <v>67.86</v>
      </c>
      <c r="H2691">
        <v>38.79</v>
      </c>
      <c r="I2691">
        <v>0</v>
      </c>
    </row>
    <row r="2692" spans="1:9" x14ac:dyDescent="0.3">
      <c r="A2692">
        <v>2011</v>
      </c>
      <c r="B2692">
        <v>5880</v>
      </c>
      <c r="C2692">
        <v>5880</v>
      </c>
      <c r="D2692">
        <v>3053</v>
      </c>
      <c r="E2692">
        <v>0.55200000000000005</v>
      </c>
      <c r="F2692">
        <v>28.82</v>
      </c>
      <c r="G2692">
        <v>67.12</v>
      </c>
      <c r="H2692">
        <v>38.299999999999997</v>
      </c>
      <c r="I2692">
        <v>0</v>
      </c>
    </row>
    <row r="2693" spans="1:9" x14ac:dyDescent="0.3">
      <c r="A2693">
        <v>2011</v>
      </c>
      <c r="B2693">
        <v>5884</v>
      </c>
      <c r="C2693">
        <v>5884</v>
      </c>
      <c r="D2693">
        <v>3100</v>
      </c>
      <c r="E2693">
        <v>0.46450000000000002</v>
      </c>
      <c r="F2693">
        <v>29.85</v>
      </c>
      <c r="G2693">
        <v>67.86</v>
      </c>
      <c r="H2693">
        <v>38.01</v>
      </c>
      <c r="I2693">
        <v>0</v>
      </c>
    </row>
    <row r="2694" spans="1:9" x14ac:dyDescent="0.3">
      <c r="A2694">
        <v>2011</v>
      </c>
      <c r="B2694">
        <v>5885</v>
      </c>
      <c r="C2694">
        <v>5885</v>
      </c>
      <c r="D2694">
        <v>3101</v>
      </c>
      <c r="E2694">
        <v>0.4511</v>
      </c>
      <c r="F2694">
        <v>29.43</v>
      </c>
      <c r="G2694">
        <v>68.040000000000006</v>
      </c>
      <c r="H2694">
        <v>38.61</v>
      </c>
      <c r="I2694">
        <v>0</v>
      </c>
    </row>
    <row r="2695" spans="1:9" x14ac:dyDescent="0.3">
      <c r="A2695">
        <v>2011</v>
      </c>
      <c r="B2695">
        <v>5887</v>
      </c>
      <c r="C2695">
        <v>5887</v>
      </c>
      <c r="D2695">
        <v>3103</v>
      </c>
      <c r="E2695">
        <v>0.51639999999999997</v>
      </c>
      <c r="F2695">
        <v>29.95</v>
      </c>
      <c r="G2695">
        <v>68.790000000000006</v>
      </c>
      <c r="H2695">
        <v>38.840000000000003</v>
      </c>
      <c r="I2695">
        <v>0</v>
      </c>
    </row>
    <row r="2696" spans="1:9" x14ac:dyDescent="0.3">
      <c r="A2696">
        <v>2011</v>
      </c>
      <c r="B2696">
        <v>5888</v>
      </c>
      <c r="C2696">
        <v>5888</v>
      </c>
      <c r="D2696">
        <v>3104</v>
      </c>
      <c r="E2696">
        <v>0.54600000000000004</v>
      </c>
      <c r="F2696">
        <v>30.28</v>
      </c>
      <c r="G2696">
        <v>69.06</v>
      </c>
      <c r="H2696">
        <v>38.78</v>
      </c>
      <c r="I2696">
        <v>0</v>
      </c>
    </row>
    <row r="2697" spans="1:9" x14ac:dyDescent="0.3">
      <c r="A2697">
        <v>2011</v>
      </c>
      <c r="B2697">
        <v>5892</v>
      </c>
      <c r="C2697">
        <v>5892</v>
      </c>
      <c r="D2697">
        <v>3112</v>
      </c>
      <c r="E2697">
        <v>0.5282</v>
      </c>
      <c r="F2697">
        <v>30.65</v>
      </c>
      <c r="G2697">
        <v>68.489999999999995</v>
      </c>
      <c r="H2697">
        <v>37.840000000000003</v>
      </c>
      <c r="I2697">
        <v>0</v>
      </c>
    </row>
    <row r="2698" spans="1:9" x14ac:dyDescent="0.3">
      <c r="A2698">
        <v>2011</v>
      </c>
      <c r="B2698">
        <v>5893</v>
      </c>
      <c r="C2698">
        <v>5893</v>
      </c>
      <c r="D2698">
        <v>3113</v>
      </c>
      <c r="E2698">
        <v>0.58599999999999997</v>
      </c>
      <c r="F2698">
        <v>31.22</v>
      </c>
      <c r="G2698">
        <v>73.37</v>
      </c>
      <c r="H2698">
        <v>42.15</v>
      </c>
      <c r="I2698">
        <v>0</v>
      </c>
    </row>
    <row r="2699" spans="1:9" x14ac:dyDescent="0.3">
      <c r="A2699">
        <v>2011</v>
      </c>
      <c r="B2699">
        <v>5898</v>
      </c>
      <c r="C2699">
        <v>5898</v>
      </c>
      <c r="D2699">
        <v>3122</v>
      </c>
      <c r="E2699">
        <v>0.5776</v>
      </c>
      <c r="F2699">
        <v>31.2</v>
      </c>
      <c r="G2699">
        <v>73.27</v>
      </c>
      <c r="H2699">
        <v>42.07</v>
      </c>
      <c r="I2699">
        <v>0</v>
      </c>
    </row>
    <row r="2700" spans="1:9" x14ac:dyDescent="0.3">
      <c r="A2700">
        <v>2011</v>
      </c>
      <c r="B2700">
        <v>5899</v>
      </c>
      <c r="C2700">
        <v>5899</v>
      </c>
      <c r="D2700">
        <v>3123</v>
      </c>
      <c r="E2700">
        <v>0.66710000000000003</v>
      </c>
      <c r="F2700">
        <v>31.52</v>
      </c>
      <c r="G2700">
        <v>72.05</v>
      </c>
      <c r="H2700">
        <v>40.53</v>
      </c>
      <c r="I2700">
        <v>0</v>
      </c>
    </row>
    <row r="2701" spans="1:9" x14ac:dyDescent="0.3">
      <c r="A2701">
        <v>2011</v>
      </c>
      <c r="B2701">
        <v>5900</v>
      </c>
      <c r="C2701">
        <v>5900</v>
      </c>
      <c r="D2701">
        <v>3124</v>
      </c>
      <c r="E2701">
        <v>0.55220000000000002</v>
      </c>
      <c r="F2701">
        <v>31.05</v>
      </c>
      <c r="G2701">
        <v>73.02</v>
      </c>
      <c r="H2701">
        <v>41.97</v>
      </c>
      <c r="I2701">
        <v>0</v>
      </c>
    </row>
    <row r="2702" spans="1:9" x14ac:dyDescent="0.3">
      <c r="A2702">
        <v>2011</v>
      </c>
      <c r="B2702">
        <v>5902</v>
      </c>
      <c r="C2702">
        <v>5902</v>
      </c>
      <c r="D2702">
        <v>3130</v>
      </c>
      <c r="E2702">
        <v>0.52139999999999997</v>
      </c>
      <c r="F2702">
        <v>28.34</v>
      </c>
      <c r="G2702">
        <v>67.05</v>
      </c>
      <c r="H2702">
        <v>38.71</v>
      </c>
      <c r="I2702">
        <v>0</v>
      </c>
    </row>
    <row r="2703" spans="1:9" x14ac:dyDescent="0.3">
      <c r="A2703">
        <v>2011</v>
      </c>
      <c r="B2703">
        <v>5903</v>
      </c>
      <c r="C2703">
        <v>5903</v>
      </c>
      <c r="D2703">
        <v>3131</v>
      </c>
      <c r="E2703">
        <v>0.47120000000000001</v>
      </c>
      <c r="F2703">
        <v>28.85</v>
      </c>
      <c r="G2703">
        <v>65.66</v>
      </c>
      <c r="H2703">
        <v>36.81</v>
      </c>
      <c r="I2703">
        <v>0</v>
      </c>
    </row>
    <row r="2704" spans="1:9" x14ac:dyDescent="0.3">
      <c r="A2704">
        <v>2011</v>
      </c>
      <c r="B2704">
        <v>5904</v>
      </c>
      <c r="C2704">
        <v>5904</v>
      </c>
      <c r="D2704">
        <v>3132</v>
      </c>
      <c r="E2704">
        <v>0.52039999999999997</v>
      </c>
      <c r="F2704">
        <v>28.55</v>
      </c>
      <c r="G2704">
        <v>68.66</v>
      </c>
      <c r="H2704">
        <v>40.11</v>
      </c>
      <c r="I2704">
        <v>0</v>
      </c>
    </row>
    <row r="2705" spans="1:9" x14ac:dyDescent="0.3">
      <c r="A2705">
        <v>2011</v>
      </c>
      <c r="B2705">
        <v>5908</v>
      </c>
      <c r="C2705">
        <v>5908</v>
      </c>
      <c r="D2705">
        <v>3140</v>
      </c>
      <c r="E2705">
        <v>0.61119999999999997</v>
      </c>
      <c r="F2705">
        <v>30.31</v>
      </c>
      <c r="G2705">
        <v>70.959999999999994</v>
      </c>
      <c r="H2705">
        <v>40.65</v>
      </c>
      <c r="I2705">
        <v>0</v>
      </c>
    </row>
    <row r="2706" spans="1:9" x14ac:dyDescent="0.3">
      <c r="A2706">
        <v>2011</v>
      </c>
      <c r="B2706">
        <v>5909</v>
      </c>
      <c r="C2706">
        <v>5909</v>
      </c>
      <c r="D2706">
        <v>3141</v>
      </c>
      <c r="E2706">
        <v>0.55910000000000004</v>
      </c>
      <c r="F2706">
        <v>30.78</v>
      </c>
      <c r="G2706">
        <v>72.52</v>
      </c>
      <c r="H2706">
        <v>41.74</v>
      </c>
      <c r="I2706">
        <v>0</v>
      </c>
    </row>
    <row r="2707" spans="1:9" x14ac:dyDescent="0.3">
      <c r="A2707">
        <v>2011</v>
      </c>
      <c r="B2707">
        <v>5910</v>
      </c>
      <c r="C2707">
        <v>5910</v>
      </c>
      <c r="D2707">
        <v>3142</v>
      </c>
      <c r="E2707">
        <v>0.54359999999999997</v>
      </c>
      <c r="F2707">
        <v>29.7</v>
      </c>
      <c r="G2707">
        <v>70.28</v>
      </c>
      <c r="H2707">
        <v>40.58</v>
      </c>
      <c r="I2707">
        <v>0</v>
      </c>
    </row>
    <row r="2708" spans="1:9" x14ac:dyDescent="0.3">
      <c r="A2708">
        <v>2011</v>
      </c>
      <c r="B2708">
        <v>5913</v>
      </c>
      <c r="C2708">
        <v>5913</v>
      </c>
      <c r="D2708">
        <v>3145</v>
      </c>
      <c r="E2708">
        <v>0.41949999999999998</v>
      </c>
      <c r="F2708">
        <v>29.83</v>
      </c>
      <c r="G2708">
        <v>70.84</v>
      </c>
      <c r="H2708">
        <v>41.01</v>
      </c>
      <c r="I2708">
        <v>0</v>
      </c>
    </row>
    <row r="2709" spans="1:9" x14ac:dyDescent="0.3">
      <c r="A2709">
        <v>2011</v>
      </c>
      <c r="B2709">
        <v>5914</v>
      </c>
      <c r="C2709">
        <v>5914</v>
      </c>
      <c r="D2709">
        <v>3150</v>
      </c>
      <c r="E2709">
        <v>0.501</v>
      </c>
      <c r="F2709">
        <v>29.62</v>
      </c>
      <c r="G2709">
        <v>66.099999999999994</v>
      </c>
      <c r="H2709">
        <v>36.479999999999997</v>
      </c>
      <c r="I2709">
        <v>0</v>
      </c>
    </row>
    <row r="2710" spans="1:9" x14ac:dyDescent="0.3">
      <c r="A2710">
        <v>2011</v>
      </c>
      <c r="B2710">
        <v>5916</v>
      </c>
      <c r="C2710">
        <v>5916</v>
      </c>
      <c r="D2710">
        <v>3152</v>
      </c>
      <c r="E2710">
        <v>0.47949999999999998</v>
      </c>
      <c r="F2710">
        <v>29.8</v>
      </c>
      <c r="G2710">
        <v>67.84</v>
      </c>
      <c r="H2710">
        <v>38.04</v>
      </c>
      <c r="I2710">
        <v>0</v>
      </c>
    </row>
    <row r="2711" spans="1:9" x14ac:dyDescent="0.3">
      <c r="A2711">
        <v>2011</v>
      </c>
      <c r="B2711">
        <v>5917</v>
      </c>
      <c r="C2711">
        <v>5917</v>
      </c>
      <c r="D2711">
        <v>3153</v>
      </c>
      <c r="E2711">
        <v>0.55759999999999998</v>
      </c>
      <c r="F2711">
        <v>30.66</v>
      </c>
      <c r="G2711">
        <v>70.25</v>
      </c>
      <c r="H2711">
        <v>39.590000000000003</v>
      </c>
      <c r="I2711">
        <v>0</v>
      </c>
    </row>
    <row r="2712" spans="1:9" x14ac:dyDescent="0.3">
      <c r="A2712">
        <v>2011</v>
      </c>
      <c r="B2712">
        <v>5918</v>
      </c>
      <c r="C2712">
        <v>5918</v>
      </c>
      <c r="D2712">
        <v>3154</v>
      </c>
      <c r="E2712">
        <v>0.61499999999999999</v>
      </c>
      <c r="F2712">
        <v>30.42</v>
      </c>
      <c r="G2712">
        <v>70.33</v>
      </c>
      <c r="H2712">
        <v>39.909999999999997</v>
      </c>
      <c r="I2712">
        <v>0</v>
      </c>
    </row>
    <row r="2713" spans="1:9" x14ac:dyDescent="0.3">
      <c r="A2713">
        <v>2011</v>
      </c>
      <c r="B2713">
        <v>5921</v>
      </c>
      <c r="C2713">
        <v>5921</v>
      </c>
      <c r="D2713">
        <v>3201</v>
      </c>
      <c r="E2713">
        <v>0.54900000000000004</v>
      </c>
      <c r="F2713">
        <v>30.5</v>
      </c>
      <c r="G2713">
        <v>70.760000000000005</v>
      </c>
      <c r="H2713">
        <v>40.26</v>
      </c>
      <c r="I2713">
        <v>0</v>
      </c>
    </row>
    <row r="2714" spans="1:9" x14ac:dyDescent="0.3">
      <c r="A2714">
        <v>2011</v>
      </c>
      <c r="B2714">
        <v>5922</v>
      </c>
      <c r="C2714">
        <v>5922</v>
      </c>
      <c r="D2714">
        <v>3202</v>
      </c>
      <c r="E2714">
        <v>0.76390000000000002</v>
      </c>
      <c r="F2714">
        <v>31.09</v>
      </c>
      <c r="G2714">
        <v>74.510000000000005</v>
      </c>
      <c r="H2714">
        <v>43.42</v>
      </c>
      <c r="I2714">
        <v>0</v>
      </c>
    </row>
    <row r="2715" spans="1:9" x14ac:dyDescent="0.3">
      <c r="A2715">
        <v>2011</v>
      </c>
      <c r="B2715">
        <v>5928</v>
      </c>
      <c r="C2715">
        <v>5928</v>
      </c>
      <c r="D2715">
        <v>3212</v>
      </c>
      <c r="E2715">
        <v>0.62009999999999998</v>
      </c>
      <c r="F2715">
        <v>30.1</v>
      </c>
      <c r="G2715">
        <v>71.75</v>
      </c>
      <c r="H2715">
        <v>41.65</v>
      </c>
      <c r="I2715">
        <v>0</v>
      </c>
    </row>
    <row r="2716" spans="1:9" x14ac:dyDescent="0.3">
      <c r="A2716">
        <v>2011</v>
      </c>
      <c r="B2716">
        <v>5930</v>
      </c>
      <c r="C2716">
        <v>5930</v>
      </c>
      <c r="D2716">
        <v>3214</v>
      </c>
      <c r="E2716">
        <v>0.53659999999999997</v>
      </c>
      <c r="F2716">
        <v>30.08</v>
      </c>
      <c r="G2716">
        <v>68.69</v>
      </c>
      <c r="H2716">
        <v>38.61</v>
      </c>
      <c r="I2716">
        <v>0</v>
      </c>
    </row>
    <row r="2717" spans="1:9" x14ac:dyDescent="0.3">
      <c r="A2717">
        <v>2011</v>
      </c>
      <c r="B2717">
        <v>5933</v>
      </c>
      <c r="C2717">
        <v>5933</v>
      </c>
      <c r="D2717">
        <v>3221</v>
      </c>
      <c r="E2717">
        <v>0.57720000000000005</v>
      </c>
      <c r="F2717">
        <v>30.91</v>
      </c>
      <c r="G2717">
        <v>74.040000000000006</v>
      </c>
      <c r="H2717">
        <v>43.13</v>
      </c>
      <c r="I2717">
        <v>0</v>
      </c>
    </row>
    <row r="2718" spans="1:9" x14ac:dyDescent="0.3">
      <c r="A2718">
        <v>2011</v>
      </c>
      <c r="B2718">
        <v>5934</v>
      </c>
      <c r="C2718">
        <v>5934</v>
      </c>
      <c r="D2718">
        <v>3222</v>
      </c>
      <c r="E2718">
        <v>0.57189999999999996</v>
      </c>
      <c r="F2718">
        <v>31.37</v>
      </c>
      <c r="G2718">
        <v>74.73</v>
      </c>
      <c r="H2718">
        <v>43.36</v>
      </c>
      <c r="I2718">
        <v>0</v>
      </c>
    </row>
    <row r="2719" spans="1:9" x14ac:dyDescent="0.3">
      <c r="A2719">
        <v>2011</v>
      </c>
      <c r="B2719">
        <v>5936</v>
      </c>
      <c r="C2719">
        <v>5936</v>
      </c>
      <c r="D2719" t="s">
        <v>172</v>
      </c>
      <c r="E2719">
        <v>0.59770000000000001</v>
      </c>
      <c r="F2719">
        <v>29.5</v>
      </c>
      <c r="G2719">
        <v>68.31</v>
      </c>
      <c r="H2719">
        <v>38.81</v>
      </c>
      <c r="I2719">
        <v>0</v>
      </c>
    </row>
    <row r="2720" spans="1:9" x14ac:dyDescent="0.3">
      <c r="A2720">
        <v>2011</v>
      </c>
      <c r="B2720">
        <v>5937</v>
      </c>
      <c r="C2720">
        <v>5937</v>
      </c>
      <c r="D2720">
        <v>3224</v>
      </c>
      <c r="E2720">
        <v>0.60909999999999997</v>
      </c>
      <c r="F2720">
        <v>30.39</v>
      </c>
      <c r="G2720">
        <v>73.44</v>
      </c>
      <c r="H2720">
        <v>43.05</v>
      </c>
      <c r="I2720">
        <v>0</v>
      </c>
    </row>
    <row r="2721" spans="1:9" x14ac:dyDescent="0.3">
      <c r="A2721">
        <v>2011</v>
      </c>
      <c r="B2721">
        <v>5940</v>
      </c>
      <c r="C2721">
        <v>5940</v>
      </c>
      <c r="D2721">
        <v>3231</v>
      </c>
      <c r="E2721">
        <v>0.48170000000000002</v>
      </c>
      <c r="F2721">
        <v>29.31</v>
      </c>
      <c r="G2721">
        <v>67.95</v>
      </c>
      <c r="H2721">
        <v>38.64</v>
      </c>
      <c r="I2721">
        <v>0</v>
      </c>
    </row>
    <row r="2722" spans="1:9" x14ac:dyDescent="0.3">
      <c r="A2722">
        <v>2011</v>
      </c>
      <c r="B2722">
        <v>5943</v>
      </c>
      <c r="C2722">
        <v>5943</v>
      </c>
      <c r="D2722">
        <v>3234</v>
      </c>
      <c r="E2722">
        <v>0.50629999999999997</v>
      </c>
      <c r="F2722">
        <v>29.44</v>
      </c>
      <c r="G2722">
        <v>68.27</v>
      </c>
      <c r="H2722">
        <v>38.83</v>
      </c>
      <c r="I2722">
        <v>0</v>
      </c>
    </row>
    <row r="2723" spans="1:9" x14ac:dyDescent="0.3">
      <c r="A2723">
        <v>2011</v>
      </c>
      <c r="B2723">
        <v>5944</v>
      </c>
      <c r="C2723">
        <v>5944</v>
      </c>
      <c r="D2723">
        <v>3235</v>
      </c>
      <c r="E2723">
        <v>0.54730000000000001</v>
      </c>
      <c r="F2723">
        <v>29.27</v>
      </c>
      <c r="G2723">
        <v>67.23</v>
      </c>
      <c r="H2723">
        <v>37.96</v>
      </c>
      <c r="I2723">
        <v>0</v>
      </c>
    </row>
    <row r="2724" spans="1:9" x14ac:dyDescent="0.3">
      <c r="A2724">
        <v>2011</v>
      </c>
      <c r="B2724">
        <v>5946</v>
      </c>
      <c r="C2724">
        <v>5946</v>
      </c>
      <c r="D2724">
        <v>3241</v>
      </c>
      <c r="E2724">
        <v>0.51490000000000002</v>
      </c>
      <c r="F2724">
        <v>30.3</v>
      </c>
      <c r="G2724">
        <v>69.290000000000006</v>
      </c>
      <c r="H2724">
        <v>38.99</v>
      </c>
      <c r="I2724">
        <v>0</v>
      </c>
    </row>
    <row r="2725" spans="1:9" x14ac:dyDescent="0.3">
      <c r="A2725">
        <v>2011</v>
      </c>
      <c r="B2725">
        <v>5948</v>
      </c>
      <c r="C2725">
        <v>5948</v>
      </c>
      <c r="D2725">
        <v>3243</v>
      </c>
      <c r="E2725">
        <v>0.53620000000000001</v>
      </c>
      <c r="F2725">
        <v>30.26</v>
      </c>
      <c r="G2725">
        <v>70.33</v>
      </c>
      <c r="H2725">
        <v>40.07</v>
      </c>
      <c r="I2725">
        <v>0</v>
      </c>
    </row>
    <row r="2726" spans="1:9" x14ac:dyDescent="0.3">
      <c r="A2726">
        <v>2011</v>
      </c>
      <c r="B2726">
        <v>5949</v>
      </c>
      <c r="C2726">
        <v>5949</v>
      </c>
      <c r="D2726">
        <v>3244</v>
      </c>
      <c r="E2726">
        <v>0.51459999999999995</v>
      </c>
      <c r="F2726">
        <v>30.54</v>
      </c>
      <c r="G2726">
        <v>69.59</v>
      </c>
      <c r="H2726">
        <v>39.049999999999997</v>
      </c>
      <c r="I2726">
        <v>0</v>
      </c>
    </row>
    <row r="2727" spans="1:9" x14ac:dyDescent="0.3">
      <c r="A2727">
        <v>2011</v>
      </c>
      <c r="B2727">
        <v>5950</v>
      </c>
      <c r="C2727">
        <v>5950</v>
      </c>
      <c r="D2727">
        <v>3245</v>
      </c>
      <c r="E2727">
        <v>0.5242</v>
      </c>
      <c r="F2727">
        <v>28.92</v>
      </c>
      <c r="G2727">
        <v>69.12</v>
      </c>
      <c r="H2727">
        <v>40.200000000000003</v>
      </c>
      <c r="I2727">
        <v>0</v>
      </c>
    </row>
    <row r="2728" spans="1:9" x14ac:dyDescent="0.3">
      <c r="A2728">
        <v>2011</v>
      </c>
      <c r="B2728">
        <v>5952</v>
      </c>
      <c r="C2728">
        <v>5952</v>
      </c>
      <c r="D2728">
        <v>3251</v>
      </c>
      <c r="E2728">
        <v>0.57410000000000005</v>
      </c>
      <c r="F2728">
        <v>30.5</v>
      </c>
      <c r="G2728">
        <v>72.349999999999994</v>
      </c>
      <c r="H2728">
        <v>41.85</v>
      </c>
      <c r="I2728">
        <v>0</v>
      </c>
    </row>
    <row r="2729" spans="1:9" x14ac:dyDescent="0.3">
      <c r="A2729">
        <v>2011</v>
      </c>
      <c r="B2729">
        <v>5953</v>
      </c>
      <c r="C2729">
        <v>5953</v>
      </c>
      <c r="D2729">
        <v>3252</v>
      </c>
      <c r="E2729">
        <v>0.55530000000000002</v>
      </c>
      <c r="F2729">
        <v>30.92</v>
      </c>
      <c r="G2729">
        <v>72.97</v>
      </c>
      <c r="H2729">
        <v>42.05</v>
      </c>
      <c r="I2729">
        <v>0</v>
      </c>
    </row>
    <row r="2730" spans="1:9" x14ac:dyDescent="0.3">
      <c r="A2730">
        <v>2011</v>
      </c>
      <c r="B2730">
        <v>5955</v>
      </c>
      <c r="C2730">
        <v>5955</v>
      </c>
      <c r="D2730">
        <v>3254</v>
      </c>
      <c r="E2730">
        <v>0.53590000000000004</v>
      </c>
      <c r="F2730">
        <v>29.98</v>
      </c>
      <c r="G2730">
        <v>68.66</v>
      </c>
      <c r="H2730">
        <v>38.68</v>
      </c>
      <c r="I2730">
        <v>0</v>
      </c>
    </row>
    <row r="2731" spans="1:9" x14ac:dyDescent="0.3">
      <c r="A2731">
        <v>2011</v>
      </c>
      <c r="B2731">
        <v>5956</v>
      </c>
      <c r="C2731">
        <v>5956</v>
      </c>
      <c r="D2731">
        <v>3255</v>
      </c>
      <c r="E2731">
        <v>0.49320000000000003</v>
      </c>
      <c r="F2731">
        <v>29.99</v>
      </c>
      <c r="G2731">
        <v>67.95</v>
      </c>
      <c r="H2731">
        <v>37.96</v>
      </c>
      <c r="I2731">
        <v>0</v>
      </c>
    </row>
    <row r="2732" spans="1:9" x14ac:dyDescent="0.3">
      <c r="A2732">
        <v>2011</v>
      </c>
      <c r="B2732">
        <v>5957</v>
      </c>
      <c r="C2732">
        <v>5957</v>
      </c>
      <c r="D2732">
        <v>3300</v>
      </c>
      <c r="E2732">
        <v>0.61539999999999995</v>
      </c>
      <c r="F2732">
        <v>30.86</v>
      </c>
      <c r="G2732">
        <v>74.260000000000005</v>
      </c>
      <c r="H2732">
        <v>43.4</v>
      </c>
      <c r="I2732">
        <v>0</v>
      </c>
    </row>
    <row r="2733" spans="1:9" x14ac:dyDescent="0.3">
      <c r="A2733">
        <v>2011</v>
      </c>
      <c r="B2733">
        <v>5960</v>
      </c>
      <c r="C2733">
        <v>5960</v>
      </c>
      <c r="D2733">
        <v>3303</v>
      </c>
      <c r="E2733">
        <v>0.5353</v>
      </c>
      <c r="F2733">
        <v>30.33</v>
      </c>
      <c r="I2733">
        <v>0</v>
      </c>
    </row>
    <row r="2734" spans="1:9" x14ac:dyDescent="0.3">
      <c r="A2734">
        <v>2011</v>
      </c>
      <c r="B2734">
        <v>5961</v>
      </c>
      <c r="C2734">
        <v>5961</v>
      </c>
      <c r="D2734">
        <v>3304</v>
      </c>
      <c r="E2734">
        <v>0.59840000000000004</v>
      </c>
      <c r="F2734">
        <v>30.47</v>
      </c>
      <c r="G2734">
        <v>70.760000000000005</v>
      </c>
      <c r="H2734">
        <v>40.29</v>
      </c>
      <c r="I2734">
        <v>0</v>
      </c>
    </row>
    <row r="2735" spans="1:9" x14ac:dyDescent="0.3">
      <c r="A2735">
        <v>2011</v>
      </c>
      <c r="B2735">
        <v>5967</v>
      </c>
      <c r="C2735">
        <v>5967</v>
      </c>
      <c r="D2735">
        <v>3314</v>
      </c>
      <c r="E2735">
        <v>0.66159999999999997</v>
      </c>
      <c r="F2735">
        <v>31.16</v>
      </c>
      <c r="G2735">
        <v>72.64</v>
      </c>
      <c r="H2735">
        <v>41.48</v>
      </c>
      <c r="I2735">
        <v>0</v>
      </c>
    </row>
    <row r="2736" spans="1:9" x14ac:dyDescent="0.3">
      <c r="A2736">
        <v>2011</v>
      </c>
      <c r="B2736">
        <v>5969</v>
      </c>
      <c r="C2736">
        <v>5969</v>
      </c>
      <c r="D2736">
        <v>3320</v>
      </c>
      <c r="E2736">
        <v>0.60250000000000004</v>
      </c>
      <c r="F2736">
        <v>30.86</v>
      </c>
      <c r="G2736">
        <v>72.930000000000007</v>
      </c>
      <c r="H2736">
        <v>42.07</v>
      </c>
      <c r="I2736">
        <v>0</v>
      </c>
    </row>
    <row r="2737" spans="1:9" x14ac:dyDescent="0.3">
      <c r="A2737">
        <v>2011</v>
      </c>
      <c r="B2737">
        <v>5970</v>
      </c>
      <c r="C2737">
        <v>5970</v>
      </c>
      <c r="D2737">
        <v>3321</v>
      </c>
      <c r="E2737">
        <v>0.49</v>
      </c>
      <c r="F2737">
        <v>29.29</v>
      </c>
      <c r="G2737">
        <v>67.680000000000007</v>
      </c>
      <c r="H2737">
        <v>38.39</v>
      </c>
      <c r="I2737">
        <v>0</v>
      </c>
    </row>
    <row r="2738" spans="1:9" x14ac:dyDescent="0.3">
      <c r="A2738">
        <v>2011</v>
      </c>
      <c r="B2738">
        <v>5971</v>
      </c>
      <c r="C2738">
        <v>5971</v>
      </c>
      <c r="D2738">
        <v>3322</v>
      </c>
      <c r="E2738">
        <v>0.51880000000000004</v>
      </c>
      <c r="F2738">
        <v>29.73</v>
      </c>
      <c r="G2738">
        <v>68.22</v>
      </c>
      <c r="H2738">
        <v>38.49</v>
      </c>
      <c r="I2738">
        <v>0</v>
      </c>
    </row>
    <row r="2739" spans="1:9" x14ac:dyDescent="0.3">
      <c r="A2739">
        <v>2011</v>
      </c>
      <c r="B2739">
        <v>5972</v>
      </c>
      <c r="C2739">
        <v>5972</v>
      </c>
      <c r="D2739">
        <v>3324</v>
      </c>
      <c r="E2739">
        <v>0.50119999999999998</v>
      </c>
      <c r="F2739">
        <v>28.27</v>
      </c>
      <c r="G2739">
        <v>65.94</v>
      </c>
      <c r="H2739">
        <v>37.67</v>
      </c>
      <c r="I2739">
        <v>0</v>
      </c>
    </row>
    <row r="2740" spans="1:9" x14ac:dyDescent="0.3">
      <c r="A2740">
        <v>2011</v>
      </c>
      <c r="B2740">
        <v>5975</v>
      </c>
      <c r="C2740">
        <v>5975</v>
      </c>
      <c r="D2740">
        <v>3323</v>
      </c>
      <c r="E2740">
        <v>0.55610000000000004</v>
      </c>
      <c r="F2740">
        <v>29.28</v>
      </c>
      <c r="G2740">
        <v>68.540000000000006</v>
      </c>
      <c r="H2740">
        <v>39.26</v>
      </c>
      <c r="I2740">
        <v>0</v>
      </c>
    </row>
    <row r="2741" spans="1:9" x14ac:dyDescent="0.3">
      <c r="A2741">
        <v>2011</v>
      </c>
      <c r="B2741">
        <v>5977</v>
      </c>
      <c r="C2741">
        <v>5977</v>
      </c>
      <c r="D2741">
        <v>3332</v>
      </c>
      <c r="E2741">
        <v>0.54730000000000001</v>
      </c>
      <c r="F2741">
        <v>28.72</v>
      </c>
      <c r="G2741">
        <v>65.16</v>
      </c>
      <c r="H2741">
        <v>36.44</v>
      </c>
      <c r="I2741">
        <v>0</v>
      </c>
    </row>
    <row r="2742" spans="1:9" x14ac:dyDescent="0.3">
      <c r="A2742">
        <v>2011</v>
      </c>
      <c r="B2742">
        <v>5978</v>
      </c>
      <c r="C2742">
        <v>5978</v>
      </c>
      <c r="D2742">
        <v>3333</v>
      </c>
      <c r="E2742">
        <v>0.4834</v>
      </c>
      <c r="F2742">
        <v>29.54</v>
      </c>
      <c r="G2742">
        <v>66.47</v>
      </c>
      <c r="H2742">
        <v>36.93</v>
      </c>
      <c r="I2742">
        <v>0</v>
      </c>
    </row>
    <row r="2743" spans="1:9" x14ac:dyDescent="0.3">
      <c r="A2743">
        <v>2011</v>
      </c>
      <c r="B2743">
        <v>5980</v>
      </c>
      <c r="C2743">
        <v>5980</v>
      </c>
      <c r="D2743">
        <v>3335</v>
      </c>
      <c r="E2743">
        <v>0.57650000000000001</v>
      </c>
      <c r="F2743">
        <v>30.16</v>
      </c>
      <c r="G2743">
        <v>72.06</v>
      </c>
      <c r="H2743">
        <v>41.9</v>
      </c>
      <c r="I2743">
        <v>0</v>
      </c>
    </row>
    <row r="2744" spans="1:9" x14ac:dyDescent="0.3">
      <c r="A2744">
        <v>2011</v>
      </c>
      <c r="B2744">
        <v>5982</v>
      </c>
      <c r="C2744">
        <v>5982</v>
      </c>
      <c r="D2744">
        <v>3341</v>
      </c>
      <c r="E2744">
        <v>0.54779999999999995</v>
      </c>
      <c r="F2744">
        <v>31.3</v>
      </c>
      <c r="G2744">
        <v>74.02</v>
      </c>
      <c r="H2744">
        <v>42.72</v>
      </c>
      <c r="I2744">
        <v>0</v>
      </c>
    </row>
    <row r="2745" spans="1:9" x14ac:dyDescent="0.3">
      <c r="A2745">
        <v>2011</v>
      </c>
      <c r="B2745">
        <v>5983</v>
      </c>
      <c r="C2745">
        <v>5983</v>
      </c>
      <c r="D2745">
        <v>3342</v>
      </c>
      <c r="E2745">
        <v>0.68859999999999999</v>
      </c>
      <c r="F2745">
        <v>30.73</v>
      </c>
      <c r="G2745">
        <v>70.650000000000006</v>
      </c>
      <c r="H2745">
        <v>39.92</v>
      </c>
      <c r="I2745">
        <v>0</v>
      </c>
    </row>
    <row r="2746" spans="1:9" x14ac:dyDescent="0.3">
      <c r="A2746">
        <v>2011</v>
      </c>
      <c r="B2746">
        <v>5985</v>
      </c>
      <c r="C2746">
        <v>5985</v>
      </c>
      <c r="D2746">
        <v>3325</v>
      </c>
      <c r="E2746">
        <v>0.55300000000000005</v>
      </c>
      <c r="F2746">
        <v>29.27</v>
      </c>
      <c r="G2746">
        <v>70.42</v>
      </c>
      <c r="H2746">
        <v>41.15</v>
      </c>
      <c r="I2746">
        <v>0</v>
      </c>
    </row>
    <row r="2747" spans="1:9" x14ac:dyDescent="0.3">
      <c r="A2747">
        <v>2011</v>
      </c>
      <c r="B2747">
        <v>5986</v>
      </c>
      <c r="C2747">
        <v>5986</v>
      </c>
      <c r="D2747">
        <v>3350</v>
      </c>
      <c r="E2747">
        <v>0.57040000000000002</v>
      </c>
      <c r="F2747">
        <v>29.33</v>
      </c>
      <c r="G2747">
        <v>63.75</v>
      </c>
      <c r="H2747">
        <v>34.42</v>
      </c>
      <c r="I2747">
        <v>0</v>
      </c>
    </row>
    <row r="2748" spans="1:9" x14ac:dyDescent="0.3">
      <c r="A2748">
        <v>2011</v>
      </c>
      <c r="B2748">
        <v>5987</v>
      </c>
      <c r="C2748">
        <v>5987</v>
      </c>
      <c r="D2748">
        <v>3351</v>
      </c>
      <c r="E2748">
        <v>0.54820000000000002</v>
      </c>
      <c r="F2748">
        <v>29.16</v>
      </c>
      <c r="G2748">
        <v>64.459999999999994</v>
      </c>
      <c r="H2748">
        <v>35.299999999999997</v>
      </c>
      <c r="I2748">
        <v>0</v>
      </c>
    </row>
    <row r="2749" spans="1:9" x14ac:dyDescent="0.3">
      <c r="A2749">
        <v>2011</v>
      </c>
      <c r="B2749">
        <v>5990</v>
      </c>
      <c r="C2749">
        <v>5990</v>
      </c>
      <c r="D2749">
        <v>3354</v>
      </c>
      <c r="E2749">
        <v>0.58589999999999998</v>
      </c>
      <c r="F2749">
        <v>29.35</v>
      </c>
      <c r="G2749">
        <v>69.34</v>
      </c>
      <c r="H2749">
        <v>39.99</v>
      </c>
      <c r="I2749">
        <v>0</v>
      </c>
    </row>
    <row r="2750" spans="1:9" x14ac:dyDescent="0.3">
      <c r="A2750">
        <v>2011</v>
      </c>
      <c r="B2750">
        <v>5991</v>
      </c>
      <c r="C2750">
        <v>5991</v>
      </c>
      <c r="D2750">
        <v>3355</v>
      </c>
      <c r="E2750">
        <v>0.67330000000000001</v>
      </c>
      <c r="F2750">
        <v>31.08</v>
      </c>
      <c r="G2750">
        <v>71.239999999999995</v>
      </c>
      <c r="H2750">
        <v>40.159999999999997</v>
      </c>
      <c r="I2750">
        <v>0</v>
      </c>
    </row>
    <row r="2751" spans="1:9" x14ac:dyDescent="0.3">
      <c r="A2751">
        <v>2011</v>
      </c>
      <c r="B2751">
        <v>5994</v>
      </c>
      <c r="C2751">
        <v>5994</v>
      </c>
      <c r="D2751">
        <v>3402</v>
      </c>
      <c r="E2751">
        <v>0.51039999999999996</v>
      </c>
      <c r="F2751">
        <v>28.9</v>
      </c>
      <c r="G2751">
        <v>67.650000000000006</v>
      </c>
      <c r="H2751">
        <v>38.75</v>
      </c>
      <c r="I2751">
        <v>0</v>
      </c>
    </row>
    <row r="2752" spans="1:9" x14ac:dyDescent="0.3">
      <c r="A2752">
        <v>2011</v>
      </c>
      <c r="B2752">
        <v>5998</v>
      </c>
      <c r="C2752">
        <v>5998</v>
      </c>
      <c r="D2752">
        <v>3410</v>
      </c>
      <c r="E2752">
        <v>0.50749999999999995</v>
      </c>
      <c r="F2752">
        <v>29.6</v>
      </c>
      <c r="G2752">
        <v>66.86</v>
      </c>
      <c r="H2752">
        <v>37.26</v>
      </c>
      <c r="I2752">
        <v>0</v>
      </c>
    </row>
    <row r="2753" spans="1:9" x14ac:dyDescent="0.3">
      <c r="A2753">
        <v>2011</v>
      </c>
      <c r="B2753">
        <v>5999</v>
      </c>
      <c r="C2753">
        <v>5999</v>
      </c>
      <c r="D2753">
        <v>3411</v>
      </c>
      <c r="E2753">
        <v>0.61629999999999996</v>
      </c>
      <c r="F2753">
        <v>30.09</v>
      </c>
      <c r="G2753">
        <v>72.38</v>
      </c>
      <c r="H2753">
        <v>42.29</v>
      </c>
      <c r="I2753">
        <v>0</v>
      </c>
    </row>
    <row r="2754" spans="1:9" x14ac:dyDescent="0.3">
      <c r="A2754">
        <v>2011</v>
      </c>
      <c r="B2754">
        <v>6003</v>
      </c>
      <c r="C2754">
        <v>6003</v>
      </c>
      <c r="D2754">
        <v>3415</v>
      </c>
      <c r="E2754">
        <v>0.52010000000000001</v>
      </c>
      <c r="F2754">
        <v>29.85</v>
      </c>
      <c r="G2754">
        <v>71.599999999999994</v>
      </c>
      <c r="H2754">
        <v>41.75</v>
      </c>
      <c r="I2754">
        <v>0</v>
      </c>
    </row>
    <row r="2755" spans="1:9" x14ac:dyDescent="0.3">
      <c r="A2755">
        <v>2011</v>
      </c>
      <c r="B2755">
        <v>6004</v>
      </c>
      <c r="C2755">
        <v>6004</v>
      </c>
      <c r="D2755">
        <v>3420</v>
      </c>
      <c r="E2755">
        <v>0.56100000000000005</v>
      </c>
      <c r="F2755">
        <v>29.1</v>
      </c>
      <c r="G2755">
        <v>68.77</v>
      </c>
      <c r="H2755">
        <v>39.67</v>
      </c>
      <c r="I2755">
        <v>0</v>
      </c>
    </row>
    <row r="2756" spans="1:9" x14ac:dyDescent="0.3">
      <c r="A2756">
        <v>2011</v>
      </c>
      <c r="B2756">
        <v>6006</v>
      </c>
      <c r="C2756">
        <v>6006</v>
      </c>
      <c r="D2756" t="s">
        <v>173</v>
      </c>
      <c r="E2756">
        <v>0.53620000000000001</v>
      </c>
      <c r="F2756">
        <v>29.69</v>
      </c>
      <c r="G2756">
        <v>66.84</v>
      </c>
      <c r="H2756">
        <v>37.15</v>
      </c>
      <c r="I2756">
        <v>0</v>
      </c>
    </row>
    <row r="2757" spans="1:9" x14ac:dyDescent="0.3">
      <c r="A2757">
        <v>2011</v>
      </c>
      <c r="B2757">
        <v>6009</v>
      </c>
      <c r="C2757">
        <v>6009</v>
      </c>
      <c r="D2757">
        <v>3425</v>
      </c>
      <c r="E2757">
        <v>0.62719999999999998</v>
      </c>
      <c r="F2757">
        <v>30.06</v>
      </c>
      <c r="G2757">
        <v>71.02</v>
      </c>
      <c r="H2757">
        <v>40.96</v>
      </c>
      <c r="I2757">
        <v>0</v>
      </c>
    </row>
    <row r="2758" spans="1:9" x14ac:dyDescent="0.3">
      <c r="A2758">
        <v>2011</v>
      </c>
      <c r="B2758">
        <v>6010</v>
      </c>
      <c r="C2758">
        <v>6010</v>
      </c>
      <c r="D2758">
        <v>3430</v>
      </c>
      <c r="E2758">
        <v>0.57999999999999996</v>
      </c>
      <c r="F2758">
        <v>29.93</v>
      </c>
      <c r="G2758">
        <v>69.84</v>
      </c>
      <c r="H2758">
        <v>39.909999999999997</v>
      </c>
      <c r="I2758">
        <v>0</v>
      </c>
    </row>
    <row r="2759" spans="1:9" x14ac:dyDescent="0.3">
      <c r="A2759">
        <v>2011</v>
      </c>
      <c r="B2759">
        <v>6012</v>
      </c>
      <c r="C2759">
        <v>6012</v>
      </c>
      <c r="D2759">
        <v>3432</v>
      </c>
      <c r="E2759">
        <v>0.58760000000000001</v>
      </c>
      <c r="F2759">
        <v>30.2</v>
      </c>
      <c r="G2759">
        <v>70.510000000000005</v>
      </c>
      <c r="H2759">
        <v>40.31</v>
      </c>
      <c r="I2759">
        <v>0</v>
      </c>
    </row>
    <row r="2760" spans="1:9" x14ac:dyDescent="0.3">
      <c r="A2760">
        <v>2011</v>
      </c>
      <c r="B2760">
        <v>6014</v>
      </c>
      <c r="C2760">
        <v>6014</v>
      </c>
      <c r="D2760">
        <v>3434</v>
      </c>
      <c r="E2760">
        <v>0.59</v>
      </c>
      <c r="F2760">
        <v>29.97</v>
      </c>
      <c r="I2760">
        <v>0</v>
      </c>
    </row>
    <row r="2761" spans="1:9" x14ac:dyDescent="0.3">
      <c r="A2761">
        <v>2011</v>
      </c>
      <c r="B2761">
        <v>6015</v>
      </c>
      <c r="C2761">
        <v>6015</v>
      </c>
      <c r="D2761">
        <v>3435</v>
      </c>
      <c r="E2761">
        <v>0.63200000000000001</v>
      </c>
      <c r="F2761">
        <v>30.13</v>
      </c>
      <c r="G2761">
        <v>69.3</v>
      </c>
      <c r="H2761">
        <v>39.17</v>
      </c>
      <c r="I2761">
        <v>0</v>
      </c>
    </row>
    <row r="2762" spans="1:9" x14ac:dyDescent="0.3">
      <c r="A2762">
        <v>2011</v>
      </c>
      <c r="B2762">
        <v>6018</v>
      </c>
      <c r="C2762">
        <v>6018</v>
      </c>
      <c r="D2762">
        <v>3442</v>
      </c>
      <c r="E2762">
        <v>0.62970000000000004</v>
      </c>
      <c r="F2762">
        <v>30.24</v>
      </c>
      <c r="G2762">
        <v>70.34</v>
      </c>
      <c r="H2762">
        <v>40.1</v>
      </c>
      <c r="I2762">
        <v>0</v>
      </c>
    </row>
    <row r="2763" spans="1:9" x14ac:dyDescent="0.3">
      <c r="A2763">
        <v>2011</v>
      </c>
      <c r="B2763">
        <v>6020</v>
      </c>
      <c r="C2763">
        <v>6020</v>
      </c>
      <c r="D2763">
        <v>3444</v>
      </c>
      <c r="E2763">
        <v>0.62280000000000002</v>
      </c>
      <c r="F2763">
        <v>31.06</v>
      </c>
      <c r="G2763">
        <v>70.98</v>
      </c>
      <c r="H2763">
        <v>39.92</v>
      </c>
      <c r="I2763">
        <v>0</v>
      </c>
    </row>
    <row r="2764" spans="1:9" x14ac:dyDescent="0.3">
      <c r="A2764">
        <v>2011</v>
      </c>
      <c r="B2764">
        <v>6025</v>
      </c>
      <c r="C2764">
        <v>6025</v>
      </c>
      <c r="D2764">
        <v>3451</v>
      </c>
      <c r="E2764">
        <v>0.6694</v>
      </c>
      <c r="F2764">
        <v>31.64</v>
      </c>
      <c r="G2764">
        <v>71.75</v>
      </c>
      <c r="H2764">
        <v>40.11</v>
      </c>
      <c r="I2764">
        <v>0</v>
      </c>
    </row>
    <row r="2765" spans="1:9" x14ac:dyDescent="0.3">
      <c r="A2765">
        <v>2011</v>
      </c>
      <c r="B2765">
        <v>6026</v>
      </c>
      <c r="C2765">
        <v>6026</v>
      </c>
      <c r="D2765">
        <v>3454</v>
      </c>
      <c r="E2765">
        <v>0.55859999999999999</v>
      </c>
      <c r="F2765">
        <v>29.49</v>
      </c>
      <c r="G2765">
        <v>68.680000000000007</v>
      </c>
      <c r="H2765">
        <v>39.19</v>
      </c>
      <c r="I2765">
        <v>0</v>
      </c>
    </row>
    <row r="2766" spans="1:9" x14ac:dyDescent="0.3">
      <c r="A2766">
        <v>2011</v>
      </c>
      <c r="B2766">
        <v>6027</v>
      </c>
      <c r="C2766">
        <v>6027</v>
      </c>
      <c r="D2766">
        <v>3455</v>
      </c>
      <c r="E2766">
        <v>0.55769999999999997</v>
      </c>
      <c r="F2766">
        <v>29.37</v>
      </c>
      <c r="G2766">
        <v>66.739999999999995</v>
      </c>
      <c r="H2766">
        <v>37.369999999999997</v>
      </c>
      <c r="I2766">
        <v>0</v>
      </c>
    </row>
    <row r="2767" spans="1:9" x14ac:dyDescent="0.3">
      <c r="A2767">
        <v>2011</v>
      </c>
      <c r="B2767">
        <v>6030</v>
      </c>
      <c r="C2767">
        <v>6030</v>
      </c>
      <c r="D2767">
        <v>3502</v>
      </c>
      <c r="E2767">
        <v>0.56299999999999994</v>
      </c>
      <c r="F2767">
        <v>29.73</v>
      </c>
      <c r="G2767">
        <v>69.400000000000006</v>
      </c>
      <c r="H2767">
        <v>39.67</v>
      </c>
      <c r="I2767">
        <v>0</v>
      </c>
    </row>
    <row r="2768" spans="1:9" x14ac:dyDescent="0.3">
      <c r="A2768">
        <v>2011</v>
      </c>
      <c r="B2768">
        <v>6033</v>
      </c>
      <c r="C2768">
        <v>6033</v>
      </c>
      <c r="D2768">
        <v>3505</v>
      </c>
      <c r="E2768">
        <v>0.53220000000000001</v>
      </c>
      <c r="F2768">
        <v>30.17</v>
      </c>
      <c r="G2768">
        <v>69.290000000000006</v>
      </c>
      <c r="H2768">
        <v>39.119999999999997</v>
      </c>
      <c r="I2768">
        <v>0</v>
      </c>
    </row>
    <row r="2769" spans="1:9" x14ac:dyDescent="0.3">
      <c r="A2769">
        <v>2011</v>
      </c>
      <c r="B2769">
        <v>6037</v>
      </c>
      <c r="C2769">
        <v>6037</v>
      </c>
      <c r="D2769">
        <v>3513</v>
      </c>
      <c r="E2769">
        <v>0.50309999999999999</v>
      </c>
      <c r="F2769">
        <v>28.82</v>
      </c>
      <c r="G2769">
        <v>66.67</v>
      </c>
      <c r="H2769">
        <v>37.85</v>
      </c>
      <c r="I2769">
        <v>0</v>
      </c>
    </row>
    <row r="2770" spans="1:9" x14ac:dyDescent="0.3">
      <c r="A2770">
        <v>2011</v>
      </c>
      <c r="B2770">
        <v>6038</v>
      </c>
      <c r="C2770">
        <v>6038</v>
      </c>
      <c r="D2770">
        <v>3514</v>
      </c>
      <c r="E2770">
        <v>0.47960000000000003</v>
      </c>
      <c r="F2770">
        <v>29.88</v>
      </c>
      <c r="H2770">
        <v>29.88</v>
      </c>
      <c r="I2770">
        <v>0</v>
      </c>
    </row>
    <row r="2771" spans="1:9" x14ac:dyDescent="0.3">
      <c r="A2771">
        <v>2011</v>
      </c>
      <c r="B2771">
        <v>6040</v>
      </c>
      <c r="C2771">
        <v>6040</v>
      </c>
      <c r="D2771">
        <v>3520</v>
      </c>
      <c r="E2771">
        <v>0.5504</v>
      </c>
      <c r="F2771">
        <v>30.46</v>
      </c>
      <c r="G2771">
        <v>71.33</v>
      </c>
      <c r="H2771">
        <v>40.869999999999997</v>
      </c>
      <c r="I2771">
        <v>0</v>
      </c>
    </row>
    <row r="2772" spans="1:9" x14ac:dyDescent="0.3">
      <c r="A2772">
        <v>2011</v>
      </c>
      <c r="B2772">
        <v>6041</v>
      </c>
      <c r="C2772">
        <v>6041</v>
      </c>
      <c r="D2772" t="s">
        <v>174</v>
      </c>
      <c r="E2772">
        <v>0.55230000000000001</v>
      </c>
      <c r="F2772">
        <v>29.3</v>
      </c>
      <c r="G2772">
        <v>68.11</v>
      </c>
      <c r="H2772">
        <v>38.81</v>
      </c>
      <c r="I2772">
        <v>0</v>
      </c>
    </row>
    <row r="2773" spans="1:9" x14ac:dyDescent="0.3">
      <c r="A2773">
        <v>2011</v>
      </c>
      <c r="B2773">
        <v>6042</v>
      </c>
      <c r="C2773">
        <v>6042</v>
      </c>
      <c r="D2773">
        <v>3521</v>
      </c>
      <c r="E2773">
        <v>0.53349999999999997</v>
      </c>
      <c r="F2773">
        <v>29.45</v>
      </c>
      <c r="G2773">
        <v>67.430000000000007</v>
      </c>
      <c r="H2773">
        <v>37.979999999999997</v>
      </c>
      <c r="I2773">
        <v>0</v>
      </c>
    </row>
    <row r="2774" spans="1:9" x14ac:dyDescent="0.3">
      <c r="A2774">
        <v>2011</v>
      </c>
      <c r="B2774">
        <v>6043</v>
      </c>
      <c r="C2774">
        <v>6043</v>
      </c>
      <c r="D2774">
        <v>3522</v>
      </c>
      <c r="E2774">
        <v>0.55700000000000005</v>
      </c>
      <c r="F2774">
        <v>29.29</v>
      </c>
      <c r="G2774">
        <v>68.98</v>
      </c>
      <c r="H2774">
        <v>39.69</v>
      </c>
      <c r="I2774">
        <v>0</v>
      </c>
    </row>
    <row r="2775" spans="1:9" x14ac:dyDescent="0.3">
      <c r="A2775">
        <v>2011</v>
      </c>
      <c r="B2775">
        <v>6046</v>
      </c>
      <c r="C2775">
        <v>6046</v>
      </c>
      <c r="D2775">
        <v>3525</v>
      </c>
      <c r="E2775">
        <v>0.53649999999999998</v>
      </c>
      <c r="F2775">
        <v>30.69</v>
      </c>
      <c r="G2775">
        <v>70.73</v>
      </c>
      <c r="H2775">
        <v>40.04</v>
      </c>
      <c r="I2775">
        <v>0</v>
      </c>
    </row>
    <row r="2776" spans="1:9" x14ac:dyDescent="0.3">
      <c r="A2776">
        <v>2011</v>
      </c>
      <c r="B2776">
        <v>6049</v>
      </c>
      <c r="C2776">
        <v>6049</v>
      </c>
      <c r="D2776">
        <v>3532</v>
      </c>
      <c r="E2776">
        <v>0.4723</v>
      </c>
      <c r="F2776">
        <v>29.66</v>
      </c>
      <c r="G2776">
        <v>69.41</v>
      </c>
      <c r="H2776">
        <v>39.75</v>
      </c>
      <c r="I2776">
        <v>0</v>
      </c>
    </row>
    <row r="2777" spans="1:9" x14ac:dyDescent="0.3">
      <c r="A2777">
        <v>2011</v>
      </c>
      <c r="B2777">
        <v>6050</v>
      </c>
      <c r="C2777">
        <v>6050</v>
      </c>
      <c r="D2777">
        <v>3533</v>
      </c>
      <c r="E2777">
        <v>0.52539999999999998</v>
      </c>
      <c r="F2777">
        <v>29.14</v>
      </c>
      <c r="G2777">
        <v>69.08</v>
      </c>
      <c r="H2777">
        <v>39.94</v>
      </c>
      <c r="I2777">
        <v>0</v>
      </c>
    </row>
    <row r="2778" spans="1:9" x14ac:dyDescent="0.3">
      <c r="A2778">
        <v>2011</v>
      </c>
      <c r="B2778">
        <v>6052</v>
      </c>
      <c r="C2778">
        <v>6052</v>
      </c>
      <c r="D2778">
        <v>3535</v>
      </c>
      <c r="E2778">
        <v>0.53520000000000001</v>
      </c>
      <c r="F2778">
        <v>29.17</v>
      </c>
      <c r="G2778">
        <v>69.75</v>
      </c>
      <c r="H2778">
        <v>40.58</v>
      </c>
      <c r="I2778">
        <v>0</v>
      </c>
    </row>
    <row r="2779" spans="1:9" x14ac:dyDescent="0.3">
      <c r="A2779">
        <v>2011</v>
      </c>
      <c r="B2779">
        <v>6054</v>
      </c>
      <c r="C2779">
        <v>6054</v>
      </c>
      <c r="D2779">
        <v>3541</v>
      </c>
      <c r="E2779">
        <v>0.56540000000000001</v>
      </c>
      <c r="F2779">
        <v>29.64</v>
      </c>
      <c r="G2779">
        <v>67.260000000000005</v>
      </c>
      <c r="H2779">
        <v>37.619999999999997</v>
      </c>
      <c r="I2779">
        <v>0</v>
      </c>
    </row>
    <row r="2780" spans="1:9" x14ac:dyDescent="0.3">
      <c r="A2780">
        <v>2011</v>
      </c>
      <c r="B2780">
        <v>6056</v>
      </c>
      <c r="C2780">
        <v>6056</v>
      </c>
      <c r="D2780">
        <v>3543</v>
      </c>
      <c r="E2780">
        <v>0.53690000000000004</v>
      </c>
      <c r="F2780">
        <v>28.2</v>
      </c>
      <c r="G2780">
        <v>66.23</v>
      </c>
      <c r="H2780">
        <v>38.03</v>
      </c>
      <c r="I2780">
        <v>0</v>
      </c>
    </row>
    <row r="2781" spans="1:9" x14ac:dyDescent="0.3">
      <c r="A2781">
        <v>2011</v>
      </c>
      <c r="B2781">
        <v>6061</v>
      </c>
      <c r="C2781">
        <v>6061</v>
      </c>
      <c r="D2781">
        <v>3552</v>
      </c>
      <c r="E2781">
        <v>0.55710000000000004</v>
      </c>
      <c r="F2781">
        <v>30.31</v>
      </c>
      <c r="G2781">
        <v>68.760000000000005</v>
      </c>
      <c r="H2781">
        <v>38.450000000000003</v>
      </c>
      <c r="I2781">
        <v>0</v>
      </c>
    </row>
    <row r="2782" spans="1:9" x14ac:dyDescent="0.3">
      <c r="A2782">
        <v>2011</v>
      </c>
      <c r="B2782">
        <v>6062</v>
      </c>
      <c r="C2782">
        <v>6062</v>
      </c>
      <c r="D2782">
        <v>3553</v>
      </c>
      <c r="E2782">
        <v>0.64270000000000005</v>
      </c>
      <c r="F2782">
        <v>31.07</v>
      </c>
      <c r="G2782">
        <v>71.31</v>
      </c>
      <c r="H2782">
        <v>40.24</v>
      </c>
      <c r="I2782">
        <v>0</v>
      </c>
    </row>
    <row r="2783" spans="1:9" x14ac:dyDescent="0.3">
      <c r="A2783">
        <v>2011</v>
      </c>
      <c r="B2783">
        <v>6066</v>
      </c>
      <c r="C2783">
        <v>6066</v>
      </c>
      <c r="D2783">
        <v>4001</v>
      </c>
      <c r="E2783">
        <v>0.55289999999999995</v>
      </c>
      <c r="F2783">
        <v>30.25</v>
      </c>
      <c r="G2783">
        <v>72.739999999999995</v>
      </c>
      <c r="H2783">
        <v>42.49</v>
      </c>
      <c r="I2783">
        <v>0</v>
      </c>
    </row>
    <row r="2784" spans="1:9" x14ac:dyDescent="0.3">
      <c r="A2784">
        <v>2011</v>
      </c>
      <c r="B2784">
        <v>6067</v>
      </c>
      <c r="C2784">
        <v>6067</v>
      </c>
      <c r="D2784">
        <v>4002</v>
      </c>
      <c r="E2784">
        <v>0.58589999999999998</v>
      </c>
      <c r="F2784">
        <v>29.53</v>
      </c>
      <c r="G2784">
        <v>69.47</v>
      </c>
      <c r="H2784">
        <v>39.94</v>
      </c>
      <c r="I2784">
        <v>0</v>
      </c>
    </row>
    <row r="2785" spans="1:9" x14ac:dyDescent="0.3">
      <c r="A2785">
        <v>2011</v>
      </c>
      <c r="B2785">
        <v>6070</v>
      </c>
      <c r="C2785">
        <v>6070</v>
      </c>
      <c r="D2785">
        <v>4005</v>
      </c>
      <c r="E2785">
        <v>0.62409999999999999</v>
      </c>
      <c r="F2785">
        <v>30.33</v>
      </c>
      <c r="G2785">
        <v>72.989999999999995</v>
      </c>
      <c r="H2785">
        <v>42.66</v>
      </c>
      <c r="I2785">
        <v>0</v>
      </c>
    </row>
    <row r="2786" spans="1:9" x14ac:dyDescent="0.3">
      <c r="A2786">
        <v>2011</v>
      </c>
      <c r="B2786">
        <v>6072</v>
      </c>
      <c r="C2786">
        <v>6072</v>
      </c>
      <c r="D2786">
        <v>5011</v>
      </c>
      <c r="E2786">
        <v>0.52880000000000005</v>
      </c>
      <c r="F2786">
        <v>29.69</v>
      </c>
      <c r="G2786">
        <v>68.2</v>
      </c>
      <c r="H2786">
        <v>38.51</v>
      </c>
      <c r="I2786">
        <v>0</v>
      </c>
    </row>
    <row r="2787" spans="1:9" x14ac:dyDescent="0.3">
      <c r="A2787">
        <v>2011</v>
      </c>
      <c r="B2787">
        <v>6074</v>
      </c>
      <c r="C2787">
        <v>6074</v>
      </c>
      <c r="D2787">
        <v>4013</v>
      </c>
      <c r="E2787">
        <v>0.47010000000000002</v>
      </c>
      <c r="F2787">
        <v>29.33</v>
      </c>
      <c r="H2787">
        <v>29.33</v>
      </c>
      <c r="I2787">
        <v>0</v>
      </c>
    </row>
    <row r="2788" spans="1:9" x14ac:dyDescent="0.3">
      <c r="A2788">
        <v>2011</v>
      </c>
      <c r="B2788">
        <v>6077</v>
      </c>
      <c r="C2788">
        <v>6077</v>
      </c>
      <c r="D2788">
        <v>4020</v>
      </c>
      <c r="E2788">
        <v>0.497</v>
      </c>
      <c r="F2788">
        <v>28.04</v>
      </c>
      <c r="G2788">
        <v>59.99</v>
      </c>
      <c r="H2788">
        <v>31.95</v>
      </c>
      <c r="I2788">
        <v>0</v>
      </c>
    </row>
    <row r="2789" spans="1:9" x14ac:dyDescent="0.3">
      <c r="A2789">
        <v>2011</v>
      </c>
      <c r="B2789">
        <v>6083</v>
      </c>
      <c r="C2789">
        <v>6083</v>
      </c>
      <c r="D2789">
        <v>11</v>
      </c>
      <c r="E2789">
        <v>0.65990000000000004</v>
      </c>
      <c r="F2789">
        <v>30.49</v>
      </c>
      <c r="G2789">
        <v>66.31</v>
      </c>
      <c r="H2789">
        <v>35.82</v>
      </c>
      <c r="I2789">
        <v>0</v>
      </c>
    </row>
    <row r="2790" spans="1:9" x14ac:dyDescent="0.3">
      <c r="A2790">
        <v>2011</v>
      </c>
      <c r="B2790">
        <v>6084</v>
      </c>
      <c r="C2790">
        <v>6084</v>
      </c>
      <c r="D2790">
        <v>12</v>
      </c>
      <c r="E2790">
        <v>0.57420000000000004</v>
      </c>
      <c r="F2790">
        <v>30.06</v>
      </c>
      <c r="G2790">
        <v>66.760000000000005</v>
      </c>
      <c r="H2790">
        <v>36.700000000000003</v>
      </c>
      <c r="I2790">
        <v>0</v>
      </c>
    </row>
    <row r="2791" spans="1:9" x14ac:dyDescent="0.3">
      <c r="A2791">
        <v>2011</v>
      </c>
      <c r="B2791">
        <v>6085</v>
      </c>
      <c r="C2791">
        <v>6085</v>
      </c>
      <c r="D2791">
        <v>13</v>
      </c>
      <c r="E2791">
        <v>0.58050000000000002</v>
      </c>
      <c r="F2791">
        <v>29.69</v>
      </c>
      <c r="G2791">
        <v>64.400000000000006</v>
      </c>
      <c r="H2791">
        <v>34.71</v>
      </c>
      <c r="I2791">
        <v>0</v>
      </c>
    </row>
    <row r="2792" spans="1:9" x14ac:dyDescent="0.3">
      <c r="A2792">
        <v>2011</v>
      </c>
      <c r="B2792">
        <v>6087</v>
      </c>
      <c r="C2792">
        <v>6087</v>
      </c>
      <c r="D2792">
        <v>15</v>
      </c>
      <c r="E2792">
        <v>0.53839999999999999</v>
      </c>
      <c r="F2792">
        <v>29.42</v>
      </c>
      <c r="G2792">
        <v>62.95</v>
      </c>
      <c r="H2792">
        <v>33.53</v>
      </c>
      <c r="I2792">
        <v>0</v>
      </c>
    </row>
    <row r="2793" spans="1:9" x14ac:dyDescent="0.3">
      <c r="A2793">
        <v>2011</v>
      </c>
      <c r="B2793">
        <v>6088</v>
      </c>
      <c r="C2793">
        <v>6088</v>
      </c>
      <c r="D2793" t="s">
        <v>175</v>
      </c>
      <c r="E2793">
        <v>0.58579999999999999</v>
      </c>
      <c r="F2793">
        <v>29.8</v>
      </c>
      <c r="G2793">
        <v>66.64</v>
      </c>
      <c r="H2793">
        <v>36.840000000000003</v>
      </c>
      <c r="I2793">
        <v>0</v>
      </c>
    </row>
    <row r="2794" spans="1:9" x14ac:dyDescent="0.3">
      <c r="A2794">
        <v>2011</v>
      </c>
      <c r="B2794">
        <v>6092</v>
      </c>
      <c r="C2794">
        <v>6092</v>
      </c>
      <c r="D2794">
        <v>23</v>
      </c>
      <c r="E2794">
        <v>0.53239999999999998</v>
      </c>
      <c r="F2794">
        <v>30.48</v>
      </c>
      <c r="G2794">
        <v>65.650000000000006</v>
      </c>
      <c r="H2794">
        <v>35.17</v>
      </c>
      <c r="I2794">
        <v>0</v>
      </c>
    </row>
    <row r="2795" spans="1:9" x14ac:dyDescent="0.3">
      <c r="A2795">
        <v>2011</v>
      </c>
      <c r="B2795">
        <v>6094</v>
      </c>
      <c r="C2795">
        <v>6094</v>
      </c>
      <c r="D2795">
        <v>25</v>
      </c>
      <c r="E2795">
        <v>0.58220000000000005</v>
      </c>
      <c r="F2795">
        <v>30.7</v>
      </c>
      <c r="G2795">
        <v>67.61</v>
      </c>
      <c r="H2795">
        <v>36.909999999999997</v>
      </c>
      <c r="I2795">
        <v>0</v>
      </c>
    </row>
    <row r="2796" spans="1:9" x14ac:dyDescent="0.3">
      <c r="A2796">
        <v>2011</v>
      </c>
      <c r="B2796">
        <v>6098</v>
      </c>
      <c r="C2796">
        <v>6098</v>
      </c>
      <c r="D2796">
        <v>33</v>
      </c>
      <c r="E2796">
        <v>0.53680000000000005</v>
      </c>
      <c r="F2796">
        <v>29.57</v>
      </c>
      <c r="G2796">
        <v>64.400000000000006</v>
      </c>
      <c r="H2796">
        <v>34.83</v>
      </c>
      <c r="I2796">
        <v>0</v>
      </c>
    </row>
    <row r="2797" spans="1:9" x14ac:dyDescent="0.3">
      <c r="A2797">
        <v>2011</v>
      </c>
      <c r="B2797">
        <v>6099</v>
      </c>
      <c r="C2797">
        <v>6099</v>
      </c>
      <c r="D2797">
        <v>35</v>
      </c>
      <c r="E2797">
        <v>0.60880000000000001</v>
      </c>
      <c r="F2797">
        <v>30.59</v>
      </c>
      <c r="G2797">
        <v>71.05</v>
      </c>
      <c r="H2797">
        <v>40.46</v>
      </c>
      <c r="I2797">
        <v>0</v>
      </c>
    </row>
    <row r="2798" spans="1:9" x14ac:dyDescent="0.3">
      <c r="A2798">
        <v>2011</v>
      </c>
      <c r="B2798">
        <v>6100</v>
      </c>
      <c r="C2798">
        <v>6100</v>
      </c>
      <c r="D2798" t="s">
        <v>176</v>
      </c>
      <c r="E2798">
        <v>0.58109999999999995</v>
      </c>
      <c r="F2798">
        <v>30.56</v>
      </c>
      <c r="G2798">
        <v>70.959999999999994</v>
      </c>
      <c r="H2798">
        <v>40.4</v>
      </c>
      <c r="I2798">
        <v>0</v>
      </c>
    </row>
    <row r="2799" spans="1:9" x14ac:dyDescent="0.3">
      <c r="A2799">
        <v>2011</v>
      </c>
      <c r="B2799">
        <v>6102</v>
      </c>
      <c r="C2799">
        <v>6102</v>
      </c>
      <c r="D2799">
        <v>42</v>
      </c>
      <c r="E2799">
        <v>0.59289999999999998</v>
      </c>
      <c r="F2799">
        <v>30.67</v>
      </c>
      <c r="G2799">
        <v>70.900000000000006</v>
      </c>
      <c r="H2799">
        <v>40.229999999999997</v>
      </c>
      <c r="I2799">
        <v>0</v>
      </c>
    </row>
    <row r="2800" spans="1:9" x14ac:dyDescent="0.3">
      <c r="A2800">
        <v>2011</v>
      </c>
      <c r="B2800">
        <v>6103</v>
      </c>
      <c r="C2800">
        <v>6103</v>
      </c>
      <c r="D2800">
        <v>111</v>
      </c>
      <c r="E2800">
        <v>0.61180000000000001</v>
      </c>
      <c r="F2800">
        <v>29.67</v>
      </c>
      <c r="G2800">
        <v>68.75</v>
      </c>
      <c r="H2800">
        <v>39.08</v>
      </c>
      <c r="I2800">
        <v>0</v>
      </c>
    </row>
    <row r="2801" spans="1:9" x14ac:dyDescent="0.3">
      <c r="A2801">
        <v>2011</v>
      </c>
      <c r="B2801">
        <v>6105</v>
      </c>
      <c r="C2801">
        <v>6105</v>
      </c>
      <c r="D2801">
        <v>43</v>
      </c>
      <c r="E2801">
        <v>0.47410000000000002</v>
      </c>
      <c r="F2801">
        <v>28.7</v>
      </c>
      <c r="G2801">
        <v>62.96</v>
      </c>
      <c r="H2801">
        <v>34.26</v>
      </c>
      <c r="I2801">
        <v>0</v>
      </c>
    </row>
    <row r="2802" spans="1:9" x14ac:dyDescent="0.3">
      <c r="A2802">
        <v>2011</v>
      </c>
      <c r="B2802">
        <v>6106</v>
      </c>
      <c r="C2802">
        <v>6106</v>
      </c>
      <c r="D2802">
        <v>44</v>
      </c>
      <c r="E2802">
        <v>0.52710000000000001</v>
      </c>
      <c r="F2802">
        <v>29.54</v>
      </c>
      <c r="G2802">
        <v>64.849999999999994</v>
      </c>
      <c r="H2802">
        <v>35.31</v>
      </c>
      <c r="I2802">
        <v>0</v>
      </c>
    </row>
    <row r="2803" spans="1:9" x14ac:dyDescent="0.3">
      <c r="A2803">
        <v>2011</v>
      </c>
      <c r="B2803">
        <v>6107</v>
      </c>
      <c r="C2803">
        <v>6107</v>
      </c>
      <c r="D2803">
        <v>45</v>
      </c>
      <c r="E2803">
        <v>0.47889999999999999</v>
      </c>
      <c r="F2803">
        <v>29.45</v>
      </c>
      <c r="G2803">
        <v>64.06</v>
      </c>
      <c r="H2803">
        <v>34.61</v>
      </c>
      <c r="I2803">
        <v>0</v>
      </c>
    </row>
    <row r="2804" spans="1:9" x14ac:dyDescent="0.3">
      <c r="A2804">
        <v>2011</v>
      </c>
      <c r="B2804">
        <v>6109</v>
      </c>
      <c r="C2804">
        <v>6109</v>
      </c>
      <c r="D2804">
        <v>51</v>
      </c>
      <c r="E2804">
        <v>0.51119999999999999</v>
      </c>
      <c r="F2804">
        <v>29.76</v>
      </c>
      <c r="G2804">
        <v>67.069999999999993</v>
      </c>
      <c r="H2804">
        <v>37.31</v>
      </c>
      <c r="I2804">
        <v>0</v>
      </c>
    </row>
    <row r="2805" spans="1:9" x14ac:dyDescent="0.3">
      <c r="A2805">
        <v>2011</v>
      </c>
      <c r="B2805">
        <v>6110</v>
      </c>
      <c r="C2805">
        <v>6110</v>
      </c>
      <c r="D2805">
        <v>52</v>
      </c>
      <c r="E2805">
        <v>0.56979999999999997</v>
      </c>
      <c r="F2805">
        <v>30.67</v>
      </c>
      <c r="G2805">
        <v>66.64</v>
      </c>
      <c r="H2805">
        <v>35.97</v>
      </c>
      <c r="I2805">
        <v>0</v>
      </c>
    </row>
    <row r="2806" spans="1:9" x14ac:dyDescent="0.3">
      <c r="A2806">
        <v>2011</v>
      </c>
      <c r="B2806">
        <v>6113</v>
      </c>
      <c r="C2806">
        <v>6113</v>
      </c>
      <c r="D2806">
        <v>55</v>
      </c>
      <c r="E2806">
        <v>0.5756</v>
      </c>
      <c r="F2806">
        <v>30.37</v>
      </c>
      <c r="G2806">
        <v>68.83</v>
      </c>
      <c r="H2806">
        <v>38.46</v>
      </c>
      <c r="I2806">
        <v>0</v>
      </c>
    </row>
    <row r="2807" spans="1:9" x14ac:dyDescent="0.3">
      <c r="A2807">
        <v>2011</v>
      </c>
      <c r="B2807">
        <v>6114</v>
      </c>
      <c r="C2807">
        <v>6114</v>
      </c>
      <c r="D2807">
        <v>101</v>
      </c>
      <c r="E2807">
        <v>0.57020000000000004</v>
      </c>
      <c r="F2807">
        <v>29.57</v>
      </c>
      <c r="G2807">
        <v>65.97</v>
      </c>
      <c r="H2807">
        <v>36.4</v>
      </c>
      <c r="I2807">
        <v>0</v>
      </c>
    </row>
    <row r="2808" spans="1:9" x14ac:dyDescent="0.3">
      <c r="A2808">
        <v>2011</v>
      </c>
      <c r="B2808">
        <v>6115</v>
      </c>
      <c r="C2808">
        <v>6115</v>
      </c>
      <c r="D2808">
        <v>102</v>
      </c>
      <c r="E2808">
        <v>0.54549999999999998</v>
      </c>
      <c r="F2808">
        <v>29.93</v>
      </c>
      <c r="G2808">
        <v>67.59</v>
      </c>
      <c r="H2808">
        <v>37.659999999999997</v>
      </c>
      <c r="I2808">
        <v>0</v>
      </c>
    </row>
    <row r="2809" spans="1:9" x14ac:dyDescent="0.3">
      <c r="A2809">
        <v>2011</v>
      </c>
      <c r="B2809">
        <v>6117</v>
      </c>
      <c r="C2809">
        <v>6117</v>
      </c>
      <c r="D2809">
        <v>104</v>
      </c>
      <c r="E2809">
        <v>0.57989999999999997</v>
      </c>
      <c r="F2809">
        <v>30</v>
      </c>
      <c r="G2809">
        <v>67.52</v>
      </c>
      <c r="H2809">
        <v>37.520000000000003</v>
      </c>
      <c r="I2809">
        <v>0</v>
      </c>
    </row>
    <row r="2810" spans="1:9" x14ac:dyDescent="0.3">
      <c r="A2810">
        <v>2011</v>
      </c>
      <c r="B2810">
        <v>6120</v>
      </c>
      <c r="C2810">
        <v>6120</v>
      </c>
      <c r="D2810">
        <v>112</v>
      </c>
      <c r="E2810">
        <v>0.61399999999999999</v>
      </c>
      <c r="F2810">
        <v>30.14</v>
      </c>
      <c r="G2810">
        <v>67.42</v>
      </c>
      <c r="H2810">
        <v>37.28</v>
      </c>
      <c r="I2810">
        <v>0</v>
      </c>
    </row>
    <row r="2811" spans="1:9" x14ac:dyDescent="0.3">
      <c r="A2811">
        <v>2011</v>
      </c>
      <c r="B2811">
        <v>6123</v>
      </c>
      <c r="C2811">
        <v>6123</v>
      </c>
      <c r="D2811">
        <v>115</v>
      </c>
      <c r="E2811">
        <v>0.57909999999999995</v>
      </c>
      <c r="F2811">
        <v>29.78</v>
      </c>
      <c r="G2811">
        <v>68.06</v>
      </c>
      <c r="H2811">
        <v>38.28</v>
      </c>
      <c r="I2811">
        <v>0</v>
      </c>
    </row>
    <row r="2812" spans="1:9" x14ac:dyDescent="0.3">
      <c r="A2812">
        <v>2011</v>
      </c>
      <c r="B2812">
        <v>6124</v>
      </c>
      <c r="C2812">
        <v>6124</v>
      </c>
      <c r="D2812">
        <v>233</v>
      </c>
      <c r="E2812">
        <v>0.61009999999999998</v>
      </c>
      <c r="F2812">
        <v>30.1</v>
      </c>
      <c r="G2812">
        <v>67.72</v>
      </c>
      <c r="H2812">
        <v>37.619999999999997</v>
      </c>
      <c r="I2812">
        <v>0</v>
      </c>
    </row>
    <row r="2813" spans="1:9" x14ac:dyDescent="0.3">
      <c r="A2813">
        <v>2011</v>
      </c>
      <c r="B2813">
        <v>6126</v>
      </c>
      <c r="C2813">
        <v>6126</v>
      </c>
      <c r="D2813">
        <v>121</v>
      </c>
      <c r="E2813">
        <v>0.5212</v>
      </c>
      <c r="F2813">
        <v>30.46</v>
      </c>
      <c r="G2813">
        <v>66.040000000000006</v>
      </c>
      <c r="H2813">
        <v>35.58</v>
      </c>
      <c r="I2813">
        <v>0</v>
      </c>
    </row>
    <row r="2814" spans="1:9" x14ac:dyDescent="0.3">
      <c r="A2814">
        <v>2011</v>
      </c>
      <c r="B2814">
        <v>6127</v>
      </c>
      <c r="C2814">
        <v>6127</v>
      </c>
      <c r="D2814">
        <v>122</v>
      </c>
      <c r="E2814">
        <v>0.54479999999999995</v>
      </c>
      <c r="F2814">
        <v>29.62</v>
      </c>
      <c r="G2814">
        <v>66.040000000000006</v>
      </c>
      <c r="H2814">
        <v>36.42</v>
      </c>
      <c r="I2814">
        <v>0</v>
      </c>
    </row>
    <row r="2815" spans="1:9" x14ac:dyDescent="0.3">
      <c r="A2815">
        <v>2011</v>
      </c>
      <c r="B2815">
        <v>6128</v>
      </c>
      <c r="C2815">
        <v>6128</v>
      </c>
      <c r="D2815">
        <v>123</v>
      </c>
      <c r="E2815">
        <v>0.52300000000000002</v>
      </c>
      <c r="F2815">
        <v>29.97</v>
      </c>
      <c r="G2815">
        <v>67.5</v>
      </c>
      <c r="H2815">
        <v>37.53</v>
      </c>
      <c r="I2815">
        <v>0</v>
      </c>
    </row>
    <row r="2816" spans="1:9" x14ac:dyDescent="0.3">
      <c r="A2816">
        <v>2011</v>
      </c>
      <c r="B2816">
        <v>6129</v>
      </c>
      <c r="C2816">
        <v>6129</v>
      </c>
      <c r="D2816">
        <v>124</v>
      </c>
      <c r="E2816">
        <v>0.4617</v>
      </c>
      <c r="F2816">
        <v>28.62</v>
      </c>
      <c r="G2816">
        <v>64.05</v>
      </c>
      <c r="H2816">
        <v>35.43</v>
      </c>
      <c r="I2816">
        <v>0</v>
      </c>
    </row>
    <row r="2817" spans="1:9" x14ac:dyDescent="0.3">
      <c r="A2817">
        <v>2011</v>
      </c>
      <c r="B2817">
        <v>6130</v>
      </c>
      <c r="C2817">
        <v>6130</v>
      </c>
      <c r="D2817">
        <v>125</v>
      </c>
      <c r="E2817">
        <v>0.47699999999999998</v>
      </c>
      <c r="F2817">
        <v>28.96</v>
      </c>
      <c r="G2817">
        <v>64.75</v>
      </c>
      <c r="H2817">
        <v>35.79</v>
      </c>
      <c r="I2817">
        <v>0</v>
      </c>
    </row>
    <row r="2818" spans="1:9" x14ac:dyDescent="0.3">
      <c r="A2818">
        <v>2011</v>
      </c>
      <c r="B2818">
        <v>6131</v>
      </c>
      <c r="C2818">
        <v>6131</v>
      </c>
      <c r="D2818">
        <v>130</v>
      </c>
      <c r="E2818">
        <v>0.4894</v>
      </c>
      <c r="F2818">
        <v>29.12</v>
      </c>
      <c r="G2818">
        <v>63.37</v>
      </c>
      <c r="H2818">
        <v>34.25</v>
      </c>
      <c r="I2818">
        <v>0</v>
      </c>
    </row>
    <row r="2819" spans="1:9" x14ac:dyDescent="0.3">
      <c r="A2819">
        <v>2011</v>
      </c>
      <c r="B2819">
        <v>6133</v>
      </c>
      <c r="C2819">
        <v>6133</v>
      </c>
      <c r="D2819">
        <v>132</v>
      </c>
      <c r="E2819">
        <v>0.63629999999999998</v>
      </c>
      <c r="F2819">
        <v>30.09</v>
      </c>
      <c r="G2819">
        <v>68.31</v>
      </c>
      <c r="H2819">
        <v>38.22</v>
      </c>
      <c r="I2819">
        <v>0</v>
      </c>
    </row>
    <row r="2820" spans="1:9" x14ac:dyDescent="0.3">
      <c r="A2820">
        <v>2011</v>
      </c>
      <c r="B2820">
        <v>6135</v>
      </c>
      <c r="C2820">
        <v>6135</v>
      </c>
      <c r="D2820">
        <v>134</v>
      </c>
      <c r="E2820">
        <v>0.5917</v>
      </c>
      <c r="F2820">
        <v>29.58</v>
      </c>
      <c r="G2820">
        <v>66.81</v>
      </c>
      <c r="H2820">
        <v>37.229999999999997</v>
      </c>
      <c r="I2820">
        <v>0</v>
      </c>
    </row>
    <row r="2821" spans="1:9" x14ac:dyDescent="0.3">
      <c r="A2821">
        <v>2011</v>
      </c>
      <c r="B2821">
        <v>6138</v>
      </c>
      <c r="C2821">
        <v>6138</v>
      </c>
      <c r="D2821">
        <v>141</v>
      </c>
      <c r="E2821">
        <v>0.61050000000000004</v>
      </c>
      <c r="F2821">
        <v>30.8</v>
      </c>
      <c r="G2821">
        <v>68.62</v>
      </c>
      <c r="H2821">
        <v>37.82</v>
      </c>
      <c r="I2821">
        <v>0</v>
      </c>
    </row>
    <row r="2822" spans="1:9" x14ac:dyDescent="0.3">
      <c r="A2822">
        <v>2011</v>
      </c>
      <c r="B2822">
        <v>6139</v>
      </c>
      <c r="C2822">
        <v>6139</v>
      </c>
      <c r="D2822">
        <v>142</v>
      </c>
      <c r="E2822">
        <v>0.58560000000000001</v>
      </c>
      <c r="F2822">
        <v>31.22</v>
      </c>
      <c r="G2822">
        <v>70.55</v>
      </c>
      <c r="H2822">
        <v>39.33</v>
      </c>
      <c r="I2822">
        <v>0</v>
      </c>
    </row>
    <row r="2823" spans="1:9" x14ac:dyDescent="0.3">
      <c r="A2823">
        <v>2011</v>
      </c>
      <c r="B2823">
        <v>6142</v>
      </c>
      <c r="C2823">
        <v>6142</v>
      </c>
      <c r="D2823">
        <v>145</v>
      </c>
      <c r="E2823">
        <v>0.5575</v>
      </c>
      <c r="F2823">
        <v>29.05</v>
      </c>
      <c r="G2823">
        <v>64.66</v>
      </c>
      <c r="H2823">
        <v>35.61</v>
      </c>
      <c r="I2823">
        <v>0</v>
      </c>
    </row>
    <row r="2824" spans="1:9" x14ac:dyDescent="0.3">
      <c r="A2824">
        <v>2011</v>
      </c>
      <c r="B2824">
        <v>6146</v>
      </c>
      <c r="C2824">
        <v>6146</v>
      </c>
      <c r="D2824">
        <v>153</v>
      </c>
      <c r="E2824">
        <v>0.57540000000000002</v>
      </c>
      <c r="F2824">
        <v>29.63</v>
      </c>
      <c r="G2824">
        <v>63.44</v>
      </c>
      <c r="H2824">
        <v>33.81</v>
      </c>
      <c r="I2824">
        <v>0</v>
      </c>
    </row>
    <row r="2825" spans="1:9" x14ac:dyDescent="0.3">
      <c r="A2825">
        <v>2011</v>
      </c>
      <c r="B2825">
        <v>6152</v>
      </c>
      <c r="C2825">
        <v>6152</v>
      </c>
      <c r="D2825">
        <v>204</v>
      </c>
      <c r="E2825">
        <v>0.54779999999999995</v>
      </c>
      <c r="F2825">
        <v>29.02</v>
      </c>
      <c r="G2825">
        <v>65.760000000000005</v>
      </c>
      <c r="H2825">
        <v>36.74</v>
      </c>
      <c r="I2825">
        <v>0</v>
      </c>
    </row>
    <row r="2826" spans="1:9" x14ac:dyDescent="0.3">
      <c r="A2826">
        <v>2011</v>
      </c>
      <c r="B2826">
        <v>6154</v>
      </c>
      <c r="C2826">
        <v>6154</v>
      </c>
      <c r="D2826">
        <v>210</v>
      </c>
      <c r="E2826">
        <v>0.63429999999999997</v>
      </c>
      <c r="F2826">
        <v>30.98</v>
      </c>
      <c r="G2826">
        <v>72.03</v>
      </c>
      <c r="H2826">
        <v>41.05</v>
      </c>
      <c r="I2826">
        <v>0</v>
      </c>
    </row>
    <row r="2827" spans="1:9" x14ac:dyDescent="0.3">
      <c r="A2827">
        <v>2011</v>
      </c>
      <c r="B2827">
        <v>6157</v>
      </c>
      <c r="C2827">
        <v>6157</v>
      </c>
      <c r="D2827">
        <v>213</v>
      </c>
      <c r="E2827">
        <v>0.62170000000000003</v>
      </c>
      <c r="F2827">
        <v>30.23</v>
      </c>
      <c r="G2827">
        <v>69.459999999999994</v>
      </c>
      <c r="H2827">
        <v>39.229999999999997</v>
      </c>
      <c r="I2827">
        <v>0</v>
      </c>
    </row>
    <row r="2828" spans="1:9" x14ac:dyDescent="0.3">
      <c r="A2828">
        <v>2011</v>
      </c>
      <c r="B2828">
        <v>6159</v>
      </c>
      <c r="C2828">
        <v>6159</v>
      </c>
      <c r="D2828">
        <v>215</v>
      </c>
      <c r="E2828">
        <v>0.63280000000000003</v>
      </c>
      <c r="F2828">
        <v>29.73</v>
      </c>
      <c r="G2828">
        <v>68.52</v>
      </c>
      <c r="H2828">
        <v>38.79</v>
      </c>
      <c r="I2828">
        <v>0</v>
      </c>
    </row>
    <row r="2829" spans="1:9" x14ac:dyDescent="0.3">
      <c r="A2829">
        <v>2011</v>
      </c>
      <c r="B2829">
        <v>6160</v>
      </c>
      <c r="C2829">
        <v>6160</v>
      </c>
      <c r="D2829">
        <v>220</v>
      </c>
      <c r="E2829">
        <v>0.60529999999999995</v>
      </c>
      <c r="F2829">
        <v>29.83</v>
      </c>
      <c r="G2829">
        <v>69.12</v>
      </c>
      <c r="H2829">
        <v>39.29</v>
      </c>
      <c r="I2829">
        <v>0</v>
      </c>
    </row>
    <row r="2830" spans="1:9" x14ac:dyDescent="0.3">
      <c r="A2830">
        <v>2011</v>
      </c>
      <c r="B2830">
        <v>6161</v>
      </c>
      <c r="C2830">
        <v>6161</v>
      </c>
      <c r="D2830">
        <v>221</v>
      </c>
      <c r="E2830">
        <v>0.65600000000000003</v>
      </c>
      <c r="F2830">
        <v>30.64</v>
      </c>
      <c r="G2830">
        <v>69.319999999999993</v>
      </c>
      <c r="H2830">
        <v>38.68</v>
      </c>
      <c r="I2830">
        <v>0</v>
      </c>
    </row>
    <row r="2831" spans="1:9" x14ac:dyDescent="0.3">
      <c r="A2831">
        <v>2011</v>
      </c>
      <c r="B2831">
        <v>6162</v>
      </c>
      <c r="C2831">
        <v>6162</v>
      </c>
      <c r="D2831">
        <v>223</v>
      </c>
      <c r="E2831">
        <v>0.32879999999999998</v>
      </c>
      <c r="F2831">
        <v>26.7</v>
      </c>
      <c r="G2831">
        <v>55.05</v>
      </c>
      <c r="H2831">
        <v>28.35</v>
      </c>
      <c r="I2831">
        <v>0</v>
      </c>
    </row>
    <row r="2832" spans="1:9" x14ac:dyDescent="0.3">
      <c r="A2832">
        <v>2011</v>
      </c>
      <c r="B2832">
        <v>6163</v>
      </c>
      <c r="C2832">
        <v>6163</v>
      </c>
      <c r="D2832">
        <v>222</v>
      </c>
      <c r="E2832">
        <v>0.51500000000000001</v>
      </c>
      <c r="F2832">
        <v>30.8</v>
      </c>
      <c r="G2832">
        <v>68.209999999999994</v>
      </c>
      <c r="H2832">
        <v>37.409999999999997</v>
      </c>
      <c r="I2832">
        <v>0</v>
      </c>
    </row>
    <row r="2833" spans="1:9" x14ac:dyDescent="0.3">
      <c r="A2833">
        <v>2011</v>
      </c>
      <c r="B2833">
        <v>6164</v>
      </c>
      <c r="C2833">
        <v>6164</v>
      </c>
      <c r="D2833">
        <v>224</v>
      </c>
      <c r="E2833">
        <v>0.55730000000000002</v>
      </c>
      <c r="F2833">
        <v>29.86</v>
      </c>
      <c r="G2833">
        <v>65.73</v>
      </c>
      <c r="H2833">
        <v>35.869999999999997</v>
      </c>
      <c r="I2833">
        <v>0</v>
      </c>
    </row>
    <row r="2834" spans="1:9" x14ac:dyDescent="0.3">
      <c r="A2834">
        <v>2011</v>
      </c>
      <c r="B2834">
        <v>6166</v>
      </c>
      <c r="C2834">
        <v>6166</v>
      </c>
      <c r="D2834">
        <v>230</v>
      </c>
      <c r="E2834">
        <v>0.62219999999999998</v>
      </c>
      <c r="F2834">
        <v>29.74</v>
      </c>
      <c r="G2834">
        <v>63.64</v>
      </c>
      <c r="H2834">
        <v>33.9</v>
      </c>
      <c r="I2834">
        <v>0</v>
      </c>
    </row>
    <row r="2835" spans="1:9" x14ac:dyDescent="0.3">
      <c r="A2835">
        <v>2011</v>
      </c>
      <c r="B2835">
        <v>6168</v>
      </c>
      <c r="C2835">
        <v>6168</v>
      </c>
      <c r="D2835">
        <v>232</v>
      </c>
      <c r="E2835">
        <v>0.62939999999999996</v>
      </c>
      <c r="F2835">
        <v>30.15</v>
      </c>
      <c r="G2835">
        <v>65.760000000000005</v>
      </c>
      <c r="H2835">
        <v>35.61</v>
      </c>
      <c r="I2835">
        <v>0</v>
      </c>
    </row>
    <row r="2836" spans="1:9" x14ac:dyDescent="0.3">
      <c r="A2836">
        <v>2011</v>
      </c>
      <c r="B2836">
        <v>6170</v>
      </c>
      <c r="C2836">
        <v>6170</v>
      </c>
      <c r="D2836">
        <v>235</v>
      </c>
      <c r="E2836">
        <v>0.47499999999999998</v>
      </c>
      <c r="F2836">
        <v>28.84</v>
      </c>
      <c r="G2836">
        <v>64.19</v>
      </c>
      <c r="H2836">
        <v>35.35</v>
      </c>
      <c r="I2836">
        <v>0</v>
      </c>
    </row>
    <row r="2837" spans="1:9" x14ac:dyDescent="0.3">
      <c r="A2837">
        <v>2011</v>
      </c>
      <c r="B2837">
        <v>6172</v>
      </c>
      <c r="C2837">
        <v>6172</v>
      </c>
      <c r="D2837">
        <v>241</v>
      </c>
      <c r="E2837">
        <v>0.53990000000000005</v>
      </c>
      <c r="F2837">
        <v>29.26</v>
      </c>
      <c r="G2837">
        <v>66.849999999999994</v>
      </c>
      <c r="H2837">
        <v>37.590000000000003</v>
      </c>
      <c r="I2837">
        <v>0</v>
      </c>
    </row>
    <row r="2838" spans="1:9" x14ac:dyDescent="0.3">
      <c r="A2838">
        <v>2011</v>
      </c>
      <c r="B2838">
        <v>6173</v>
      </c>
      <c r="C2838">
        <v>6173</v>
      </c>
      <c r="D2838">
        <v>242</v>
      </c>
      <c r="E2838">
        <v>0.55900000000000005</v>
      </c>
      <c r="F2838">
        <v>30</v>
      </c>
      <c r="G2838">
        <v>66.45</v>
      </c>
      <c r="H2838">
        <v>36.450000000000003</v>
      </c>
      <c r="I2838">
        <v>0</v>
      </c>
    </row>
    <row r="2839" spans="1:9" x14ac:dyDescent="0.3">
      <c r="A2839">
        <v>2011</v>
      </c>
      <c r="B2839">
        <v>6175</v>
      </c>
      <c r="C2839">
        <v>6175</v>
      </c>
      <c r="D2839">
        <v>244</v>
      </c>
      <c r="E2839">
        <v>0.64739999999999998</v>
      </c>
      <c r="F2839">
        <v>30.82</v>
      </c>
      <c r="G2839">
        <v>68.930000000000007</v>
      </c>
      <c r="H2839">
        <v>38.11</v>
      </c>
      <c r="I2839">
        <v>0</v>
      </c>
    </row>
    <row r="2840" spans="1:9" x14ac:dyDescent="0.3">
      <c r="A2840">
        <v>2011</v>
      </c>
      <c r="B2840">
        <v>6176</v>
      </c>
      <c r="C2840">
        <v>6176</v>
      </c>
      <c r="D2840">
        <v>245</v>
      </c>
      <c r="E2840">
        <v>0.58809999999999996</v>
      </c>
      <c r="F2840">
        <v>30.06</v>
      </c>
      <c r="G2840">
        <v>67.78</v>
      </c>
      <c r="H2840">
        <v>37.72</v>
      </c>
      <c r="I2840">
        <v>0</v>
      </c>
    </row>
    <row r="2841" spans="1:9" x14ac:dyDescent="0.3">
      <c r="A2841">
        <v>2011</v>
      </c>
      <c r="B2841">
        <v>6177</v>
      </c>
      <c r="C2841">
        <v>6177</v>
      </c>
      <c r="D2841">
        <v>250</v>
      </c>
      <c r="E2841">
        <v>0.58209999999999995</v>
      </c>
      <c r="F2841">
        <v>29.35</v>
      </c>
      <c r="G2841">
        <v>67.510000000000005</v>
      </c>
      <c r="H2841">
        <v>38.159999999999997</v>
      </c>
      <c r="I2841">
        <v>0</v>
      </c>
    </row>
    <row r="2842" spans="1:9" x14ac:dyDescent="0.3">
      <c r="A2842">
        <v>2011</v>
      </c>
      <c r="B2842">
        <v>6188</v>
      </c>
      <c r="C2842">
        <v>6188</v>
      </c>
      <c r="D2842">
        <v>305</v>
      </c>
      <c r="E2842">
        <v>0.47439999999999999</v>
      </c>
      <c r="F2842">
        <v>28.87</v>
      </c>
      <c r="G2842">
        <v>61.21</v>
      </c>
      <c r="H2842">
        <v>32.340000000000003</v>
      </c>
      <c r="I2842">
        <v>0</v>
      </c>
    </row>
    <row r="2843" spans="1:9" x14ac:dyDescent="0.3">
      <c r="A2843">
        <v>2011</v>
      </c>
      <c r="B2843">
        <v>6194</v>
      </c>
      <c r="C2843">
        <v>6194</v>
      </c>
      <c r="D2843">
        <v>320</v>
      </c>
      <c r="E2843">
        <v>0.5071</v>
      </c>
      <c r="F2843">
        <v>29.41</v>
      </c>
      <c r="G2843">
        <v>65.25</v>
      </c>
      <c r="H2843">
        <v>35.840000000000003</v>
      </c>
      <c r="I2843">
        <v>0</v>
      </c>
    </row>
    <row r="2844" spans="1:9" x14ac:dyDescent="0.3">
      <c r="A2844">
        <v>2011</v>
      </c>
      <c r="B2844">
        <v>6199</v>
      </c>
      <c r="C2844">
        <v>6199</v>
      </c>
      <c r="D2844">
        <v>325</v>
      </c>
      <c r="E2844">
        <v>0.5534</v>
      </c>
      <c r="F2844">
        <v>29.91</v>
      </c>
      <c r="G2844">
        <v>66.45</v>
      </c>
      <c r="H2844">
        <v>36.54</v>
      </c>
      <c r="I2844">
        <v>0</v>
      </c>
    </row>
    <row r="2845" spans="1:9" x14ac:dyDescent="0.3">
      <c r="A2845">
        <v>2011</v>
      </c>
      <c r="B2845">
        <v>6204</v>
      </c>
      <c r="C2845">
        <v>6204</v>
      </c>
      <c r="D2845">
        <v>333</v>
      </c>
      <c r="E2845">
        <v>0.56340000000000001</v>
      </c>
      <c r="F2845">
        <v>29.54</v>
      </c>
      <c r="G2845">
        <v>65.88</v>
      </c>
      <c r="H2845">
        <v>36.340000000000003</v>
      </c>
      <c r="I2845">
        <v>0</v>
      </c>
    </row>
    <row r="2846" spans="1:9" x14ac:dyDescent="0.3">
      <c r="A2846">
        <v>2011</v>
      </c>
      <c r="B2846">
        <v>6207</v>
      </c>
      <c r="C2846">
        <v>6207</v>
      </c>
      <c r="D2846">
        <v>440</v>
      </c>
      <c r="E2846">
        <v>0.57010000000000005</v>
      </c>
      <c r="F2846">
        <v>30.4</v>
      </c>
      <c r="G2846">
        <v>67.55</v>
      </c>
      <c r="H2846">
        <v>37.15</v>
      </c>
      <c r="I2846">
        <v>0</v>
      </c>
    </row>
    <row r="2847" spans="1:9" x14ac:dyDescent="0.3">
      <c r="A2847">
        <v>2011</v>
      </c>
      <c r="B2847">
        <v>6210</v>
      </c>
      <c r="C2847">
        <v>6210</v>
      </c>
      <c r="D2847">
        <v>342</v>
      </c>
      <c r="E2847">
        <v>0.55189999999999995</v>
      </c>
      <c r="F2847">
        <v>29.99</v>
      </c>
      <c r="G2847">
        <v>68.900000000000006</v>
      </c>
      <c r="H2847">
        <v>38.909999999999997</v>
      </c>
      <c r="I2847">
        <v>0</v>
      </c>
    </row>
    <row r="2848" spans="1:9" x14ac:dyDescent="0.3">
      <c r="A2848">
        <v>2011</v>
      </c>
      <c r="B2848">
        <v>6214</v>
      </c>
      <c r="C2848">
        <v>6214</v>
      </c>
      <c r="D2848">
        <v>350</v>
      </c>
      <c r="E2848">
        <v>0.48649999999999999</v>
      </c>
      <c r="F2848">
        <v>29.4</v>
      </c>
      <c r="G2848">
        <v>65.45</v>
      </c>
      <c r="H2848">
        <v>36.049999999999997</v>
      </c>
      <c r="I2848">
        <v>0</v>
      </c>
    </row>
    <row r="2849" spans="1:9" x14ac:dyDescent="0.3">
      <c r="A2849">
        <v>2011</v>
      </c>
      <c r="B2849">
        <v>6216</v>
      </c>
      <c r="C2849">
        <v>6216</v>
      </c>
      <c r="D2849">
        <v>352</v>
      </c>
      <c r="E2849">
        <v>0.51559999999999995</v>
      </c>
      <c r="F2849">
        <v>28.97</v>
      </c>
      <c r="G2849">
        <v>63.96</v>
      </c>
      <c r="H2849">
        <v>34.99</v>
      </c>
      <c r="I2849">
        <v>0</v>
      </c>
    </row>
    <row r="2850" spans="1:9" x14ac:dyDescent="0.3">
      <c r="A2850">
        <v>2011</v>
      </c>
      <c r="B2850">
        <v>6217</v>
      </c>
      <c r="C2850">
        <v>6217</v>
      </c>
      <c r="D2850">
        <v>353</v>
      </c>
      <c r="E2850">
        <v>0.50549999999999995</v>
      </c>
      <c r="F2850">
        <v>29.26</v>
      </c>
      <c r="I2850">
        <v>0</v>
      </c>
    </row>
    <row r="2851" spans="1:9" x14ac:dyDescent="0.3">
      <c r="A2851">
        <v>2011</v>
      </c>
      <c r="B2851">
        <v>6218</v>
      </c>
      <c r="C2851">
        <v>6218</v>
      </c>
      <c r="D2851">
        <v>354</v>
      </c>
      <c r="E2851">
        <v>0.57389999999999997</v>
      </c>
      <c r="F2851">
        <v>30.78</v>
      </c>
      <c r="G2851">
        <v>67.540000000000006</v>
      </c>
      <c r="H2851">
        <v>36.76</v>
      </c>
      <c r="I2851">
        <v>0</v>
      </c>
    </row>
    <row r="2852" spans="1:9" x14ac:dyDescent="0.3">
      <c r="A2852">
        <v>2011</v>
      </c>
      <c r="B2852">
        <v>6219</v>
      </c>
      <c r="C2852">
        <v>6219</v>
      </c>
      <c r="D2852">
        <v>355</v>
      </c>
      <c r="E2852">
        <v>0.54579999999999995</v>
      </c>
      <c r="F2852">
        <v>29.73</v>
      </c>
      <c r="G2852">
        <v>67.53</v>
      </c>
      <c r="H2852">
        <v>37.799999999999997</v>
      </c>
      <c r="I2852">
        <v>0</v>
      </c>
    </row>
    <row r="2853" spans="1:9" x14ac:dyDescent="0.3">
      <c r="A2853">
        <v>2011</v>
      </c>
      <c r="B2853">
        <v>6220</v>
      </c>
      <c r="C2853">
        <v>6220</v>
      </c>
      <c r="D2853">
        <v>401</v>
      </c>
      <c r="E2853">
        <v>0.59770000000000001</v>
      </c>
      <c r="F2853">
        <v>30.1</v>
      </c>
      <c r="G2853">
        <v>67.760000000000005</v>
      </c>
      <c r="H2853">
        <v>37.659999999999997</v>
      </c>
      <c r="I2853">
        <v>0</v>
      </c>
    </row>
    <row r="2854" spans="1:9" x14ac:dyDescent="0.3">
      <c r="A2854">
        <v>2011</v>
      </c>
      <c r="B2854">
        <v>6221</v>
      </c>
      <c r="C2854">
        <v>6221</v>
      </c>
      <c r="D2854">
        <v>402</v>
      </c>
      <c r="E2854">
        <v>0.53769999999999996</v>
      </c>
      <c r="F2854">
        <v>29.37</v>
      </c>
      <c r="G2854">
        <v>65.8</v>
      </c>
      <c r="H2854">
        <v>36.43</v>
      </c>
      <c r="I2854">
        <v>0</v>
      </c>
    </row>
    <row r="2855" spans="1:9" x14ac:dyDescent="0.3">
      <c r="A2855">
        <v>2011</v>
      </c>
      <c r="B2855">
        <v>6224</v>
      </c>
      <c r="C2855">
        <v>6224</v>
      </c>
      <c r="D2855">
        <v>405</v>
      </c>
      <c r="E2855">
        <v>0.53220000000000001</v>
      </c>
      <c r="F2855">
        <v>30.18</v>
      </c>
      <c r="G2855">
        <v>67.599999999999994</v>
      </c>
      <c r="H2855">
        <v>37.42</v>
      </c>
      <c r="I2855">
        <v>0</v>
      </c>
    </row>
    <row r="2856" spans="1:9" x14ac:dyDescent="0.3">
      <c r="A2856">
        <v>2011</v>
      </c>
      <c r="B2856">
        <v>6225</v>
      </c>
      <c r="C2856">
        <v>6225</v>
      </c>
      <c r="D2856">
        <v>410</v>
      </c>
      <c r="E2856">
        <v>0.56850000000000001</v>
      </c>
      <c r="F2856">
        <v>30.61</v>
      </c>
      <c r="G2856">
        <v>67.06</v>
      </c>
      <c r="H2856">
        <v>36.450000000000003</v>
      </c>
      <c r="I2856">
        <v>0</v>
      </c>
    </row>
    <row r="2857" spans="1:9" x14ac:dyDescent="0.3">
      <c r="A2857">
        <v>2011</v>
      </c>
      <c r="B2857">
        <v>6228</v>
      </c>
      <c r="C2857">
        <v>6228</v>
      </c>
      <c r="D2857">
        <v>413</v>
      </c>
      <c r="E2857">
        <v>0.626</v>
      </c>
      <c r="F2857">
        <v>31.61</v>
      </c>
      <c r="G2857">
        <v>70.94</v>
      </c>
      <c r="H2857">
        <v>39.33</v>
      </c>
      <c r="I2857">
        <v>0</v>
      </c>
    </row>
    <row r="2858" spans="1:9" x14ac:dyDescent="0.3">
      <c r="A2858">
        <v>2011</v>
      </c>
      <c r="B2858">
        <v>6230</v>
      </c>
      <c r="C2858">
        <v>6230</v>
      </c>
      <c r="D2858">
        <v>415</v>
      </c>
      <c r="E2858">
        <v>0.64439999999999997</v>
      </c>
      <c r="F2858">
        <v>30.03</v>
      </c>
      <c r="G2858">
        <v>68.400000000000006</v>
      </c>
      <c r="H2858">
        <v>38.369999999999997</v>
      </c>
      <c r="I2858">
        <v>0</v>
      </c>
    </row>
    <row r="2859" spans="1:9" x14ac:dyDescent="0.3">
      <c r="A2859">
        <v>2011</v>
      </c>
      <c r="B2859">
        <v>6231</v>
      </c>
      <c r="C2859">
        <v>6231</v>
      </c>
      <c r="D2859">
        <v>420</v>
      </c>
      <c r="E2859">
        <v>0.69750000000000001</v>
      </c>
      <c r="F2859">
        <v>31.98</v>
      </c>
      <c r="G2859">
        <v>71.16</v>
      </c>
      <c r="H2859">
        <v>39.18</v>
      </c>
      <c r="I2859">
        <v>0</v>
      </c>
    </row>
    <row r="2860" spans="1:9" x14ac:dyDescent="0.3">
      <c r="A2860">
        <v>2011</v>
      </c>
      <c r="B2860">
        <v>6232</v>
      </c>
      <c r="C2860">
        <v>6232</v>
      </c>
      <c r="D2860">
        <v>421</v>
      </c>
      <c r="E2860">
        <v>0.60870000000000002</v>
      </c>
      <c r="F2860">
        <v>30.34</v>
      </c>
      <c r="G2860">
        <v>66.040000000000006</v>
      </c>
      <c r="H2860">
        <v>35.700000000000003</v>
      </c>
      <c r="I2860">
        <v>0</v>
      </c>
    </row>
    <row r="2861" spans="1:9" x14ac:dyDescent="0.3">
      <c r="A2861">
        <v>2011</v>
      </c>
      <c r="B2861">
        <v>6234</v>
      </c>
      <c r="C2861">
        <v>6234</v>
      </c>
      <c r="D2861">
        <v>423</v>
      </c>
      <c r="E2861">
        <v>0.63319999999999999</v>
      </c>
      <c r="F2861">
        <v>30.86</v>
      </c>
      <c r="G2861">
        <v>66.37</v>
      </c>
      <c r="H2861">
        <v>35.51</v>
      </c>
      <c r="I2861">
        <v>0</v>
      </c>
    </row>
    <row r="2862" spans="1:9" x14ac:dyDescent="0.3">
      <c r="A2862">
        <v>2011</v>
      </c>
      <c r="B2862">
        <v>6239</v>
      </c>
      <c r="C2862">
        <v>6239</v>
      </c>
      <c r="D2862" t="s">
        <v>177</v>
      </c>
      <c r="E2862">
        <v>0.52539999999999998</v>
      </c>
      <c r="F2862">
        <v>29.41</v>
      </c>
      <c r="G2862">
        <v>66.55</v>
      </c>
      <c r="H2862">
        <v>37.14</v>
      </c>
      <c r="I2862">
        <v>0</v>
      </c>
    </row>
    <row r="2863" spans="1:9" x14ac:dyDescent="0.3">
      <c r="A2863">
        <v>2011</v>
      </c>
      <c r="B2863">
        <v>6240</v>
      </c>
      <c r="C2863">
        <v>6240</v>
      </c>
      <c r="D2863">
        <v>433</v>
      </c>
      <c r="E2863">
        <v>0.47889999999999999</v>
      </c>
      <c r="F2863">
        <v>29.3</v>
      </c>
      <c r="G2863">
        <v>66.319999999999993</v>
      </c>
      <c r="H2863">
        <v>37.020000000000003</v>
      </c>
      <c r="I2863">
        <v>0</v>
      </c>
    </row>
    <row r="2864" spans="1:9" x14ac:dyDescent="0.3">
      <c r="A2864">
        <v>2011</v>
      </c>
      <c r="B2864">
        <v>6241</v>
      </c>
      <c r="C2864">
        <v>6241</v>
      </c>
      <c r="D2864">
        <v>434</v>
      </c>
      <c r="E2864">
        <v>0.53600000000000003</v>
      </c>
      <c r="F2864">
        <v>29.44</v>
      </c>
      <c r="G2864">
        <v>64.84</v>
      </c>
      <c r="H2864">
        <v>35.4</v>
      </c>
      <c r="I2864">
        <v>0</v>
      </c>
    </row>
    <row r="2865" spans="1:9" x14ac:dyDescent="0.3">
      <c r="A2865">
        <v>2011</v>
      </c>
      <c r="B2865">
        <v>6247</v>
      </c>
      <c r="C2865">
        <v>6247</v>
      </c>
      <c r="D2865">
        <v>451</v>
      </c>
      <c r="E2865">
        <v>0.45329999999999998</v>
      </c>
      <c r="F2865">
        <v>30.62</v>
      </c>
      <c r="G2865">
        <v>70.260000000000005</v>
      </c>
      <c r="H2865">
        <v>39.64</v>
      </c>
      <c r="I2865">
        <v>0</v>
      </c>
    </row>
    <row r="2866" spans="1:9" x14ac:dyDescent="0.3">
      <c r="A2866">
        <v>2011</v>
      </c>
      <c r="B2866">
        <v>6248</v>
      </c>
      <c r="C2866">
        <v>6248</v>
      </c>
      <c r="D2866">
        <v>452</v>
      </c>
      <c r="E2866">
        <v>0.59660000000000002</v>
      </c>
      <c r="F2866">
        <v>30.93</v>
      </c>
      <c r="G2866">
        <v>71.040000000000006</v>
      </c>
      <c r="H2866">
        <v>40.11</v>
      </c>
      <c r="I2866">
        <v>0</v>
      </c>
    </row>
    <row r="2867" spans="1:9" x14ac:dyDescent="0.3">
      <c r="A2867">
        <v>2011</v>
      </c>
      <c r="B2867">
        <v>6249</v>
      </c>
      <c r="C2867">
        <v>6249</v>
      </c>
      <c r="D2867" t="s">
        <v>178</v>
      </c>
      <c r="E2867">
        <v>0.45079999999999998</v>
      </c>
      <c r="F2867">
        <v>29.06</v>
      </c>
      <c r="G2867">
        <v>63.13</v>
      </c>
      <c r="H2867">
        <v>34.07</v>
      </c>
      <c r="I2867">
        <v>0</v>
      </c>
    </row>
    <row r="2868" spans="1:9" x14ac:dyDescent="0.3">
      <c r="A2868">
        <v>2011</v>
      </c>
      <c r="B2868">
        <v>6251</v>
      </c>
      <c r="C2868">
        <v>6251</v>
      </c>
      <c r="D2868">
        <v>455</v>
      </c>
      <c r="E2868">
        <v>0.47589999999999999</v>
      </c>
      <c r="F2868">
        <v>28.25</v>
      </c>
      <c r="G2868">
        <v>62.07</v>
      </c>
      <c r="H2868">
        <v>33.82</v>
      </c>
      <c r="I2868">
        <v>0</v>
      </c>
    </row>
    <row r="2869" spans="1:9" x14ac:dyDescent="0.3">
      <c r="A2869">
        <v>2011</v>
      </c>
      <c r="B2869">
        <v>6252</v>
      </c>
      <c r="C2869">
        <v>6252</v>
      </c>
      <c r="D2869">
        <v>501</v>
      </c>
      <c r="E2869">
        <v>0.50009999999999999</v>
      </c>
      <c r="F2869">
        <v>28.14</v>
      </c>
      <c r="G2869">
        <v>60.55</v>
      </c>
      <c r="H2869">
        <v>32.409999999999997</v>
      </c>
      <c r="I2869">
        <v>0</v>
      </c>
    </row>
    <row r="2870" spans="1:9" x14ac:dyDescent="0.3">
      <c r="A2870">
        <v>2011</v>
      </c>
      <c r="B2870">
        <v>6256</v>
      </c>
      <c r="C2870">
        <v>6256</v>
      </c>
      <c r="D2870">
        <v>510</v>
      </c>
      <c r="E2870">
        <v>0.64990000000000003</v>
      </c>
      <c r="F2870">
        <v>29.65</v>
      </c>
      <c r="G2870">
        <v>67.45</v>
      </c>
      <c r="H2870">
        <v>37.799999999999997</v>
      </c>
      <c r="I2870">
        <v>0</v>
      </c>
    </row>
    <row r="2871" spans="1:9" x14ac:dyDescent="0.3">
      <c r="A2871">
        <v>2011</v>
      </c>
      <c r="B2871">
        <v>6257</v>
      </c>
      <c r="C2871">
        <v>6257</v>
      </c>
      <c r="D2871">
        <v>511</v>
      </c>
      <c r="E2871">
        <v>0.67010000000000003</v>
      </c>
      <c r="F2871">
        <v>30.63</v>
      </c>
      <c r="G2871">
        <v>68.23</v>
      </c>
      <c r="H2871">
        <v>37.6</v>
      </c>
      <c r="I2871">
        <v>0</v>
      </c>
    </row>
    <row r="2872" spans="1:9" x14ac:dyDescent="0.3">
      <c r="A2872">
        <v>2011</v>
      </c>
      <c r="B2872">
        <v>6258</v>
      </c>
      <c r="C2872">
        <v>6258</v>
      </c>
      <c r="D2872">
        <v>512</v>
      </c>
      <c r="E2872">
        <v>0.57099999999999995</v>
      </c>
      <c r="F2872">
        <v>29.33</v>
      </c>
      <c r="G2872">
        <v>66.44</v>
      </c>
      <c r="H2872">
        <v>37.11</v>
      </c>
      <c r="I2872">
        <v>0</v>
      </c>
    </row>
    <row r="2873" spans="1:9" x14ac:dyDescent="0.3">
      <c r="A2873">
        <v>2011</v>
      </c>
      <c r="B2873">
        <v>6259</v>
      </c>
      <c r="C2873">
        <v>6259</v>
      </c>
      <c r="D2873">
        <v>513</v>
      </c>
      <c r="E2873">
        <v>0.64739999999999998</v>
      </c>
      <c r="F2873">
        <v>30.56</v>
      </c>
      <c r="G2873">
        <v>67.17</v>
      </c>
      <c r="H2873">
        <v>36.61</v>
      </c>
      <c r="I2873">
        <v>0</v>
      </c>
    </row>
    <row r="2874" spans="1:9" x14ac:dyDescent="0.3">
      <c r="A2874">
        <v>2012</v>
      </c>
      <c r="B2874">
        <v>6261</v>
      </c>
      <c r="C2874">
        <v>6261</v>
      </c>
      <c r="D2874">
        <v>4022</v>
      </c>
      <c r="E2874">
        <v>0.442</v>
      </c>
      <c r="F2874">
        <v>29.33</v>
      </c>
      <c r="G2874">
        <v>67.41</v>
      </c>
      <c r="H2874">
        <v>38.08</v>
      </c>
      <c r="I2874">
        <v>0</v>
      </c>
    </row>
    <row r="2875" spans="1:9" x14ac:dyDescent="0.3">
      <c r="A2875">
        <v>2012</v>
      </c>
      <c r="B2875">
        <v>6262</v>
      </c>
      <c r="C2875">
        <v>6262</v>
      </c>
      <c r="D2875">
        <v>4023</v>
      </c>
      <c r="E2875">
        <v>0.4788</v>
      </c>
      <c r="F2875">
        <v>29.11</v>
      </c>
      <c r="G2875">
        <v>69.75</v>
      </c>
      <c r="H2875">
        <v>40.64</v>
      </c>
      <c r="I2875">
        <v>0</v>
      </c>
    </row>
    <row r="2876" spans="1:9" x14ac:dyDescent="0.3">
      <c r="A2876">
        <v>2012</v>
      </c>
      <c r="B2876">
        <v>6263</v>
      </c>
      <c r="C2876">
        <v>6263</v>
      </c>
      <c r="D2876">
        <v>4024</v>
      </c>
      <c r="E2876">
        <v>0.43059999999999998</v>
      </c>
      <c r="F2876">
        <v>28.98</v>
      </c>
      <c r="G2876">
        <v>65.97</v>
      </c>
      <c r="H2876">
        <v>36.99</v>
      </c>
      <c r="I2876">
        <v>0</v>
      </c>
    </row>
    <row r="2877" spans="1:9" x14ac:dyDescent="0.3">
      <c r="A2877">
        <v>2012</v>
      </c>
      <c r="B2877">
        <v>6266</v>
      </c>
      <c r="C2877">
        <v>6266</v>
      </c>
      <c r="D2877">
        <v>4031</v>
      </c>
      <c r="E2877">
        <v>0.49390000000000001</v>
      </c>
      <c r="F2877">
        <v>29.85</v>
      </c>
      <c r="G2877">
        <v>68.84</v>
      </c>
      <c r="H2877">
        <v>38.99</v>
      </c>
      <c r="I2877">
        <v>0</v>
      </c>
    </row>
    <row r="2878" spans="1:9" x14ac:dyDescent="0.3">
      <c r="A2878">
        <v>2012</v>
      </c>
      <c r="B2878">
        <v>6267</v>
      </c>
      <c r="C2878">
        <v>6267</v>
      </c>
      <c r="D2878">
        <v>4032</v>
      </c>
      <c r="E2878">
        <v>0.53010000000000002</v>
      </c>
      <c r="F2878">
        <v>29.27</v>
      </c>
      <c r="I2878">
        <v>0</v>
      </c>
    </row>
    <row r="2879" spans="1:9" x14ac:dyDescent="0.3">
      <c r="A2879">
        <v>2012</v>
      </c>
      <c r="B2879">
        <v>6271</v>
      </c>
      <c r="C2879">
        <v>6271</v>
      </c>
      <c r="D2879">
        <v>4040</v>
      </c>
      <c r="E2879">
        <v>0.43819999999999998</v>
      </c>
      <c r="F2879">
        <v>28.98</v>
      </c>
      <c r="G2879">
        <v>66.47</v>
      </c>
      <c r="H2879">
        <v>37.49</v>
      </c>
      <c r="I2879">
        <v>0</v>
      </c>
    </row>
    <row r="2880" spans="1:9" x14ac:dyDescent="0.3">
      <c r="A2880">
        <v>2012</v>
      </c>
      <c r="B2880">
        <v>6274</v>
      </c>
      <c r="C2880">
        <v>6274</v>
      </c>
      <c r="D2880">
        <v>4043</v>
      </c>
      <c r="E2880">
        <v>0.42299999999999999</v>
      </c>
      <c r="F2880">
        <v>29.38</v>
      </c>
      <c r="G2880">
        <v>68.349999999999994</v>
      </c>
      <c r="H2880">
        <v>38.97</v>
      </c>
      <c r="I2880">
        <v>0</v>
      </c>
    </row>
    <row r="2881" spans="1:9" x14ac:dyDescent="0.3">
      <c r="A2881">
        <v>2012</v>
      </c>
      <c r="B2881">
        <v>6275</v>
      </c>
      <c r="C2881">
        <v>6275</v>
      </c>
      <c r="D2881">
        <v>4044</v>
      </c>
      <c r="E2881">
        <v>0.43080000000000002</v>
      </c>
      <c r="F2881">
        <v>28.93</v>
      </c>
      <c r="G2881">
        <v>66.489999999999995</v>
      </c>
      <c r="H2881">
        <v>37.56</v>
      </c>
      <c r="I2881">
        <v>0</v>
      </c>
    </row>
    <row r="2882" spans="1:9" x14ac:dyDescent="0.3">
      <c r="A2882">
        <v>2012</v>
      </c>
      <c r="B2882">
        <v>6276</v>
      </c>
      <c r="C2882">
        <v>6276</v>
      </c>
      <c r="D2882">
        <v>4045</v>
      </c>
      <c r="E2882">
        <v>0.59989999999999999</v>
      </c>
      <c r="F2882">
        <v>30.96</v>
      </c>
      <c r="G2882">
        <v>72.989999999999995</v>
      </c>
      <c r="H2882">
        <v>42.03</v>
      </c>
      <c r="I2882">
        <v>0</v>
      </c>
    </row>
    <row r="2883" spans="1:9" x14ac:dyDescent="0.3">
      <c r="A2883">
        <v>2012</v>
      </c>
      <c r="B2883">
        <v>6278</v>
      </c>
      <c r="C2883">
        <v>6278</v>
      </c>
      <c r="D2883">
        <v>4051</v>
      </c>
      <c r="E2883">
        <v>0.49659999999999999</v>
      </c>
      <c r="F2883">
        <v>30.53</v>
      </c>
      <c r="G2883">
        <v>70.98</v>
      </c>
      <c r="H2883">
        <v>40.450000000000003</v>
      </c>
      <c r="I2883">
        <v>0</v>
      </c>
    </row>
    <row r="2884" spans="1:9" x14ac:dyDescent="0.3">
      <c r="A2884">
        <v>2012</v>
      </c>
      <c r="B2884">
        <v>6281</v>
      </c>
      <c r="C2884">
        <v>6281</v>
      </c>
      <c r="D2884">
        <v>1152067</v>
      </c>
      <c r="E2884">
        <v>0.65849999999999997</v>
      </c>
      <c r="F2884">
        <v>31.92</v>
      </c>
      <c r="G2884">
        <v>77.53</v>
      </c>
      <c r="H2884">
        <v>45.61</v>
      </c>
      <c r="I2884">
        <v>0</v>
      </c>
    </row>
    <row r="2885" spans="1:9" x14ac:dyDescent="0.3">
      <c r="A2885">
        <v>2012</v>
      </c>
      <c r="B2885">
        <v>6282</v>
      </c>
      <c r="C2885">
        <v>6282</v>
      </c>
      <c r="D2885">
        <v>4055</v>
      </c>
      <c r="E2885">
        <v>0.47060000000000002</v>
      </c>
      <c r="F2885">
        <v>29.73</v>
      </c>
      <c r="G2885">
        <v>68.17</v>
      </c>
      <c r="H2885">
        <v>38.44</v>
      </c>
      <c r="I2885">
        <v>0</v>
      </c>
    </row>
    <row r="2886" spans="1:9" x14ac:dyDescent="0.3">
      <c r="A2886">
        <v>2012</v>
      </c>
      <c r="B2886">
        <v>6283</v>
      </c>
      <c r="C2886">
        <v>6283</v>
      </c>
      <c r="D2886" t="s">
        <v>179</v>
      </c>
      <c r="E2886">
        <v>0.48609999999999998</v>
      </c>
      <c r="F2886">
        <v>29.63</v>
      </c>
      <c r="G2886">
        <v>67.45</v>
      </c>
      <c r="H2886">
        <v>37.82</v>
      </c>
      <c r="I2886">
        <v>0</v>
      </c>
    </row>
    <row r="2887" spans="1:9" x14ac:dyDescent="0.3">
      <c r="A2887">
        <v>2012</v>
      </c>
      <c r="B2887">
        <v>6284</v>
      </c>
      <c r="C2887">
        <v>6284</v>
      </c>
      <c r="D2887">
        <v>4101</v>
      </c>
      <c r="E2887">
        <v>0.57850000000000001</v>
      </c>
      <c r="F2887">
        <v>29.84</v>
      </c>
      <c r="G2887">
        <v>66.95</v>
      </c>
      <c r="H2887">
        <v>37.11</v>
      </c>
      <c r="I2887">
        <v>0</v>
      </c>
    </row>
    <row r="2888" spans="1:9" x14ac:dyDescent="0.3">
      <c r="A2888">
        <v>2012</v>
      </c>
      <c r="B2888">
        <v>6285</v>
      </c>
      <c r="C2888">
        <v>6285</v>
      </c>
      <c r="D2888" t="s">
        <v>180</v>
      </c>
      <c r="E2888">
        <v>0.56359999999999999</v>
      </c>
      <c r="F2888">
        <v>29.66</v>
      </c>
      <c r="G2888">
        <v>68.48</v>
      </c>
      <c r="H2888">
        <v>38.82</v>
      </c>
      <c r="I2888">
        <v>0</v>
      </c>
    </row>
    <row r="2889" spans="1:9" x14ac:dyDescent="0.3">
      <c r="A2889">
        <v>2012</v>
      </c>
      <c r="B2889">
        <v>6286</v>
      </c>
      <c r="C2889">
        <v>6286</v>
      </c>
      <c r="D2889">
        <v>4103</v>
      </c>
      <c r="E2889">
        <v>0.46429999999999999</v>
      </c>
      <c r="F2889">
        <v>28.69</v>
      </c>
      <c r="G2889">
        <v>64.97</v>
      </c>
      <c r="H2889">
        <v>36.28</v>
      </c>
      <c r="I2889">
        <v>0</v>
      </c>
    </row>
    <row r="2890" spans="1:9" x14ac:dyDescent="0.3">
      <c r="A2890">
        <v>2012</v>
      </c>
      <c r="B2890">
        <v>6293</v>
      </c>
      <c r="C2890">
        <v>6293</v>
      </c>
      <c r="D2890">
        <v>4113</v>
      </c>
      <c r="E2890">
        <v>0.48139999999999999</v>
      </c>
      <c r="F2890">
        <v>29.2</v>
      </c>
      <c r="G2890">
        <v>68.569999999999993</v>
      </c>
      <c r="H2890">
        <v>39.369999999999997</v>
      </c>
      <c r="I2890">
        <v>0</v>
      </c>
    </row>
    <row r="2891" spans="1:9" x14ac:dyDescent="0.3">
      <c r="A2891">
        <v>2012</v>
      </c>
      <c r="B2891">
        <v>6294</v>
      </c>
      <c r="C2891">
        <v>6294</v>
      </c>
      <c r="D2891">
        <v>4114</v>
      </c>
      <c r="E2891">
        <v>0.57930000000000004</v>
      </c>
      <c r="F2891">
        <v>30.39</v>
      </c>
      <c r="G2891">
        <v>71.22</v>
      </c>
      <c r="H2891">
        <v>40.83</v>
      </c>
      <c r="I2891">
        <v>0</v>
      </c>
    </row>
    <row r="2892" spans="1:9" x14ac:dyDescent="0.3">
      <c r="A2892">
        <v>2012</v>
      </c>
      <c r="B2892">
        <v>6295</v>
      </c>
      <c r="C2892">
        <v>6295</v>
      </c>
      <c r="D2892">
        <v>4115</v>
      </c>
      <c r="E2892">
        <v>0.57199999999999995</v>
      </c>
      <c r="F2892">
        <v>30.31</v>
      </c>
      <c r="G2892">
        <v>70.760000000000005</v>
      </c>
      <c r="H2892">
        <v>40.450000000000003</v>
      </c>
      <c r="I2892">
        <v>0</v>
      </c>
    </row>
    <row r="2893" spans="1:9" x14ac:dyDescent="0.3">
      <c r="A2893">
        <v>2012</v>
      </c>
      <c r="B2893">
        <v>6296</v>
      </c>
      <c r="C2893">
        <v>6296</v>
      </c>
      <c r="D2893">
        <v>4120</v>
      </c>
      <c r="E2893">
        <v>0.55530000000000002</v>
      </c>
      <c r="F2893">
        <v>29.84</v>
      </c>
      <c r="G2893">
        <v>70.349999999999994</v>
      </c>
      <c r="H2893">
        <v>40.51</v>
      </c>
      <c r="I2893">
        <v>0</v>
      </c>
    </row>
    <row r="2894" spans="1:9" x14ac:dyDescent="0.3">
      <c r="A2894">
        <v>2012</v>
      </c>
      <c r="B2894">
        <v>6298</v>
      </c>
      <c r="C2894">
        <v>6298</v>
      </c>
      <c r="D2894">
        <v>4122</v>
      </c>
      <c r="E2894">
        <v>0.49669999999999997</v>
      </c>
      <c r="F2894">
        <v>29</v>
      </c>
      <c r="G2894">
        <v>66.209999999999994</v>
      </c>
      <c r="H2894">
        <v>37.21</v>
      </c>
      <c r="I2894">
        <v>0</v>
      </c>
    </row>
    <row r="2895" spans="1:9" x14ac:dyDescent="0.3">
      <c r="A2895">
        <v>2012</v>
      </c>
      <c r="B2895">
        <v>6301</v>
      </c>
      <c r="C2895">
        <v>6301</v>
      </c>
      <c r="D2895">
        <v>4125</v>
      </c>
      <c r="E2895">
        <v>0.38219999999999998</v>
      </c>
      <c r="F2895">
        <v>28.66</v>
      </c>
      <c r="G2895">
        <v>65.010000000000005</v>
      </c>
      <c r="H2895">
        <v>36.35</v>
      </c>
      <c r="I2895">
        <v>0</v>
      </c>
    </row>
    <row r="2896" spans="1:9" x14ac:dyDescent="0.3">
      <c r="A2896">
        <v>2012</v>
      </c>
      <c r="B2896">
        <v>6303</v>
      </c>
      <c r="C2896">
        <v>6303</v>
      </c>
      <c r="D2896">
        <v>4130</v>
      </c>
      <c r="E2896">
        <v>0.5181</v>
      </c>
      <c r="F2896">
        <v>29.25</v>
      </c>
      <c r="G2896">
        <v>64.319999999999993</v>
      </c>
      <c r="H2896">
        <v>35.07</v>
      </c>
      <c r="I2896">
        <v>0</v>
      </c>
    </row>
    <row r="2897" spans="1:9" x14ac:dyDescent="0.3">
      <c r="A2897">
        <v>2012</v>
      </c>
      <c r="B2897">
        <v>6307</v>
      </c>
      <c r="C2897">
        <v>6307</v>
      </c>
      <c r="D2897">
        <v>4134</v>
      </c>
      <c r="E2897">
        <v>0.4859</v>
      </c>
      <c r="F2897">
        <v>29.41</v>
      </c>
      <c r="G2897">
        <v>71.25</v>
      </c>
      <c r="H2897">
        <v>41.84</v>
      </c>
      <c r="I2897">
        <v>0</v>
      </c>
    </row>
    <row r="2898" spans="1:9" x14ac:dyDescent="0.3">
      <c r="A2898">
        <v>2012</v>
      </c>
      <c r="B2898">
        <v>6310</v>
      </c>
      <c r="C2898">
        <v>6310</v>
      </c>
      <c r="D2898">
        <v>4141</v>
      </c>
      <c r="E2898">
        <v>0.61129999999999995</v>
      </c>
      <c r="F2898">
        <v>31.05</v>
      </c>
      <c r="G2898">
        <v>73.739999999999995</v>
      </c>
      <c r="H2898">
        <v>42.69</v>
      </c>
      <c r="I2898">
        <v>0</v>
      </c>
    </row>
    <row r="2899" spans="1:9" x14ac:dyDescent="0.3">
      <c r="A2899">
        <v>2012</v>
      </c>
      <c r="B2899">
        <v>6311</v>
      </c>
      <c r="C2899">
        <v>6311</v>
      </c>
      <c r="D2899">
        <v>4142</v>
      </c>
      <c r="E2899">
        <v>0.54</v>
      </c>
      <c r="F2899">
        <v>29.36</v>
      </c>
      <c r="G2899">
        <v>65.569999999999993</v>
      </c>
      <c r="H2899">
        <v>36.21</v>
      </c>
      <c r="I2899">
        <v>0</v>
      </c>
    </row>
    <row r="2900" spans="1:9" x14ac:dyDescent="0.3">
      <c r="A2900">
        <v>2012</v>
      </c>
      <c r="B2900">
        <v>6312</v>
      </c>
      <c r="C2900">
        <v>6312</v>
      </c>
      <c r="D2900">
        <v>4143</v>
      </c>
      <c r="E2900">
        <v>0.50800000000000001</v>
      </c>
      <c r="F2900">
        <v>29.83</v>
      </c>
      <c r="G2900">
        <v>66.790000000000006</v>
      </c>
      <c r="H2900">
        <v>36.96</v>
      </c>
      <c r="I2900">
        <v>0</v>
      </c>
    </row>
    <row r="2901" spans="1:9" x14ac:dyDescent="0.3">
      <c r="A2901">
        <v>2012</v>
      </c>
      <c r="B2901">
        <v>6313</v>
      </c>
      <c r="C2901">
        <v>6313</v>
      </c>
      <c r="D2901">
        <v>4144</v>
      </c>
      <c r="E2901">
        <v>0.50080000000000002</v>
      </c>
      <c r="F2901">
        <v>29.68</v>
      </c>
      <c r="G2901">
        <v>68.36</v>
      </c>
      <c r="H2901">
        <v>38.68</v>
      </c>
      <c r="I2901">
        <v>0</v>
      </c>
    </row>
    <row r="2902" spans="1:9" x14ac:dyDescent="0.3">
      <c r="A2902">
        <v>2012</v>
      </c>
      <c r="B2902">
        <v>6314</v>
      </c>
      <c r="C2902">
        <v>6314</v>
      </c>
      <c r="D2902">
        <v>4145</v>
      </c>
      <c r="E2902">
        <v>0.61040000000000005</v>
      </c>
      <c r="F2902">
        <v>30.86</v>
      </c>
      <c r="G2902">
        <v>71.63</v>
      </c>
      <c r="H2902">
        <v>40.770000000000003</v>
      </c>
      <c r="I2902">
        <v>0</v>
      </c>
    </row>
    <row r="2903" spans="1:9" x14ac:dyDescent="0.3">
      <c r="A2903">
        <v>2012</v>
      </c>
      <c r="B2903">
        <v>6315</v>
      </c>
      <c r="C2903">
        <v>6315</v>
      </c>
      <c r="D2903">
        <v>4150</v>
      </c>
      <c r="E2903">
        <v>0.61019999999999996</v>
      </c>
      <c r="F2903">
        <v>30.38</v>
      </c>
      <c r="G2903">
        <v>69.290000000000006</v>
      </c>
      <c r="H2903">
        <v>38.909999999999997</v>
      </c>
      <c r="I2903">
        <v>0</v>
      </c>
    </row>
    <row r="2904" spans="1:9" x14ac:dyDescent="0.3">
      <c r="A2904">
        <v>2012</v>
      </c>
      <c r="B2904">
        <v>6317</v>
      </c>
      <c r="C2904">
        <v>6317</v>
      </c>
      <c r="D2904">
        <v>4152</v>
      </c>
      <c r="E2904">
        <v>0.5353</v>
      </c>
      <c r="F2904">
        <v>28.97</v>
      </c>
      <c r="G2904">
        <v>68</v>
      </c>
      <c r="H2904">
        <v>39.03</v>
      </c>
      <c r="I2904">
        <v>0</v>
      </c>
    </row>
    <row r="2905" spans="1:9" x14ac:dyDescent="0.3">
      <c r="A2905">
        <v>2012</v>
      </c>
      <c r="B2905">
        <v>6318</v>
      </c>
      <c r="C2905">
        <v>6318</v>
      </c>
      <c r="D2905">
        <v>4253</v>
      </c>
      <c r="E2905">
        <v>0.52990000000000004</v>
      </c>
      <c r="F2905">
        <v>29.67</v>
      </c>
      <c r="G2905">
        <v>70.37</v>
      </c>
      <c r="H2905">
        <v>40.700000000000003</v>
      </c>
      <c r="I2905">
        <v>0</v>
      </c>
    </row>
    <row r="2906" spans="1:9" x14ac:dyDescent="0.3">
      <c r="A2906">
        <v>2012</v>
      </c>
      <c r="B2906">
        <v>6321</v>
      </c>
      <c r="C2906">
        <v>6321</v>
      </c>
      <c r="D2906">
        <v>4201</v>
      </c>
      <c r="E2906">
        <v>0.46389999999999998</v>
      </c>
      <c r="F2906">
        <v>29.98</v>
      </c>
      <c r="G2906">
        <v>70.95</v>
      </c>
      <c r="H2906">
        <v>40.97</v>
      </c>
      <c r="I2906">
        <v>0</v>
      </c>
    </row>
    <row r="2907" spans="1:9" x14ac:dyDescent="0.3">
      <c r="A2907">
        <v>2012</v>
      </c>
      <c r="B2907">
        <v>6327</v>
      </c>
      <c r="C2907">
        <v>6327</v>
      </c>
      <c r="D2907">
        <v>4211</v>
      </c>
      <c r="E2907">
        <v>0.62980000000000003</v>
      </c>
      <c r="F2907">
        <v>30.34</v>
      </c>
      <c r="G2907">
        <v>71.89</v>
      </c>
      <c r="H2907">
        <v>41.55</v>
      </c>
      <c r="I2907">
        <v>0</v>
      </c>
    </row>
    <row r="2908" spans="1:9" x14ac:dyDescent="0.3">
      <c r="A2908">
        <v>2012</v>
      </c>
      <c r="B2908">
        <v>6330</v>
      </c>
      <c r="C2908">
        <v>6330</v>
      </c>
      <c r="D2908">
        <v>4215</v>
      </c>
      <c r="E2908">
        <v>0.57479999999999998</v>
      </c>
      <c r="F2908">
        <v>30.33</v>
      </c>
      <c r="I2908">
        <v>0</v>
      </c>
    </row>
    <row r="2909" spans="1:9" x14ac:dyDescent="0.3">
      <c r="A2909">
        <v>2012</v>
      </c>
      <c r="B2909">
        <v>6336</v>
      </c>
      <c r="C2909">
        <v>6336</v>
      </c>
      <c r="D2909">
        <v>4225</v>
      </c>
      <c r="E2909">
        <v>0.55100000000000005</v>
      </c>
      <c r="F2909">
        <v>29.74</v>
      </c>
      <c r="G2909">
        <v>66.61</v>
      </c>
      <c r="H2909">
        <v>36.869999999999997</v>
      </c>
      <c r="I2909">
        <v>0</v>
      </c>
    </row>
    <row r="2910" spans="1:9" x14ac:dyDescent="0.3">
      <c r="A2910">
        <v>2012</v>
      </c>
      <c r="B2910">
        <v>6340</v>
      </c>
      <c r="C2910">
        <v>6340</v>
      </c>
      <c r="D2910">
        <v>4233</v>
      </c>
      <c r="E2910">
        <v>0.51459999999999995</v>
      </c>
      <c r="F2910">
        <v>29.87</v>
      </c>
      <c r="G2910">
        <v>69.290000000000006</v>
      </c>
      <c r="H2910">
        <v>39.42</v>
      </c>
      <c r="I2910">
        <v>0</v>
      </c>
    </row>
    <row r="2911" spans="1:9" x14ac:dyDescent="0.3">
      <c r="A2911">
        <v>2012</v>
      </c>
      <c r="B2911">
        <v>6343</v>
      </c>
      <c r="C2911">
        <v>6343</v>
      </c>
      <c r="D2911">
        <v>4240</v>
      </c>
      <c r="E2911">
        <v>0.47170000000000001</v>
      </c>
      <c r="F2911">
        <v>28.96</v>
      </c>
      <c r="G2911">
        <v>68.64</v>
      </c>
      <c r="H2911">
        <v>39.68</v>
      </c>
      <c r="I2911">
        <v>0</v>
      </c>
    </row>
    <row r="2912" spans="1:9" x14ac:dyDescent="0.3">
      <c r="A2912">
        <v>2012</v>
      </c>
      <c r="B2912">
        <v>6347</v>
      </c>
      <c r="C2912">
        <v>6347</v>
      </c>
      <c r="D2912">
        <v>4244</v>
      </c>
      <c r="E2912">
        <v>0.52290000000000003</v>
      </c>
      <c r="F2912">
        <v>29.55</v>
      </c>
      <c r="G2912">
        <v>70.099999999999994</v>
      </c>
      <c r="H2912">
        <v>40.549999999999997</v>
      </c>
      <c r="I2912">
        <v>0</v>
      </c>
    </row>
    <row r="2913" spans="1:9" x14ac:dyDescent="0.3">
      <c r="A2913">
        <v>2012</v>
      </c>
      <c r="B2913">
        <v>6348</v>
      </c>
      <c r="C2913">
        <v>6348</v>
      </c>
      <c r="D2913">
        <v>4245</v>
      </c>
      <c r="E2913">
        <v>0.43009999999999998</v>
      </c>
      <c r="F2913">
        <v>29.04</v>
      </c>
      <c r="G2913">
        <v>68.099999999999994</v>
      </c>
      <c r="H2913">
        <v>39.06</v>
      </c>
      <c r="I2913">
        <v>0</v>
      </c>
    </row>
    <row r="2914" spans="1:9" x14ac:dyDescent="0.3">
      <c r="A2914">
        <v>2012</v>
      </c>
      <c r="B2914">
        <v>6352</v>
      </c>
      <c r="C2914">
        <v>6352</v>
      </c>
      <c r="D2914">
        <v>4253</v>
      </c>
      <c r="E2914">
        <v>0.45629999999999998</v>
      </c>
      <c r="F2914">
        <v>29.25</v>
      </c>
      <c r="G2914">
        <v>69.349999999999994</v>
      </c>
      <c r="H2914">
        <v>40.1</v>
      </c>
      <c r="I2914">
        <v>0</v>
      </c>
    </row>
    <row r="2915" spans="1:9" x14ac:dyDescent="0.3">
      <c r="A2915">
        <v>2012</v>
      </c>
      <c r="B2915">
        <v>6353</v>
      </c>
      <c r="C2915">
        <v>6353</v>
      </c>
      <c r="D2915">
        <v>4254</v>
      </c>
      <c r="E2915">
        <v>0.4</v>
      </c>
      <c r="F2915">
        <v>28.32</v>
      </c>
      <c r="I2915">
        <v>0</v>
      </c>
    </row>
    <row r="2916" spans="1:9" x14ac:dyDescent="0.3">
      <c r="A2916">
        <v>2012</v>
      </c>
      <c r="B2916">
        <v>6357</v>
      </c>
      <c r="C2916">
        <v>6357</v>
      </c>
      <c r="D2916">
        <v>4302</v>
      </c>
      <c r="E2916">
        <v>0.60129999999999995</v>
      </c>
      <c r="F2916">
        <v>30.22</v>
      </c>
      <c r="G2916">
        <v>73.05</v>
      </c>
      <c r="H2916">
        <v>42.83</v>
      </c>
      <c r="I2916">
        <v>0</v>
      </c>
    </row>
    <row r="2917" spans="1:9" x14ac:dyDescent="0.3">
      <c r="A2917">
        <v>2012</v>
      </c>
      <c r="B2917">
        <v>6358</v>
      </c>
      <c r="C2917">
        <v>6358</v>
      </c>
      <c r="D2917">
        <v>4303</v>
      </c>
      <c r="E2917">
        <v>0.59989999999999999</v>
      </c>
      <c r="F2917">
        <v>30.24</v>
      </c>
      <c r="G2917">
        <v>75.25</v>
      </c>
      <c r="H2917">
        <v>45.01</v>
      </c>
      <c r="I2917">
        <v>0</v>
      </c>
    </row>
    <row r="2918" spans="1:9" x14ac:dyDescent="0.3">
      <c r="A2918">
        <v>2012</v>
      </c>
      <c r="B2918">
        <v>6360</v>
      </c>
      <c r="C2918">
        <v>6360</v>
      </c>
      <c r="D2918">
        <v>4305</v>
      </c>
      <c r="E2918">
        <v>0.44650000000000001</v>
      </c>
      <c r="F2918">
        <v>28.18</v>
      </c>
      <c r="G2918">
        <v>64.67</v>
      </c>
      <c r="H2918">
        <v>36.49</v>
      </c>
      <c r="I2918">
        <v>0</v>
      </c>
    </row>
    <row r="2919" spans="1:9" x14ac:dyDescent="0.3">
      <c r="A2919">
        <v>2012</v>
      </c>
      <c r="B2919">
        <v>6365</v>
      </c>
      <c r="C2919">
        <v>6365</v>
      </c>
      <c r="D2919">
        <v>4314</v>
      </c>
      <c r="E2919">
        <v>0.56220000000000003</v>
      </c>
      <c r="F2919">
        <v>30.7</v>
      </c>
      <c r="G2919">
        <v>71.5</v>
      </c>
      <c r="H2919">
        <v>40.799999999999997</v>
      </c>
      <c r="I2919">
        <v>0</v>
      </c>
    </row>
    <row r="2920" spans="1:9" x14ac:dyDescent="0.3">
      <c r="A2920">
        <v>2012</v>
      </c>
      <c r="B2920">
        <v>6367</v>
      </c>
      <c r="C2920">
        <v>6367</v>
      </c>
      <c r="D2920">
        <v>4320</v>
      </c>
      <c r="E2920">
        <v>0.46679999999999999</v>
      </c>
      <c r="F2920">
        <v>28.03</v>
      </c>
      <c r="G2920">
        <v>66.22</v>
      </c>
      <c r="H2920">
        <v>38.19</v>
      </c>
      <c r="I2920">
        <v>0</v>
      </c>
    </row>
    <row r="2921" spans="1:9" x14ac:dyDescent="0.3">
      <c r="A2921">
        <v>2012</v>
      </c>
      <c r="B2921">
        <v>6368</v>
      </c>
      <c r="C2921">
        <v>6368</v>
      </c>
      <c r="D2921">
        <v>4321</v>
      </c>
      <c r="E2921">
        <v>0.57250000000000001</v>
      </c>
      <c r="F2921">
        <v>30.02</v>
      </c>
      <c r="G2921">
        <v>72.400000000000006</v>
      </c>
      <c r="H2921">
        <v>42.38</v>
      </c>
      <c r="I2921">
        <v>0</v>
      </c>
    </row>
    <row r="2922" spans="1:9" x14ac:dyDescent="0.3">
      <c r="A2922">
        <v>2012</v>
      </c>
      <c r="B2922">
        <v>6373</v>
      </c>
      <c r="C2922">
        <v>6373</v>
      </c>
      <c r="D2922">
        <v>4330</v>
      </c>
      <c r="E2922">
        <v>0.49490000000000001</v>
      </c>
      <c r="F2922">
        <v>28.94</v>
      </c>
      <c r="G2922">
        <v>67.72</v>
      </c>
      <c r="H2922">
        <v>38.78</v>
      </c>
      <c r="I2922">
        <v>0</v>
      </c>
    </row>
    <row r="2923" spans="1:9" x14ac:dyDescent="0.3">
      <c r="A2923">
        <v>2012</v>
      </c>
      <c r="B2923">
        <v>6374</v>
      </c>
      <c r="C2923">
        <v>6374</v>
      </c>
      <c r="D2923">
        <v>4331</v>
      </c>
      <c r="E2923">
        <v>0.48149999999999998</v>
      </c>
      <c r="F2923">
        <v>29.87</v>
      </c>
      <c r="G2923">
        <v>67.739999999999995</v>
      </c>
      <c r="H2923">
        <v>37.869999999999997</v>
      </c>
      <c r="I2923">
        <v>0</v>
      </c>
    </row>
    <row r="2924" spans="1:9" x14ac:dyDescent="0.3">
      <c r="A2924">
        <v>2012</v>
      </c>
      <c r="B2924">
        <v>6377</v>
      </c>
      <c r="C2924">
        <v>6377</v>
      </c>
      <c r="D2924">
        <v>4334</v>
      </c>
      <c r="E2924">
        <v>0.42880000000000001</v>
      </c>
      <c r="F2924">
        <v>28.8</v>
      </c>
      <c r="G2924">
        <v>64.39</v>
      </c>
      <c r="H2924">
        <v>35.590000000000003</v>
      </c>
      <c r="I2924">
        <v>0</v>
      </c>
    </row>
    <row r="2925" spans="1:9" x14ac:dyDescent="0.3">
      <c r="A2925">
        <v>2012</v>
      </c>
      <c r="B2925">
        <v>6379</v>
      </c>
      <c r="C2925">
        <v>6379</v>
      </c>
      <c r="D2925">
        <v>4340</v>
      </c>
      <c r="E2925">
        <v>0.55020000000000002</v>
      </c>
      <c r="F2925">
        <v>30.75</v>
      </c>
      <c r="G2925">
        <v>70.98</v>
      </c>
      <c r="H2925">
        <v>40.229999999999997</v>
      </c>
      <c r="I2925">
        <v>0</v>
      </c>
    </row>
    <row r="2926" spans="1:9" x14ac:dyDescent="0.3">
      <c r="A2926">
        <v>2012</v>
      </c>
      <c r="B2926">
        <v>6380</v>
      </c>
      <c r="C2926">
        <v>6380</v>
      </c>
      <c r="D2926">
        <v>4341</v>
      </c>
      <c r="E2926">
        <v>0.53510000000000002</v>
      </c>
      <c r="F2926">
        <v>30.76</v>
      </c>
      <c r="G2926">
        <v>69.849999999999994</v>
      </c>
      <c r="H2926">
        <v>39.090000000000003</v>
      </c>
      <c r="I2926">
        <v>0</v>
      </c>
    </row>
    <row r="2927" spans="1:9" x14ac:dyDescent="0.3">
      <c r="A2927">
        <v>2012</v>
      </c>
      <c r="B2927">
        <v>6381</v>
      </c>
      <c r="C2927">
        <v>6381</v>
      </c>
      <c r="D2927">
        <v>4342</v>
      </c>
      <c r="E2927">
        <v>0.5615</v>
      </c>
      <c r="F2927">
        <v>30.17</v>
      </c>
      <c r="G2927">
        <v>69.989999999999995</v>
      </c>
      <c r="H2927">
        <v>39.82</v>
      </c>
      <c r="I2927">
        <v>0</v>
      </c>
    </row>
    <row r="2928" spans="1:9" x14ac:dyDescent="0.3">
      <c r="A2928">
        <v>2012</v>
      </c>
      <c r="B2928">
        <v>6382</v>
      </c>
      <c r="C2928">
        <v>6382</v>
      </c>
      <c r="D2928">
        <v>4343</v>
      </c>
      <c r="E2928">
        <v>0.51149999999999995</v>
      </c>
      <c r="F2928">
        <v>29.57</v>
      </c>
      <c r="G2928">
        <v>68.31</v>
      </c>
      <c r="H2928">
        <v>38.74</v>
      </c>
      <c r="I2928">
        <v>0</v>
      </c>
    </row>
    <row r="2929" spans="1:9" x14ac:dyDescent="0.3">
      <c r="A2929">
        <v>2012</v>
      </c>
      <c r="B2929">
        <v>6387</v>
      </c>
      <c r="C2929">
        <v>6387</v>
      </c>
      <c r="D2929">
        <v>4352</v>
      </c>
      <c r="E2929">
        <v>0.48770000000000002</v>
      </c>
      <c r="F2929">
        <v>30.44</v>
      </c>
      <c r="G2929">
        <v>68.260000000000005</v>
      </c>
      <c r="H2929">
        <v>37.82</v>
      </c>
      <c r="I2929">
        <v>0</v>
      </c>
    </row>
    <row r="2930" spans="1:9" x14ac:dyDescent="0.3">
      <c r="A2930">
        <v>2012</v>
      </c>
      <c r="B2930">
        <v>6389</v>
      </c>
      <c r="C2930">
        <v>6389</v>
      </c>
      <c r="D2930">
        <v>4353</v>
      </c>
      <c r="E2930">
        <v>0.54979999999999996</v>
      </c>
      <c r="F2930">
        <v>30.79</v>
      </c>
      <c r="G2930">
        <v>72.75</v>
      </c>
      <c r="H2930">
        <v>41.96</v>
      </c>
      <c r="I2930">
        <v>0</v>
      </c>
    </row>
    <row r="2931" spans="1:9" x14ac:dyDescent="0.3">
      <c r="A2931">
        <v>2012</v>
      </c>
      <c r="B2931">
        <v>6390</v>
      </c>
      <c r="C2931">
        <v>6390</v>
      </c>
      <c r="D2931">
        <v>4355</v>
      </c>
      <c r="E2931">
        <v>0.53410000000000002</v>
      </c>
      <c r="F2931">
        <v>30.3</v>
      </c>
      <c r="G2931">
        <v>69.42</v>
      </c>
      <c r="H2931">
        <v>39.119999999999997</v>
      </c>
      <c r="I2931">
        <v>0</v>
      </c>
    </row>
    <row r="2932" spans="1:9" x14ac:dyDescent="0.3">
      <c r="A2932">
        <v>2012</v>
      </c>
      <c r="B2932">
        <v>6391</v>
      </c>
      <c r="C2932">
        <v>6391</v>
      </c>
      <c r="D2932">
        <v>4400</v>
      </c>
      <c r="E2932">
        <v>0.5333</v>
      </c>
      <c r="F2932">
        <v>30.09</v>
      </c>
      <c r="G2932">
        <v>67.67</v>
      </c>
      <c r="H2932">
        <v>37.58</v>
      </c>
      <c r="I2932">
        <v>0</v>
      </c>
    </row>
    <row r="2933" spans="1:9" x14ac:dyDescent="0.3">
      <c r="A2933">
        <v>2012</v>
      </c>
      <c r="B2933">
        <v>6392</v>
      </c>
      <c r="C2933">
        <v>6392</v>
      </c>
      <c r="D2933">
        <v>4401</v>
      </c>
      <c r="E2933">
        <v>0.4229</v>
      </c>
      <c r="F2933">
        <v>28.6</v>
      </c>
      <c r="G2933">
        <v>64.41</v>
      </c>
      <c r="H2933">
        <v>35.81</v>
      </c>
      <c r="I2933">
        <v>0</v>
      </c>
    </row>
    <row r="2934" spans="1:9" x14ac:dyDescent="0.3">
      <c r="A2934">
        <v>2012</v>
      </c>
      <c r="B2934">
        <v>6393</v>
      </c>
      <c r="C2934">
        <v>6393</v>
      </c>
      <c r="D2934">
        <v>4402</v>
      </c>
      <c r="E2934">
        <v>0.4768</v>
      </c>
      <c r="F2934">
        <v>27.87</v>
      </c>
      <c r="G2934">
        <v>64.33</v>
      </c>
      <c r="H2934">
        <v>36.46</v>
      </c>
      <c r="I2934">
        <v>0</v>
      </c>
    </row>
    <row r="2935" spans="1:9" x14ac:dyDescent="0.3">
      <c r="A2935">
        <v>2012</v>
      </c>
      <c r="B2935">
        <v>6395</v>
      </c>
      <c r="C2935">
        <v>6395</v>
      </c>
      <c r="D2935">
        <v>4404</v>
      </c>
      <c r="E2935">
        <v>0.57840000000000003</v>
      </c>
      <c r="F2935">
        <v>29.34</v>
      </c>
      <c r="G2935">
        <v>67.680000000000007</v>
      </c>
      <c r="H2935">
        <v>38.340000000000003</v>
      </c>
      <c r="I2935">
        <v>0</v>
      </c>
    </row>
    <row r="2936" spans="1:9" x14ac:dyDescent="0.3">
      <c r="A2936">
        <v>2012</v>
      </c>
      <c r="B2936">
        <v>6396</v>
      </c>
      <c r="C2936">
        <v>6396</v>
      </c>
      <c r="D2936">
        <v>4405</v>
      </c>
      <c r="E2936">
        <v>0.60270000000000001</v>
      </c>
      <c r="F2936">
        <v>30.96</v>
      </c>
      <c r="G2936">
        <v>69.28</v>
      </c>
      <c r="H2936">
        <v>38.32</v>
      </c>
      <c r="I2936">
        <v>0</v>
      </c>
    </row>
    <row r="2937" spans="1:9" x14ac:dyDescent="0.3">
      <c r="A2937">
        <v>2012</v>
      </c>
      <c r="B2937">
        <v>6400</v>
      </c>
      <c r="C2937">
        <v>6400</v>
      </c>
      <c r="D2937">
        <v>4413</v>
      </c>
      <c r="E2937">
        <v>0.55159999999999998</v>
      </c>
      <c r="F2937">
        <v>29.58</v>
      </c>
      <c r="G2937">
        <v>69.19</v>
      </c>
      <c r="H2937">
        <v>39.61</v>
      </c>
      <c r="I2937">
        <v>0</v>
      </c>
    </row>
    <row r="2938" spans="1:9" x14ac:dyDescent="0.3">
      <c r="A2938">
        <v>2012</v>
      </c>
      <c r="B2938">
        <v>6401</v>
      </c>
      <c r="C2938">
        <v>6401</v>
      </c>
      <c r="D2938">
        <v>4414</v>
      </c>
      <c r="E2938">
        <v>0.50739999999999996</v>
      </c>
      <c r="F2938">
        <v>28.58</v>
      </c>
      <c r="G2938">
        <v>66.31</v>
      </c>
      <c r="H2938">
        <v>37.729999999999997</v>
      </c>
      <c r="I2938">
        <v>0</v>
      </c>
    </row>
    <row r="2939" spans="1:9" x14ac:dyDescent="0.3">
      <c r="A2939">
        <v>2012</v>
      </c>
      <c r="B2939">
        <v>6402</v>
      </c>
      <c r="C2939">
        <v>6402</v>
      </c>
      <c r="D2939">
        <v>4415</v>
      </c>
      <c r="E2939">
        <v>0.51390000000000002</v>
      </c>
      <c r="F2939">
        <v>29.49</v>
      </c>
      <c r="G2939">
        <v>70.97</v>
      </c>
      <c r="H2939">
        <v>41.48</v>
      </c>
      <c r="I2939">
        <v>0</v>
      </c>
    </row>
    <row r="2940" spans="1:9" x14ac:dyDescent="0.3">
      <c r="A2940">
        <v>2012</v>
      </c>
      <c r="B2940">
        <v>6404</v>
      </c>
      <c r="C2940">
        <v>6404</v>
      </c>
      <c r="D2940">
        <v>4424</v>
      </c>
      <c r="E2940">
        <v>0.5464</v>
      </c>
      <c r="F2940">
        <v>29.08</v>
      </c>
      <c r="G2940">
        <v>66.88</v>
      </c>
      <c r="H2940">
        <v>37.799999999999997</v>
      </c>
      <c r="I2940">
        <v>0</v>
      </c>
    </row>
    <row r="2941" spans="1:9" x14ac:dyDescent="0.3">
      <c r="A2941">
        <v>2012</v>
      </c>
      <c r="B2941">
        <v>6406</v>
      </c>
      <c r="C2941">
        <v>6406</v>
      </c>
      <c r="D2941">
        <v>4421</v>
      </c>
      <c r="E2941">
        <v>0.52270000000000005</v>
      </c>
      <c r="F2941">
        <v>30.5</v>
      </c>
      <c r="G2941">
        <v>70.040000000000006</v>
      </c>
      <c r="H2941">
        <v>39.54</v>
      </c>
      <c r="I2941">
        <v>0</v>
      </c>
    </row>
    <row r="2942" spans="1:9" x14ac:dyDescent="0.3">
      <c r="A2942">
        <v>2012</v>
      </c>
      <c r="B2942">
        <v>6409</v>
      </c>
      <c r="C2942">
        <v>6409</v>
      </c>
      <c r="D2942">
        <v>4430</v>
      </c>
      <c r="E2942">
        <v>0.43049999999999999</v>
      </c>
      <c r="F2942">
        <v>27.72</v>
      </c>
      <c r="G2942">
        <v>64.900000000000006</v>
      </c>
      <c r="H2942">
        <v>37.18</v>
      </c>
      <c r="I2942">
        <v>0</v>
      </c>
    </row>
    <row r="2943" spans="1:9" x14ac:dyDescent="0.3">
      <c r="A2943">
        <v>2012</v>
      </c>
      <c r="B2943">
        <v>6410</v>
      </c>
      <c r="C2943">
        <v>6410</v>
      </c>
      <c r="D2943">
        <v>4431</v>
      </c>
      <c r="E2943">
        <v>0.35</v>
      </c>
      <c r="F2943">
        <v>28.52</v>
      </c>
      <c r="G2943">
        <v>62.86</v>
      </c>
      <c r="H2943">
        <v>34.340000000000003</v>
      </c>
      <c r="I2943">
        <v>0</v>
      </c>
    </row>
    <row r="2944" spans="1:9" x14ac:dyDescent="0.3">
      <c r="A2944">
        <v>2012</v>
      </c>
      <c r="B2944">
        <v>6411</v>
      </c>
      <c r="C2944">
        <v>6411</v>
      </c>
      <c r="D2944">
        <v>4432</v>
      </c>
      <c r="E2944">
        <v>0.44640000000000002</v>
      </c>
      <c r="F2944">
        <v>28.28</v>
      </c>
      <c r="G2944">
        <v>62.77</v>
      </c>
      <c r="H2944">
        <v>34.49</v>
      </c>
      <c r="I2944">
        <v>0</v>
      </c>
    </row>
    <row r="2945" spans="1:9" x14ac:dyDescent="0.3">
      <c r="A2945">
        <v>2012</v>
      </c>
      <c r="B2945">
        <v>6412</v>
      </c>
      <c r="C2945">
        <v>6412</v>
      </c>
      <c r="D2945">
        <v>4433</v>
      </c>
      <c r="E2945">
        <v>0.56010000000000004</v>
      </c>
      <c r="F2945">
        <v>30.15</v>
      </c>
      <c r="G2945">
        <v>69.760000000000005</v>
      </c>
      <c r="H2945">
        <v>39.61</v>
      </c>
      <c r="I2945">
        <v>0</v>
      </c>
    </row>
    <row r="2946" spans="1:9" x14ac:dyDescent="0.3">
      <c r="A2946">
        <v>2012</v>
      </c>
      <c r="B2946">
        <v>6413</v>
      </c>
      <c r="C2946">
        <v>6413</v>
      </c>
      <c r="D2946">
        <v>4434</v>
      </c>
      <c r="E2946">
        <v>0.58009999999999995</v>
      </c>
      <c r="F2946">
        <v>30.42</v>
      </c>
      <c r="G2946">
        <v>71.48</v>
      </c>
      <c r="H2946">
        <v>41.06</v>
      </c>
      <c r="I2946">
        <v>0</v>
      </c>
    </row>
    <row r="2947" spans="1:9" x14ac:dyDescent="0.3">
      <c r="A2947">
        <v>2012</v>
      </c>
      <c r="B2947">
        <v>6415</v>
      </c>
      <c r="C2947">
        <v>6415</v>
      </c>
      <c r="D2947">
        <v>4440</v>
      </c>
      <c r="E2947">
        <v>0.51470000000000005</v>
      </c>
      <c r="F2947">
        <v>29.49</v>
      </c>
      <c r="G2947">
        <v>67.14</v>
      </c>
      <c r="H2947">
        <v>37.65</v>
      </c>
      <c r="I2947">
        <v>0</v>
      </c>
    </row>
    <row r="2948" spans="1:9" x14ac:dyDescent="0.3">
      <c r="A2948">
        <v>2012</v>
      </c>
      <c r="B2948">
        <v>6418</v>
      </c>
      <c r="C2948">
        <v>6418</v>
      </c>
      <c r="D2948">
        <v>4443</v>
      </c>
      <c r="E2948">
        <v>0.56399999999999995</v>
      </c>
      <c r="F2948">
        <v>30.08</v>
      </c>
      <c r="G2948">
        <v>71.34</v>
      </c>
      <c r="H2948">
        <v>41.26</v>
      </c>
      <c r="I2948">
        <v>0</v>
      </c>
    </row>
    <row r="2949" spans="1:9" x14ac:dyDescent="0.3">
      <c r="A2949">
        <v>2012</v>
      </c>
      <c r="B2949">
        <v>6420</v>
      </c>
      <c r="C2949">
        <v>6420</v>
      </c>
      <c r="D2949">
        <v>4445</v>
      </c>
      <c r="E2949">
        <v>0.44900000000000001</v>
      </c>
      <c r="F2949">
        <v>29.17</v>
      </c>
      <c r="G2949">
        <v>64.42</v>
      </c>
      <c r="H2949">
        <v>35.25</v>
      </c>
      <c r="I2949">
        <v>0</v>
      </c>
    </row>
    <row r="2950" spans="1:9" x14ac:dyDescent="0.3">
      <c r="A2950">
        <v>2012</v>
      </c>
      <c r="B2950">
        <v>6421</v>
      </c>
      <c r="C2950">
        <v>6421</v>
      </c>
      <c r="D2950">
        <v>4450</v>
      </c>
      <c r="E2950">
        <v>0.40029999999999999</v>
      </c>
      <c r="F2950">
        <v>28.38</v>
      </c>
      <c r="G2950">
        <v>66.08</v>
      </c>
      <c r="H2950">
        <v>37.700000000000003</v>
      </c>
      <c r="I2950">
        <v>0</v>
      </c>
    </row>
    <row r="2951" spans="1:9" x14ac:dyDescent="0.3">
      <c r="A2951">
        <v>2012</v>
      </c>
      <c r="B2951">
        <v>6426</v>
      </c>
      <c r="C2951">
        <v>6426</v>
      </c>
      <c r="D2951">
        <v>4455</v>
      </c>
      <c r="E2951">
        <v>0.60780000000000001</v>
      </c>
      <c r="F2951">
        <v>30.35</v>
      </c>
      <c r="G2951">
        <v>72.239999999999995</v>
      </c>
      <c r="H2951">
        <v>41.89</v>
      </c>
      <c r="I2951">
        <v>0</v>
      </c>
    </row>
    <row r="2952" spans="1:9" x14ac:dyDescent="0.3">
      <c r="A2952">
        <v>2012</v>
      </c>
      <c r="B2952">
        <v>6427</v>
      </c>
      <c r="C2952">
        <v>6427</v>
      </c>
      <c r="D2952">
        <v>4500</v>
      </c>
      <c r="E2952">
        <v>0.60129999999999995</v>
      </c>
      <c r="F2952">
        <v>30.15</v>
      </c>
      <c r="G2952">
        <v>70.38</v>
      </c>
      <c r="H2952">
        <v>40.229999999999997</v>
      </c>
      <c r="I2952">
        <v>0</v>
      </c>
    </row>
    <row r="2953" spans="1:9" x14ac:dyDescent="0.3">
      <c r="A2953">
        <v>2012</v>
      </c>
      <c r="B2953">
        <v>6428</v>
      </c>
      <c r="C2953">
        <v>6428</v>
      </c>
      <c r="D2953">
        <v>4501</v>
      </c>
      <c r="E2953">
        <v>0.51870000000000005</v>
      </c>
      <c r="F2953">
        <v>28.65</v>
      </c>
      <c r="G2953">
        <v>65.900000000000006</v>
      </c>
      <c r="H2953">
        <v>37.25</v>
      </c>
      <c r="I2953">
        <v>0</v>
      </c>
    </row>
    <row r="2954" spans="1:9" x14ac:dyDescent="0.3">
      <c r="A2954">
        <v>2012</v>
      </c>
      <c r="B2954">
        <v>6429</v>
      </c>
      <c r="C2954">
        <v>6429</v>
      </c>
      <c r="D2954">
        <v>4502</v>
      </c>
      <c r="E2954">
        <v>0.4672</v>
      </c>
      <c r="F2954">
        <v>28.74</v>
      </c>
      <c r="G2954">
        <v>65.61</v>
      </c>
      <c r="H2954">
        <v>36.869999999999997</v>
      </c>
      <c r="I2954">
        <v>0</v>
      </c>
    </row>
    <row r="2955" spans="1:9" x14ac:dyDescent="0.3">
      <c r="A2955">
        <v>2012</v>
      </c>
      <c r="B2955">
        <v>6430</v>
      </c>
      <c r="C2955">
        <v>6430</v>
      </c>
      <c r="D2955">
        <v>4503</v>
      </c>
      <c r="E2955">
        <v>0.48159999999999997</v>
      </c>
      <c r="F2955">
        <v>28.66</v>
      </c>
      <c r="G2955">
        <v>66.680000000000007</v>
      </c>
      <c r="H2955">
        <v>38.020000000000003</v>
      </c>
      <c r="I2955">
        <v>0</v>
      </c>
    </row>
    <row r="2956" spans="1:9" x14ac:dyDescent="0.3">
      <c r="A2956">
        <v>2012</v>
      </c>
      <c r="B2956">
        <v>6432</v>
      </c>
      <c r="C2956">
        <v>6432</v>
      </c>
      <c r="D2956">
        <v>4505</v>
      </c>
      <c r="E2956">
        <v>0.495</v>
      </c>
      <c r="F2956">
        <v>28.65</v>
      </c>
      <c r="G2956">
        <v>68.569999999999993</v>
      </c>
      <c r="H2956">
        <v>39.92</v>
      </c>
      <c r="I2956">
        <v>0</v>
      </c>
    </row>
    <row r="2957" spans="1:9" x14ac:dyDescent="0.3">
      <c r="A2957">
        <v>2012</v>
      </c>
      <c r="B2957">
        <v>6433</v>
      </c>
      <c r="C2957">
        <v>6433</v>
      </c>
      <c r="D2957">
        <v>4510</v>
      </c>
      <c r="E2957">
        <v>0.5645</v>
      </c>
      <c r="F2957">
        <v>30.23</v>
      </c>
      <c r="G2957">
        <v>67.31</v>
      </c>
      <c r="H2957">
        <v>37.08</v>
      </c>
      <c r="I2957">
        <v>0</v>
      </c>
    </row>
    <row r="2958" spans="1:9" x14ac:dyDescent="0.3">
      <c r="A2958">
        <v>2012</v>
      </c>
      <c r="B2958">
        <v>6434</v>
      </c>
      <c r="C2958">
        <v>6434</v>
      </c>
      <c r="D2958">
        <v>4511</v>
      </c>
      <c r="E2958">
        <v>0.52580000000000005</v>
      </c>
      <c r="F2958">
        <v>29.12</v>
      </c>
      <c r="G2958">
        <v>69.13</v>
      </c>
      <c r="H2958">
        <v>40.01</v>
      </c>
      <c r="I2958">
        <v>0</v>
      </c>
    </row>
    <row r="2959" spans="1:9" x14ac:dyDescent="0.3">
      <c r="A2959">
        <v>2012</v>
      </c>
      <c r="B2959">
        <v>6435</v>
      </c>
      <c r="C2959">
        <v>6435</v>
      </c>
      <c r="D2959">
        <v>4512</v>
      </c>
      <c r="E2959">
        <v>0.44790000000000002</v>
      </c>
      <c r="F2959">
        <v>29.29</v>
      </c>
      <c r="G2959">
        <v>68.209999999999994</v>
      </c>
      <c r="H2959">
        <v>38.92</v>
      </c>
      <c r="I2959">
        <v>0</v>
      </c>
    </row>
    <row r="2960" spans="1:9" x14ac:dyDescent="0.3">
      <c r="A2960">
        <v>2012</v>
      </c>
      <c r="B2960">
        <v>6436</v>
      </c>
      <c r="C2960">
        <v>6436</v>
      </c>
      <c r="D2960">
        <v>4513</v>
      </c>
      <c r="E2960">
        <v>0.54649999999999999</v>
      </c>
      <c r="F2960">
        <v>30.41</v>
      </c>
      <c r="G2960">
        <v>67.349999999999994</v>
      </c>
      <c r="H2960">
        <v>36.94</v>
      </c>
      <c r="I2960">
        <v>0</v>
      </c>
    </row>
    <row r="2961" spans="1:9" x14ac:dyDescent="0.3">
      <c r="A2961">
        <v>2012</v>
      </c>
      <c r="B2961">
        <v>6438</v>
      </c>
      <c r="C2961">
        <v>6438</v>
      </c>
      <c r="D2961">
        <v>5155</v>
      </c>
      <c r="E2961">
        <v>0.39839999999999998</v>
      </c>
      <c r="F2961">
        <v>27.83</v>
      </c>
      <c r="G2961">
        <v>65.599999999999994</v>
      </c>
      <c r="H2961">
        <v>37.770000000000003</v>
      </c>
      <c r="I2961">
        <v>0</v>
      </c>
    </row>
    <row r="2962" spans="1:9" x14ac:dyDescent="0.3">
      <c r="A2962">
        <v>2012</v>
      </c>
      <c r="B2962">
        <v>6439</v>
      </c>
      <c r="C2962">
        <v>6439</v>
      </c>
      <c r="D2962">
        <v>4515</v>
      </c>
      <c r="E2962">
        <v>0.39279999999999998</v>
      </c>
      <c r="F2962">
        <v>28.76</v>
      </c>
      <c r="G2962">
        <v>66.209999999999994</v>
      </c>
      <c r="H2962">
        <v>37.450000000000003</v>
      </c>
      <c r="I2962">
        <v>0</v>
      </c>
    </row>
    <row r="2963" spans="1:9" x14ac:dyDescent="0.3">
      <c r="A2963">
        <v>2012</v>
      </c>
      <c r="B2963">
        <v>6441</v>
      </c>
      <c r="C2963">
        <v>6441</v>
      </c>
      <c r="D2963">
        <v>4521</v>
      </c>
      <c r="E2963">
        <v>0.60770000000000002</v>
      </c>
      <c r="F2963">
        <v>29.88</v>
      </c>
      <c r="G2963">
        <v>69.88</v>
      </c>
      <c r="H2963">
        <v>40</v>
      </c>
      <c r="I2963">
        <v>0</v>
      </c>
    </row>
    <row r="2964" spans="1:9" x14ac:dyDescent="0.3">
      <c r="A2964">
        <v>2012</v>
      </c>
      <c r="B2964">
        <v>6442</v>
      </c>
      <c r="C2964">
        <v>6442</v>
      </c>
      <c r="D2964">
        <v>4522</v>
      </c>
      <c r="E2964">
        <v>0.40279999999999999</v>
      </c>
      <c r="F2964">
        <v>28.95</v>
      </c>
      <c r="G2964">
        <v>64.069999999999993</v>
      </c>
      <c r="H2964">
        <v>35.119999999999997</v>
      </c>
      <c r="I2964">
        <v>0</v>
      </c>
    </row>
    <row r="2965" spans="1:9" x14ac:dyDescent="0.3">
      <c r="A2965">
        <v>2012</v>
      </c>
      <c r="B2965">
        <v>6443</v>
      </c>
      <c r="C2965">
        <v>6443</v>
      </c>
      <c r="D2965">
        <v>4523</v>
      </c>
      <c r="E2965">
        <v>0.51629999999999998</v>
      </c>
      <c r="F2965">
        <v>29.63</v>
      </c>
      <c r="G2965">
        <v>67.760000000000005</v>
      </c>
      <c r="H2965">
        <v>38.130000000000003</v>
      </c>
      <c r="I2965">
        <v>0</v>
      </c>
    </row>
    <row r="2966" spans="1:9" x14ac:dyDescent="0.3">
      <c r="A2966">
        <v>2012</v>
      </c>
      <c r="B2966">
        <v>6447</v>
      </c>
      <c r="C2966">
        <v>6447</v>
      </c>
      <c r="D2966">
        <v>4531</v>
      </c>
      <c r="E2966">
        <v>0.55469999999999997</v>
      </c>
      <c r="F2966">
        <v>30.18</v>
      </c>
      <c r="G2966">
        <v>71.75</v>
      </c>
      <c r="H2966">
        <v>41.57</v>
      </c>
      <c r="I2966">
        <v>0</v>
      </c>
    </row>
    <row r="2967" spans="1:9" x14ac:dyDescent="0.3">
      <c r="A2967">
        <v>2012</v>
      </c>
      <c r="B2967">
        <v>6449</v>
      </c>
      <c r="C2967">
        <v>6449</v>
      </c>
      <c r="D2967">
        <v>4533</v>
      </c>
      <c r="E2967">
        <v>0.4274</v>
      </c>
      <c r="F2967">
        <v>28.06</v>
      </c>
      <c r="G2967">
        <v>65.09</v>
      </c>
      <c r="H2967">
        <v>37.03</v>
      </c>
      <c r="I2967">
        <v>0</v>
      </c>
    </row>
    <row r="2968" spans="1:9" x14ac:dyDescent="0.3">
      <c r="A2968">
        <v>2012</v>
      </c>
      <c r="B2968">
        <v>6450</v>
      </c>
      <c r="C2968">
        <v>6450</v>
      </c>
      <c r="D2968">
        <v>4534</v>
      </c>
      <c r="E2968">
        <v>0.44500000000000001</v>
      </c>
      <c r="F2968">
        <v>29.1</v>
      </c>
      <c r="G2968">
        <v>64.92</v>
      </c>
      <c r="H2968">
        <v>35.82</v>
      </c>
      <c r="I2968">
        <v>0</v>
      </c>
    </row>
    <row r="2969" spans="1:9" x14ac:dyDescent="0.3">
      <c r="A2969">
        <v>2012</v>
      </c>
      <c r="B2969">
        <v>6451</v>
      </c>
      <c r="C2969">
        <v>6451</v>
      </c>
      <c r="D2969">
        <v>4535</v>
      </c>
      <c r="E2969">
        <v>0.53439999999999999</v>
      </c>
      <c r="F2969">
        <v>29.43</v>
      </c>
      <c r="G2969">
        <v>69.2</v>
      </c>
      <c r="H2969">
        <v>39.770000000000003</v>
      </c>
      <c r="I2969">
        <v>0</v>
      </c>
    </row>
    <row r="2970" spans="1:9" x14ac:dyDescent="0.3">
      <c r="A2970">
        <v>2012</v>
      </c>
      <c r="B2970">
        <v>6452</v>
      </c>
      <c r="C2970">
        <v>6452</v>
      </c>
      <c r="D2970">
        <v>1001</v>
      </c>
      <c r="E2970">
        <v>0.67469999999999997</v>
      </c>
      <c r="F2970">
        <v>31.2</v>
      </c>
      <c r="G2970">
        <v>71.13</v>
      </c>
      <c r="H2970">
        <v>39.93</v>
      </c>
      <c r="I2970">
        <v>0</v>
      </c>
    </row>
    <row r="2971" spans="1:9" x14ac:dyDescent="0.3">
      <c r="A2971">
        <v>2012</v>
      </c>
      <c r="B2971">
        <v>6455</v>
      </c>
      <c r="C2971">
        <v>6455</v>
      </c>
      <c r="D2971">
        <v>1004</v>
      </c>
      <c r="E2971">
        <v>0.64129999999999998</v>
      </c>
      <c r="F2971">
        <v>30.21</v>
      </c>
      <c r="G2971">
        <v>69.3</v>
      </c>
      <c r="H2971">
        <v>39.090000000000003</v>
      </c>
      <c r="I2971">
        <v>0</v>
      </c>
    </row>
    <row r="2972" spans="1:9" x14ac:dyDescent="0.3">
      <c r="A2972">
        <v>2012</v>
      </c>
      <c r="B2972">
        <v>6457</v>
      </c>
      <c r="C2972">
        <v>6457</v>
      </c>
      <c r="D2972">
        <v>1010</v>
      </c>
      <c r="E2972">
        <v>0.49480000000000002</v>
      </c>
      <c r="F2972">
        <v>28.95</v>
      </c>
      <c r="G2972">
        <v>66.41</v>
      </c>
      <c r="H2972">
        <v>37.46</v>
      </c>
      <c r="I2972">
        <v>0</v>
      </c>
    </row>
    <row r="2973" spans="1:9" x14ac:dyDescent="0.3">
      <c r="A2973">
        <v>2012</v>
      </c>
      <c r="B2973">
        <v>6458</v>
      </c>
      <c r="C2973">
        <v>6458</v>
      </c>
      <c r="D2973">
        <v>1011</v>
      </c>
      <c r="E2973">
        <v>0.47699999999999998</v>
      </c>
      <c r="F2973">
        <v>28.91</v>
      </c>
      <c r="I2973">
        <v>0</v>
      </c>
    </row>
    <row r="2974" spans="1:9" x14ac:dyDescent="0.3">
      <c r="A2974">
        <v>2012</v>
      </c>
      <c r="B2974">
        <v>6465</v>
      </c>
      <c r="C2974">
        <v>6465</v>
      </c>
      <c r="D2974">
        <v>1022</v>
      </c>
      <c r="E2974">
        <v>0.69330000000000003</v>
      </c>
      <c r="F2974">
        <v>31.75</v>
      </c>
      <c r="G2974">
        <v>73</v>
      </c>
      <c r="H2974">
        <v>41.25</v>
      </c>
      <c r="I2974">
        <v>0</v>
      </c>
    </row>
    <row r="2975" spans="1:9" x14ac:dyDescent="0.3">
      <c r="A2975">
        <v>2012</v>
      </c>
      <c r="B2975">
        <v>6467</v>
      </c>
      <c r="C2975">
        <v>6467</v>
      </c>
      <c r="D2975">
        <v>1024</v>
      </c>
      <c r="E2975">
        <v>0.59630000000000005</v>
      </c>
      <c r="F2975">
        <v>30.58</v>
      </c>
      <c r="G2975">
        <v>66.930000000000007</v>
      </c>
      <c r="H2975">
        <v>36.35</v>
      </c>
      <c r="I2975">
        <v>0</v>
      </c>
    </row>
    <row r="2976" spans="1:9" x14ac:dyDescent="0.3">
      <c r="A2976">
        <v>2012</v>
      </c>
      <c r="B2976">
        <v>6468</v>
      </c>
      <c r="C2976">
        <v>6468</v>
      </c>
      <c r="D2976">
        <v>1025</v>
      </c>
      <c r="E2976">
        <v>0.44540000000000002</v>
      </c>
      <c r="F2976">
        <v>30.5</v>
      </c>
      <c r="G2976">
        <v>64.989999999999995</v>
      </c>
      <c r="H2976">
        <v>34.49</v>
      </c>
      <c r="I2976">
        <v>0</v>
      </c>
    </row>
    <row r="2977" spans="1:9" x14ac:dyDescent="0.3">
      <c r="A2977">
        <v>2012</v>
      </c>
      <c r="B2977">
        <v>6469</v>
      </c>
      <c r="C2977">
        <v>6469</v>
      </c>
      <c r="D2977">
        <v>1026</v>
      </c>
      <c r="E2977">
        <v>0.56589999999999996</v>
      </c>
      <c r="F2977">
        <v>30.47</v>
      </c>
      <c r="G2977">
        <v>68.77</v>
      </c>
      <c r="H2977">
        <v>38.299999999999997</v>
      </c>
      <c r="I2977">
        <v>0</v>
      </c>
    </row>
    <row r="2978" spans="1:9" x14ac:dyDescent="0.3">
      <c r="A2978">
        <v>2012</v>
      </c>
      <c r="B2978">
        <v>6471</v>
      </c>
      <c r="C2978">
        <v>6471</v>
      </c>
      <c r="D2978">
        <v>1032</v>
      </c>
      <c r="E2978">
        <v>0.62229999999999996</v>
      </c>
      <c r="F2978">
        <v>31.08</v>
      </c>
      <c r="G2978">
        <v>69.89</v>
      </c>
      <c r="H2978">
        <v>38.81</v>
      </c>
      <c r="I2978">
        <v>0</v>
      </c>
    </row>
    <row r="2979" spans="1:9" x14ac:dyDescent="0.3">
      <c r="A2979">
        <v>2012</v>
      </c>
      <c r="B2979">
        <v>6472</v>
      </c>
      <c r="C2979">
        <v>6472</v>
      </c>
      <c r="D2979">
        <v>1033</v>
      </c>
      <c r="E2979">
        <v>0.64659999999999995</v>
      </c>
      <c r="F2979">
        <v>30.63</v>
      </c>
      <c r="G2979">
        <v>70.33</v>
      </c>
      <c r="H2979">
        <v>39.700000000000003</v>
      </c>
      <c r="I2979">
        <v>0</v>
      </c>
    </row>
    <row r="2980" spans="1:9" x14ac:dyDescent="0.3">
      <c r="A2980">
        <v>2012</v>
      </c>
      <c r="B2980">
        <v>6474</v>
      </c>
      <c r="C2980">
        <v>6474</v>
      </c>
      <c r="D2980">
        <v>1035</v>
      </c>
      <c r="E2980">
        <v>0.60150000000000003</v>
      </c>
      <c r="F2980">
        <v>30.01</v>
      </c>
      <c r="G2980">
        <v>66.959999999999994</v>
      </c>
      <c r="H2980">
        <v>36.950000000000003</v>
      </c>
      <c r="I2980">
        <v>0</v>
      </c>
    </row>
    <row r="2981" spans="1:9" x14ac:dyDescent="0.3">
      <c r="A2981">
        <v>2012</v>
      </c>
      <c r="B2981">
        <v>6475</v>
      </c>
      <c r="C2981">
        <v>6475</v>
      </c>
      <c r="D2981">
        <v>1040</v>
      </c>
      <c r="E2981">
        <v>0.52569999999999995</v>
      </c>
      <c r="F2981">
        <v>30.61</v>
      </c>
      <c r="G2981">
        <v>67.739999999999995</v>
      </c>
      <c r="H2981">
        <v>37.130000000000003</v>
      </c>
      <c r="I2981">
        <v>0</v>
      </c>
    </row>
    <row r="2982" spans="1:9" x14ac:dyDescent="0.3">
      <c r="A2982">
        <v>2012</v>
      </c>
      <c r="B2982">
        <v>6477</v>
      </c>
      <c r="C2982">
        <v>6477</v>
      </c>
      <c r="D2982">
        <v>1042</v>
      </c>
      <c r="E2982">
        <v>0.51370000000000005</v>
      </c>
      <c r="F2982">
        <v>30.68</v>
      </c>
      <c r="G2982">
        <v>65.97</v>
      </c>
      <c r="H2982">
        <v>35.29</v>
      </c>
      <c r="I2982">
        <v>0</v>
      </c>
    </row>
    <row r="2983" spans="1:9" x14ac:dyDescent="0.3">
      <c r="A2983">
        <v>2012</v>
      </c>
      <c r="B2983">
        <v>6485</v>
      </c>
      <c r="C2983">
        <v>6485</v>
      </c>
      <c r="D2983">
        <v>1054</v>
      </c>
      <c r="E2983">
        <v>0.62080000000000002</v>
      </c>
      <c r="F2983">
        <v>30.82</v>
      </c>
      <c r="G2983">
        <v>70.11</v>
      </c>
      <c r="H2983">
        <v>39.29</v>
      </c>
      <c r="I2983">
        <v>0</v>
      </c>
    </row>
    <row r="2984" spans="1:9" x14ac:dyDescent="0.3">
      <c r="A2984">
        <v>2012</v>
      </c>
      <c r="B2984">
        <v>6486</v>
      </c>
      <c r="C2984">
        <v>6486</v>
      </c>
      <c r="D2984">
        <v>1055</v>
      </c>
      <c r="E2984">
        <v>0.497</v>
      </c>
      <c r="F2984">
        <v>29.75</v>
      </c>
      <c r="G2984">
        <v>64.09</v>
      </c>
      <c r="H2984">
        <v>34.340000000000003</v>
      </c>
      <c r="I2984">
        <v>0</v>
      </c>
    </row>
    <row r="2985" spans="1:9" x14ac:dyDescent="0.3">
      <c r="A2985">
        <v>2012</v>
      </c>
      <c r="B2985">
        <v>6495</v>
      </c>
      <c r="C2985">
        <v>6495</v>
      </c>
      <c r="D2985">
        <v>1112</v>
      </c>
      <c r="E2985">
        <v>0.62939999999999996</v>
      </c>
      <c r="F2985">
        <v>29.28</v>
      </c>
      <c r="G2985">
        <v>67.02</v>
      </c>
      <c r="H2985">
        <v>37.74</v>
      </c>
      <c r="I2985">
        <v>0</v>
      </c>
    </row>
    <row r="2986" spans="1:9" x14ac:dyDescent="0.3">
      <c r="A2986">
        <v>2012</v>
      </c>
      <c r="B2986">
        <v>6496</v>
      </c>
      <c r="C2986">
        <v>6496</v>
      </c>
      <c r="D2986">
        <v>1113</v>
      </c>
      <c r="E2986">
        <v>0.55100000000000005</v>
      </c>
      <c r="F2986">
        <v>29.02</v>
      </c>
      <c r="G2986">
        <v>66.430000000000007</v>
      </c>
      <c r="H2986">
        <v>37.409999999999997</v>
      </c>
      <c r="I2986">
        <v>0</v>
      </c>
    </row>
    <row r="2987" spans="1:9" x14ac:dyDescent="0.3">
      <c r="A2987">
        <v>2012</v>
      </c>
      <c r="B2987">
        <v>6497</v>
      </c>
      <c r="C2987">
        <v>6497</v>
      </c>
      <c r="D2987">
        <v>1114</v>
      </c>
      <c r="E2987">
        <v>0.53620000000000001</v>
      </c>
      <c r="F2987">
        <v>29.6</v>
      </c>
      <c r="G2987">
        <v>67.36</v>
      </c>
      <c r="H2987">
        <v>37.76</v>
      </c>
      <c r="I2987">
        <v>0</v>
      </c>
    </row>
    <row r="2988" spans="1:9" x14ac:dyDescent="0.3">
      <c r="A2988">
        <v>2012</v>
      </c>
      <c r="B2988">
        <v>6498</v>
      </c>
      <c r="C2988">
        <v>6498</v>
      </c>
      <c r="D2988">
        <v>1115</v>
      </c>
      <c r="E2988">
        <v>0.61750000000000005</v>
      </c>
      <c r="F2988">
        <v>30.22</v>
      </c>
      <c r="G2988">
        <v>67.849999999999994</v>
      </c>
      <c r="H2988">
        <v>37.630000000000003</v>
      </c>
      <c r="I2988">
        <v>0</v>
      </c>
    </row>
    <row r="2989" spans="1:9" x14ac:dyDescent="0.3">
      <c r="A2989">
        <v>2012</v>
      </c>
      <c r="B2989">
        <v>6501</v>
      </c>
      <c r="C2989">
        <v>6501</v>
      </c>
      <c r="D2989">
        <v>1122</v>
      </c>
      <c r="E2989">
        <v>0.61750000000000005</v>
      </c>
      <c r="F2989">
        <v>30.22</v>
      </c>
      <c r="G2989">
        <v>67.849999999999994</v>
      </c>
      <c r="H2989">
        <v>37.630000000000003</v>
      </c>
      <c r="I2989">
        <v>0</v>
      </c>
    </row>
    <row r="2990" spans="1:9" x14ac:dyDescent="0.3">
      <c r="A2990">
        <v>2012</v>
      </c>
      <c r="B2990">
        <v>6504</v>
      </c>
      <c r="C2990">
        <v>6504</v>
      </c>
      <c r="D2990">
        <v>1125</v>
      </c>
      <c r="E2990">
        <v>0.5706</v>
      </c>
      <c r="F2990">
        <v>29.47</v>
      </c>
      <c r="G2990">
        <v>66.489999999999995</v>
      </c>
      <c r="H2990">
        <v>37.020000000000003</v>
      </c>
      <c r="I2990">
        <v>0</v>
      </c>
    </row>
    <row r="2991" spans="1:9" x14ac:dyDescent="0.3">
      <c r="A2991">
        <v>2012</v>
      </c>
      <c r="B2991">
        <v>6505</v>
      </c>
      <c r="C2991">
        <v>6505</v>
      </c>
      <c r="D2991">
        <v>1130</v>
      </c>
      <c r="E2991">
        <v>0.55669999999999997</v>
      </c>
      <c r="F2991">
        <v>28.82</v>
      </c>
      <c r="G2991">
        <v>65.42</v>
      </c>
      <c r="H2991">
        <v>36.6</v>
      </c>
      <c r="I2991">
        <v>0</v>
      </c>
    </row>
    <row r="2992" spans="1:9" x14ac:dyDescent="0.3">
      <c r="A2992">
        <v>2012</v>
      </c>
      <c r="B2992">
        <v>6506</v>
      </c>
      <c r="C2992">
        <v>6506</v>
      </c>
      <c r="D2992">
        <v>1131</v>
      </c>
      <c r="E2992">
        <v>0.63900000000000001</v>
      </c>
      <c r="F2992">
        <v>29.73</v>
      </c>
      <c r="G2992">
        <v>66.69</v>
      </c>
      <c r="H2992">
        <v>36.96</v>
      </c>
      <c r="I2992">
        <v>0</v>
      </c>
    </row>
    <row r="2993" spans="1:9" x14ac:dyDescent="0.3">
      <c r="A2993">
        <v>2012</v>
      </c>
      <c r="B2993">
        <v>6507</v>
      </c>
      <c r="C2993">
        <v>6507</v>
      </c>
      <c r="D2993" t="s">
        <v>181</v>
      </c>
      <c r="E2993">
        <v>0.54800000000000004</v>
      </c>
      <c r="F2993">
        <v>29.32</v>
      </c>
      <c r="G2993">
        <v>65.290000000000006</v>
      </c>
      <c r="H2993">
        <v>35.97</v>
      </c>
      <c r="I2993">
        <v>0</v>
      </c>
    </row>
    <row r="2994" spans="1:9" x14ac:dyDescent="0.3">
      <c r="A2994">
        <v>2012</v>
      </c>
      <c r="B2994">
        <v>6510</v>
      </c>
      <c r="C2994">
        <v>6510</v>
      </c>
      <c r="D2994">
        <v>1135</v>
      </c>
      <c r="E2994">
        <v>0.57279999999999998</v>
      </c>
      <c r="F2994">
        <v>29.81</v>
      </c>
      <c r="G2994">
        <v>65.61</v>
      </c>
      <c r="H2994">
        <v>35.799999999999997</v>
      </c>
      <c r="I2994">
        <v>0</v>
      </c>
    </row>
    <row r="2995" spans="1:9" x14ac:dyDescent="0.3">
      <c r="A2995">
        <v>2012</v>
      </c>
      <c r="B2995">
        <v>6513</v>
      </c>
      <c r="C2995">
        <v>6513</v>
      </c>
      <c r="D2995">
        <v>1142</v>
      </c>
      <c r="E2995">
        <v>0.51590000000000003</v>
      </c>
      <c r="F2995">
        <v>28.99</v>
      </c>
      <c r="I2995">
        <v>0</v>
      </c>
    </row>
    <row r="2996" spans="1:9" x14ac:dyDescent="0.3">
      <c r="A2996">
        <v>2012</v>
      </c>
      <c r="B2996">
        <v>6516</v>
      </c>
      <c r="C2996">
        <v>6516</v>
      </c>
      <c r="D2996">
        <v>1145</v>
      </c>
      <c r="E2996">
        <v>0.50160000000000005</v>
      </c>
      <c r="F2996">
        <v>29.24</v>
      </c>
      <c r="G2996">
        <v>64.53</v>
      </c>
      <c r="H2996">
        <v>35.29</v>
      </c>
      <c r="I2996">
        <v>0</v>
      </c>
    </row>
    <row r="2997" spans="1:9" x14ac:dyDescent="0.3">
      <c r="A2997">
        <v>2012</v>
      </c>
      <c r="B2997">
        <v>6517</v>
      </c>
      <c r="C2997">
        <v>6517</v>
      </c>
      <c r="D2997">
        <v>1150</v>
      </c>
      <c r="E2997">
        <v>0.47549999999999998</v>
      </c>
      <c r="F2997">
        <v>26.35</v>
      </c>
      <c r="G2997">
        <v>63</v>
      </c>
      <c r="H2997">
        <v>36.65</v>
      </c>
      <c r="I2997">
        <v>0</v>
      </c>
    </row>
    <row r="2998" spans="1:9" x14ac:dyDescent="0.3">
      <c r="A2998">
        <v>2012</v>
      </c>
      <c r="B2998">
        <v>6518</v>
      </c>
      <c r="C2998">
        <v>6518</v>
      </c>
      <c r="D2998">
        <v>1151</v>
      </c>
      <c r="E2998">
        <v>0.51800000000000002</v>
      </c>
      <c r="F2998">
        <v>29.15</v>
      </c>
      <c r="G2998">
        <v>64.569999999999993</v>
      </c>
      <c r="H2998">
        <v>35.42</v>
      </c>
      <c r="I2998">
        <v>0</v>
      </c>
    </row>
    <row r="2999" spans="1:9" x14ac:dyDescent="0.3">
      <c r="A2999">
        <v>2012</v>
      </c>
      <c r="B2999">
        <v>6519</v>
      </c>
      <c r="C2999">
        <v>6519</v>
      </c>
      <c r="D2999">
        <v>1152</v>
      </c>
      <c r="E2999">
        <v>0.56730000000000003</v>
      </c>
      <c r="F2999">
        <v>29.03</v>
      </c>
      <c r="G2999">
        <v>67.66</v>
      </c>
      <c r="H2999">
        <v>38.630000000000003</v>
      </c>
      <c r="I2999">
        <v>0</v>
      </c>
    </row>
    <row r="3000" spans="1:9" x14ac:dyDescent="0.3">
      <c r="A3000">
        <v>2012</v>
      </c>
      <c r="B3000">
        <v>6520</v>
      </c>
      <c r="C3000">
        <v>6520</v>
      </c>
      <c r="D3000">
        <v>1153</v>
      </c>
      <c r="E3000">
        <v>0.63349999999999995</v>
      </c>
      <c r="F3000">
        <v>30.56</v>
      </c>
      <c r="G3000">
        <v>66.44</v>
      </c>
      <c r="H3000">
        <v>35.880000000000003</v>
      </c>
      <c r="I3000">
        <v>0</v>
      </c>
    </row>
    <row r="3001" spans="1:9" x14ac:dyDescent="0.3">
      <c r="A3001">
        <v>2012</v>
      </c>
      <c r="B3001">
        <v>6523</v>
      </c>
      <c r="C3001">
        <v>6523</v>
      </c>
      <c r="D3001">
        <v>1200</v>
      </c>
      <c r="E3001">
        <v>0.5746</v>
      </c>
      <c r="F3001">
        <v>29.83</v>
      </c>
      <c r="G3001">
        <v>64.12</v>
      </c>
      <c r="H3001">
        <v>34.29</v>
      </c>
      <c r="I3001">
        <v>0</v>
      </c>
    </row>
    <row r="3002" spans="1:9" x14ac:dyDescent="0.3">
      <c r="A3002">
        <v>2012</v>
      </c>
      <c r="B3002">
        <v>6524</v>
      </c>
      <c r="C3002">
        <v>6524</v>
      </c>
      <c r="D3002">
        <v>1201</v>
      </c>
      <c r="E3002">
        <v>0.63639999999999997</v>
      </c>
      <c r="F3002">
        <v>31.26</v>
      </c>
      <c r="G3002">
        <v>70.540000000000006</v>
      </c>
      <c r="H3002">
        <v>39.28</v>
      </c>
      <c r="I3002">
        <v>0</v>
      </c>
    </row>
    <row r="3003" spans="1:9" x14ac:dyDescent="0.3">
      <c r="A3003">
        <v>2012</v>
      </c>
      <c r="B3003">
        <v>6525</v>
      </c>
      <c r="C3003">
        <v>6525</v>
      </c>
      <c r="D3003" t="s">
        <v>182</v>
      </c>
      <c r="E3003">
        <v>0.66410000000000002</v>
      </c>
      <c r="F3003">
        <v>30.82</v>
      </c>
      <c r="G3003">
        <v>69.150000000000006</v>
      </c>
      <c r="H3003">
        <v>38.33</v>
      </c>
      <c r="I3003">
        <v>0</v>
      </c>
    </row>
    <row r="3004" spans="1:9" x14ac:dyDescent="0.3">
      <c r="A3004">
        <v>2012</v>
      </c>
      <c r="B3004">
        <v>6529</v>
      </c>
      <c r="C3004">
        <v>6529</v>
      </c>
      <c r="D3004">
        <v>1210</v>
      </c>
      <c r="E3004">
        <v>0.55220000000000002</v>
      </c>
      <c r="F3004">
        <v>29.48</v>
      </c>
      <c r="G3004">
        <v>65.349999999999994</v>
      </c>
      <c r="H3004">
        <v>35.869999999999997</v>
      </c>
      <c r="I3004">
        <v>0</v>
      </c>
    </row>
    <row r="3005" spans="1:9" x14ac:dyDescent="0.3">
      <c r="A3005">
        <v>2012</v>
      </c>
      <c r="B3005">
        <v>6530</v>
      </c>
      <c r="C3005">
        <v>6530</v>
      </c>
      <c r="D3005">
        <v>1211</v>
      </c>
      <c r="E3005">
        <v>0.4743</v>
      </c>
      <c r="F3005">
        <v>28.84</v>
      </c>
      <c r="G3005">
        <v>62.58</v>
      </c>
      <c r="H3005">
        <v>33.74</v>
      </c>
      <c r="I3005">
        <v>0</v>
      </c>
    </row>
    <row r="3006" spans="1:9" x14ac:dyDescent="0.3">
      <c r="A3006">
        <v>2012</v>
      </c>
      <c r="B3006">
        <v>6532</v>
      </c>
      <c r="C3006">
        <v>6532</v>
      </c>
      <c r="D3006">
        <v>1213</v>
      </c>
      <c r="E3006">
        <v>0.52129999999999999</v>
      </c>
      <c r="F3006">
        <v>30.99</v>
      </c>
      <c r="G3006">
        <v>69.25</v>
      </c>
      <c r="H3006">
        <v>38.26</v>
      </c>
      <c r="I3006">
        <v>0</v>
      </c>
    </row>
    <row r="3007" spans="1:9" x14ac:dyDescent="0.3">
      <c r="A3007">
        <v>2012</v>
      </c>
      <c r="B3007">
        <v>6533</v>
      </c>
      <c r="C3007">
        <v>6533</v>
      </c>
      <c r="D3007">
        <v>1214</v>
      </c>
      <c r="E3007">
        <v>0.52080000000000004</v>
      </c>
      <c r="F3007">
        <v>31.03</v>
      </c>
      <c r="G3007">
        <v>67.47</v>
      </c>
      <c r="H3007">
        <v>36.44</v>
      </c>
      <c r="I3007">
        <v>0</v>
      </c>
    </row>
    <row r="3008" spans="1:9" x14ac:dyDescent="0.3">
      <c r="A3008">
        <v>2012</v>
      </c>
      <c r="B3008">
        <v>6535</v>
      </c>
      <c r="C3008">
        <v>6535</v>
      </c>
      <c r="D3008">
        <v>1220</v>
      </c>
      <c r="E3008">
        <v>0.57150000000000001</v>
      </c>
      <c r="F3008">
        <v>30.53</v>
      </c>
      <c r="G3008">
        <v>68.23</v>
      </c>
      <c r="H3008">
        <v>37.700000000000003</v>
      </c>
      <c r="I3008">
        <v>0</v>
      </c>
    </row>
    <row r="3009" spans="1:9" x14ac:dyDescent="0.3">
      <c r="A3009">
        <v>2012</v>
      </c>
      <c r="B3009">
        <v>6538</v>
      </c>
      <c r="C3009">
        <v>6538</v>
      </c>
      <c r="D3009">
        <v>1222</v>
      </c>
      <c r="E3009">
        <v>0.65639999999999998</v>
      </c>
      <c r="F3009">
        <v>32.4</v>
      </c>
      <c r="G3009">
        <v>74.05</v>
      </c>
      <c r="H3009">
        <v>41.65</v>
      </c>
      <c r="I3009">
        <v>0</v>
      </c>
    </row>
    <row r="3010" spans="1:9" x14ac:dyDescent="0.3">
      <c r="A3010">
        <v>2012</v>
      </c>
      <c r="B3010">
        <v>6540</v>
      </c>
      <c r="C3010">
        <v>6540</v>
      </c>
      <c r="D3010">
        <v>1224</v>
      </c>
      <c r="E3010">
        <v>0.63070000000000004</v>
      </c>
      <c r="F3010">
        <v>32.130000000000003</v>
      </c>
      <c r="I3010">
        <v>0</v>
      </c>
    </row>
    <row r="3011" spans="1:9" x14ac:dyDescent="0.3">
      <c r="A3011">
        <v>2012</v>
      </c>
      <c r="B3011">
        <v>6542</v>
      </c>
      <c r="C3011">
        <v>6542</v>
      </c>
      <c r="D3011" t="s">
        <v>183</v>
      </c>
      <c r="E3011">
        <v>0.70960000000000001</v>
      </c>
      <c r="F3011">
        <v>32.43</v>
      </c>
      <c r="G3011">
        <v>74.77</v>
      </c>
      <c r="H3011">
        <v>42.34</v>
      </c>
      <c r="I3011">
        <v>0</v>
      </c>
    </row>
    <row r="3012" spans="1:9" x14ac:dyDescent="0.3">
      <c r="A3012">
        <v>2012</v>
      </c>
      <c r="B3012">
        <v>6546</v>
      </c>
      <c r="C3012">
        <v>6546</v>
      </c>
      <c r="D3012">
        <v>1232</v>
      </c>
      <c r="E3012">
        <v>0.54100000000000004</v>
      </c>
      <c r="F3012">
        <v>30.48</v>
      </c>
      <c r="G3012">
        <v>69.599999999999994</v>
      </c>
      <c r="H3012">
        <v>39.119999999999997</v>
      </c>
      <c r="I3012">
        <v>0</v>
      </c>
    </row>
    <row r="3013" spans="1:9" x14ac:dyDescent="0.3">
      <c r="A3013">
        <v>2012</v>
      </c>
      <c r="B3013">
        <v>6547</v>
      </c>
      <c r="C3013">
        <v>6547</v>
      </c>
      <c r="D3013">
        <v>1233</v>
      </c>
      <c r="E3013">
        <v>0.52600000000000002</v>
      </c>
      <c r="F3013">
        <v>30.48</v>
      </c>
      <c r="G3013">
        <v>69.97</v>
      </c>
      <c r="H3013">
        <v>39.49</v>
      </c>
      <c r="I3013">
        <v>0</v>
      </c>
    </row>
    <row r="3014" spans="1:9" x14ac:dyDescent="0.3">
      <c r="A3014">
        <v>2012</v>
      </c>
      <c r="B3014">
        <v>6550</v>
      </c>
      <c r="C3014">
        <v>6550</v>
      </c>
      <c r="D3014">
        <v>1240</v>
      </c>
      <c r="E3014">
        <v>0.57040000000000002</v>
      </c>
      <c r="F3014">
        <v>30.6</v>
      </c>
      <c r="I3014">
        <v>0</v>
      </c>
    </row>
    <row r="3015" spans="1:9" x14ac:dyDescent="0.3">
      <c r="A3015">
        <v>2012</v>
      </c>
      <c r="B3015">
        <v>6551</v>
      </c>
      <c r="C3015">
        <v>6551</v>
      </c>
      <c r="D3015">
        <v>1241</v>
      </c>
      <c r="E3015">
        <v>0.52159999999999995</v>
      </c>
      <c r="F3015">
        <v>30.57</v>
      </c>
      <c r="G3015">
        <v>68.56</v>
      </c>
      <c r="H3015">
        <v>37.99</v>
      </c>
      <c r="I3015">
        <v>0</v>
      </c>
    </row>
    <row r="3016" spans="1:9" x14ac:dyDescent="0.3">
      <c r="A3016">
        <v>2012</v>
      </c>
      <c r="B3016">
        <v>6553</v>
      </c>
      <c r="C3016">
        <v>6553</v>
      </c>
      <c r="D3016">
        <v>1243</v>
      </c>
      <c r="E3016">
        <v>0.52029999999999998</v>
      </c>
      <c r="F3016">
        <v>29.69</v>
      </c>
      <c r="G3016">
        <v>64.040000000000006</v>
      </c>
      <c r="H3016">
        <v>34.35</v>
      </c>
      <c r="I3016">
        <v>0</v>
      </c>
    </row>
    <row r="3017" spans="1:9" x14ac:dyDescent="0.3">
      <c r="A3017">
        <v>2012</v>
      </c>
      <c r="B3017">
        <v>6557</v>
      </c>
      <c r="C3017">
        <v>6557</v>
      </c>
      <c r="D3017">
        <v>1251</v>
      </c>
      <c r="E3017">
        <v>0.55149999999999999</v>
      </c>
      <c r="F3017">
        <v>29.88</v>
      </c>
      <c r="G3017">
        <v>65.92</v>
      </c>
      <c r="H3017">
        <v>36.04</v>
      </c>
      <c r="I3017">
        <v>0</v>
      </c>
    </row>
    <row r="3018" spans="1:9" x14ac:dyDescent="0.3">
      <c r="A3018">
        <v>2012</v>
      </c>
      <c r="B3018">
        <v>6559</v>
      </c>
      <c r="C3018">
        <v>6559</v>
      </c>
      <c r="D3018">
        <v>1253</v>
      </c>
      <c r="E3018">
        <v>0.49099999999999999</v>
      </c>
      <c r="F3018">
        <v>30.2</v>
      </c>
      <c r="I3018">
        <v>0</v>
      </c>
    </row>
    <row r="3019" spans="1:9" x14ac:dyDescent="0.3">
      <c r="A3019">
        <v>2012</v>
      </c>
      <c r="B3019">
        <v>6562</v>
      </c>
      <c r="C3019">
        <v>6562</v>
      </c>
      <c r="D3019">
        <v>1300</v>
      </c>
      <c r="E3019">
        <v>0.55230000000000001</v>
      </c>
      <c r="F3019">
        <v>30.03</v>
      </c>
      <c r="G3019">
        <v>68.25</v>
      </c>
      <c r="H3019">
        <v>38.22</v>
      </c>
      <c r="I3019">
        <v>0</v>
      </c>
    </row>
    <row r="3020" spans="1:9" x14ac:dyDescent="0.3">
      <c r="A3020">
        <v>2012</v>
      </c>
      <c r="B3020">
        <v>6565</v>
      </c>
      <c r="C3020">
        <v>6565</v>
      </c>
      <c r="D3020">
        <v>1303</v>
      </c>
      <c r="E3020">
        <v>0.56499999999999995</v>
      </c>
      <c r="F3020">
        <v>30.41</v>
      </c>
      <c r="G3020">
        <v>67.63</v>
      </c>
      <c r="H3020">
        <v>37.22</v>
      </c>
      <c r="I3020">
        <v>0</v>
      </c>
    </row>
    <row r="3021" spans="1:9" x14ac:dyDescent="0.3">
      <c r="A3021">
        <v>2012</v>
      </c>
      <c r="B3021">
        <v>6570</v>
      </c>
      <c r="C3021">
        <v>6570</v>
      </c>
      <c r="D3021">
        <v>1312</v>
      </c>
      <c r="E3021">
        <v>0.65490000000000004</v>
      </c>
      <c r="F3021">
        <v>30.37</v>
      </c>
      <c r="I3021">
        <v>0</v>
      </c>
    </row>
    <row r="3022" spans="1:9" x14ac:dyDescent="0.3">
      <c r="A3022">
        <v>2012</v>
      </c>
      <c r="B3022">
        <v>6571</v>
      </c>
      <c r="C3022">
        <v>6571</v>
      </c>
      <c r="D3022">
        <v>1313</v>
      </c>
      <c r="E3022">
        <v>0.47899999999999998</v>
      </c>
      <c r="F3022">
        <v>29.37</v>
      </c>
      <c r="G3022">
        <v>64.33</v>
      </c>
      <c r="H3022">
        <v>34.96</v>
      </c>
      <c r="I3022">
        <v>0</v>
      </c>
    </row>
    <row r="3023" spans="1:9" x14ac:dyDescent="0.3">
      <c r="A3023">
        <v>2012</v>
      </c>
      <c r="B3023">
        <v>6575</v>
      </c>
      <c r="C3023">
        <v>6575</v>
      </c>
      <c r="D3023">
        <v>1321</v>
      </c>
      <c r="E3023">
        <v>0.47349999999999998</v>
      </c>
      <c r="F3023">
        <v>28.6</v>
      </c>
      <c r="G3023">
        <v>66.459999999999994</v>
      </c>
      <c r="H3023">
        <v>37.86</v>
      </c>
      <c r="I3023">
        <v>0</v>
      </c>
    </row>
    <row r="3024" spans="1:9" x14ac:dyDescent="0.3">
      <c r="A3024">
        <v>2012</v>
      </c>
      <c r="B3024">
        <v>6576</v>
      </c>
      <c r="C3024">
        <v>6576</v>
      </c>
      <c r="D3024">
        <v>1322</v>
      </c>
      <c r="E3024">
        <v>0.51829999999999998</v>
      </c>
      <c r="F3024">
        <v>31.01</v>
      </c>
      <c r="G3024">
        <v>69.930000000000007</v>
      </c>
      <c r="H3024">
        <v>38.92</v>
      </c>
      <c r="I3024">
        <v>0</v>
      </c>
    </row>
    <row r="3025" spans="1:9" x14ac:dyDescent="0.3">
      <c r="A3025">
        <v>2012</v>
      </c>
      <c r="B3025">
        <v>6577</v>
      </c>
      <c r="C3025">
        <v>6577</v>
      </c>
      <c r="D3025">
        <v>1323</v>
      </c>
      <c r="E3025">
        <v>0.62350000000000005</v>
      </c>
      <c r="F3025">
        <v>30.51</v>
      </c>
      <c r="G3025">
        <v>69.91</v>
      </c>
      <c r="H3025">
        <v>39.4</v>
      </c>
      <c r="I3025">
        <v>0</v>
      </c>
    </row>
    <row r="3026" spans="1:9" x14ac:dyDescent="0.3">
      <c r="A3026">
        <v>2012</v>
      </c>
      <c r="B3026">
        <v>6578</v>
      </c>
      <c r="C3026">
        <v>6578</v>
      </c>
      <c r="D3026">
        <v>1324</v>
      </c>
      <c r="E3026">
        <v>0.53149999999999997</v>
      </c>
      <c r="I3026">
        <v>0</v>
      </c>
    </row>
    <row r="3027" spans="1:9" x14ac:dyDescent="0.3">
      <c r="A3027">
        <v>2012</v>
      </c>
      <c r="B3027">
        <v>6579</v>
      </c>
      <c r="C3027">
        <v>6579</v>
      </c>
      <c r="D3027">
        <v>1325</v>
      </c>
      <c r="E3027">
        <v>0.48549999999999999</v>
      </c>
      <c r="F3027">
        <v>29.98</v>
      </c>
      <c r="G3027">
        <v>66.25</v>
      </c>
      <c r="H3027">
        <v>36.270000000000003</v>
      </c>
      <c r="I3027">
        <v>0</v>
      </c>
    </row>
    <row r="3028" spans="1:9" x14ac:dyDescent="0.3">
      <c r="A3028">
        <v>2012</v>
      </c>
      <c r="B3028">
        <v>6581</v>
      </c>
      <c r="C3028">
        <v>6581</v>
      </c>
      <c r="D3028">
        <v>1331</v>
      </c>
      <c r="E3028">
        <v>0.4904</v>
      </c>
      <c r="F3028">
        <v>29.04</v>
      </c>
      <c r="I3028">
        <v>0</v>
      </c>
    </row>
    <row r="3029" spans="1:9" x14ac:dyDescent="0.3">
      <c r="A3029">
        <v>2012</v>
      </c>
      <c r="B3029">
        <v>6582</v>
      </c>
      <c r="C3029">
        <v>6582</v>
      </c>
      <c r="D3029">
        <v>1332</v>
      </c>
      <c r="E3029">
        <v>0.54779999999999995</v>
      </c>
      <c r="F3029">
        <v>30.41</v>
      </c>
      <c r="G3029">
        <v>68.88</v>
      </c>
      <c r="H3029">
        <v>38.47</v>
      </c>
      <c r="I3029">
        <v>0</v>
      </c>
    </row>
    <row r="3030" spans="1:9" x14ac:dyDescent="0.3">
      <c r="A3030">
        <v>2012</v>
      </c>
      <c r="B3030">
        <v>6583</v>
      </c>
      <c r="C3030">
        <v>6583</v>
      </c>
      <c r="D3030">
        <v>1333</v>
      </c>
      <c r="E3030">
        <v>0.57869999999999999</v>
      </c>
      <c r="F3030">
        <v>29.29</v>
      </c>
      <c r="G3030">
        <v>68.069999999999993</v>
      </c>
      <c r="H3030">
        <v>38.78</v>
      </c>
      <c r="I3030">
        <v>0</v>
      </c>
    </row>
    <row r="3031" spans="1:9" x14ac:dyDescent="0.3">
      <c r="A3031">
        <v>2012</v>
      </c>
      <c r="B3031">
        <v>6587</v>
      </c>
      <c r="C3031">
        <v>6587</v>
      </c>
      <c r="D3031">
        <v>1340</v>
      </c>
      <c r="E3031">
        <v>0.52070000000000005</v>
      </c>
      <c r="F3031">
        <v>29.56</v>
      </c>
      <c r="G3031">
        <v>66.569999999999993</v>
      </c>
      <c r="H3031">
        <v>37.01</v>
      </c>
      <c r="I3031">
        <v>0</v>
      </c>
    </row>
    <row r="3032" spans="1:9" x14ac:dyDescent="0.3">
      <c r="A3032">
        <v>2012</v>
      </c>
      <c r="B3032">
        <v>6588</v>
      </c>
      <c r="C3032">
        <v>6588</v>
      </c>
      <c r="D3032">
        <v>1341</v>
      </c>
      <c r="E3032">
        <v>0.56589999999999996</v>
      </c>
      <c r="F3032">
        <v>30.95</v>
      </c>
      <c r="G3032">
        <v>70.59</v>
      </c>
      <c r="H3032">
        <v>39.64</v>
      </c>
      <c r="I3032">
        <v>0</v>
      </c>
    </row>
    <row r="3033" spans="1:9" x14ac:dyDescent="0.3">
      <c r="A3033">
        <v>2012</v>
      </c>
      <c r="B3033">
        <v>6589</v>
      </c>
      <c r="C3033">
        <v>6589</v>
      </c>
      <c r="D3033">
        <v>1342</v>
      </c>
      <c r="E3033">
        <v>0.54810000000000003</v>
      </c>
      <c r="F3033">
        <v>29.27</v>
      </c>
      <c r="G3033">
        <v>66.62</v>
      </c>
      <c r="H3033">
        <v>37.35</v>
      </c>
      <c r="I3033">
        <v>0</v>
      </c>
    </row>
    <row r="3034" spans="1:9" x14ac:dyDescent="0.3">
      <c r="A3034">
        <v>2012</v>
      </c>
      <c r="B3034">
        <v>6590</v>
      </c>
      <c r="C3034">
        <v>6590</v>
      </c>
      <c r="D3034">
        <v>1343</v>
      </c>
      <c r="E3034">
        <v>0.54269999999999996</v>
      </c>
      <c r="F3034">
        <v>30.27</v>
      </c>
      <c r="G3034">
        <v>66.489999999999995</v>
      </c>
      <c r="H3034">
        <v>36.22</v>
      </c>
      <c r="I3034">
        <v>0</v>
      </c>
    </row>
    <row r="3035" spans="1:9" x14ac:dyDescent="0.3">
      <c r="A3035">
        <v>2012</v>
      </c>
      <c r="B3035">
        <v>6591</v>
      </c>
      <c r="C3035">
        <v>6591</v>
      </c>
      <c r="D3035">
        <v>1344</v>
      </c>
      <c r="E3035">
        <v>0.51570000000000005</v>
      </c>
      <c r="F3035">
        <v>29.78</v>
      </c>
      <c r="G3035">
        <v>66.040000000000006</v>
      </c>
      <c r="H3035">
        <v>36.26</v>
      </c>
      <c r="I3035">
        <v>0</v>
      </c>
    </row>
    <row r="3036" spans="1:9" x14ac:dyDescent="0.3">
      <c r="A3036">
        <v>2012</v>
      </c>
      <c r="B3036">
        <v>6593</v>
      </c>
      <c r="C3036">
        <v>6593</v>
      </c>
      <c r="D3036">
        <v>1430</v>
      </c>
      <c r="E3036">
        <v>0.40789999999999998</v>
      </c>
      <c r="F3036">
        <v>28.46</v>
      </c>
      <c r="G3036">
        <v>63.24</v>
      </c>
      <c r="H3036">
        <v>34.78</v>
      </c>
      <c r="I3036">
        <v>0</v>
      </c>
    </row>
    <row r="3037" spans="1:9" x14ac:dyDescent="0.3">
      <c r="A3037">
        <v>2012</v>
      </c>
      <c r="B3037">
        <v>6595</v>
      </c>
      <c r="C3037">
        <v>6595</v>
      </c>
      <c r="D3037">
        <v>1345</v>
      </c>
      <c r="E3037">
        <v>0.55159999999999998</v>
      </c>
      <c r="F3037">
        <v>30.39</v>
      </c>
      <c r="I3037">
        <v>0</v>
      </c>
    </row>
    <row r="3038" spans="1:9" x14ac:dyDescent="0.3">
      <c r="A3038">
        <v>2012</v>
      </c>
      <c r="B3038">
        <v>6596</v>
      </c>
      <c r="C3038">
        <v>6596</v>
      </c>
      <c r="D3038">
        <v>1350</v>
      </c>
      <c r="E3038">
        <v>0.63019999999999998</v>
      </c>
      <c r="F3038">
        <v>30.64</v>
      </c>
      <c r="G3038">
        <v>70.930000000000007</v>
      </c>
      <c r="H3038">
        <v>40.29</v>
      </c>
      <c r="I3038">
        <v>0</v>
      </c>
    </row>
    <row r="3039" spans="1:9" x14ac:dyDescent="0.3">
      <c r="A3039">
        <v>2012</v>
      </c>
      <c r="B3039">
        <v>6600</v>
      </c>
      <c r="C3039">
        <v>6600</v>
      </c>
      <c r="D3039">
        <v>1353</v>
      </c>
      <c r="E3039">
        <v>0.47599999999999998</v>
      </c>
      <c r="F3039">
        <v>29.7</v>
      </c>
      <c r="I3039">
        <v>0</v>
      </c>
    </row>
    <row r="3040" spans="1:9" x14ac:dyDescent="0.3">
      <c r="A3040">
        <v>2012</v>
      </c>
      <c r="B3040">
        <v>6602</v>
      </c>
      <c r="C3040">
        <v>6602</v>
      </c>
      <c r="D3040">
        <v>1355</v>
      </c>
      <c r="E3040">
        <v>0.60289999999999999</v>
      </c>
      <c r="F3040">
        <v>30.21</v>
      </c>
      <c r="G3040">
        <v>67.02</v>
      </c>
      <c r="H3040">
        <v>36.81</v>
      </c>
      <c r="I3040">
        <v>0</v>
      </c>
    </row>
    <row r="3041" spans="1:9" x14ac:dyDescent="0.3">
      <c r="A3041">
        <v>2012</v>
      </c>
      <c r="B3041">
        <v>6603</v>
      </c>
      <c r="C3041">
        <v>6603</v>
      </c>
      <c r="D3041">
        <v>1400</v>
      </c>
      <c r="E3041">
        <v>0.62009999999999998</v>
      </c>
      <c r="F3041">
        <v>29.93</v>
      </c>
      <c r="G3041">
        <v>67.900000000000006</v>
      </c>
      <c r="H3041">
        <v>37.97</v>
      </c>
      <c r="I3041">
        <v>0</v>
      </c>
    </row>
    <row r="3042" spans="1:9" x14ac:dyDescent="0.3">
      <c r="A3042">
        <v>2012</v>
      </c>
      <c r="B3042">
        <v>6608</v>
      </c>
      <c r="C3042">
        <v>6608</v>
      </c>
      <c r="D3042">
        <v>1410</v>
      </c>
      <c r="E3042">
        <v>0.46860000000000002</v>
      </c>
      <c r="F3042">
        <v>29.77</v>
      </c>
      <c r="G3042">
        <v>66.14</v>
      </c>
      <c r="H3042">
        <v>36.369999999999997</v>
      </c>
      <c r="I3042">
        <v>0</v>
      </c>
    </row>
    <row r="3043" spans="1:9" x14ac:dyDescent="0.3">
      <c r="A3043">
        <v>2012</v>
      </c>
      <c r="B3043">
        <v>6610</v>
      </c>
      <c r="C3043">
        <v>6610</v>
      </c>
      <c r="D3043">
        <v>1412</v>
      </c>
      <c r="E3043">
        <v>0.48899999999999999</v>
      </c>
      <c r="F3043">
        <v>30.08</v>
      </c>
      <c r="G3043">
        <v>66.319999999999993</v>
      </c>
      <c r="H3043">
        <v>36.24</v>
      </c>
      <c r="I3043">
        <v>0</v>
      </c>
    </row>
    <row r="3044" spans="1:9" x14ac:dyDescent="0.3">
      <c r="A3044">
        <v>2012</v>
      </c>
      <c r="B3044">
        <v>6612</v>
      </c>
      <c r="C3044">
        <v>6612</v>
      </c>
      <c r="D3044">
        <v>1414</v>
      </c>
      <c r="E3044">
        <v>0.6159</v>
      </c>
      <c r="F3044">
        <v>31.12</v>
      </c>
      <c r="G3044">
        <v>67.98</v>
      </c>
      <c r="H3044">
        <v>36.86</v>
      </c>
      <c r="I3044">
        <v>0</v>
      </c>
    </row>
    <row r="3045" spans="1:9" x14ac:dyDescent="0.3">
      <c r="A3045">
        <v>2012</v>
      </c>
      <c r="B3045">
        <v>6615</v>
      </c>
      <c r="C3045">
        <v>6615</v>
      </c>
      <c r="D3045">
        <v>1421</v>
      </c>
      <c r="E3045">
        <v>0.53439999999999999</v>
      </c>
      <c r="F3045">
        <v>29.99</v>
      </c>
      <c r="G3045">
        <v>64.11</v>
      </c>
      <c r="H3045">
        <v>34.119999999999997</v>
      </c>
      <c r="I3045">
        <v>0</v>
      </c>
    </row>
    <row r="3046" spans="1:9" x14ac:dyDescent="0.3">
      <c r="A3046">
        <v>2012</v>
      </c>
      <c r="B3046">
        <v>6617</v>
      </c>
      <c r="C3046">
        <v>6617</v>
      </c>
      <c r="D3046">
        <v>1423</v>
      </c>
      <c r="E3046">
        <v>0.54790000000000005</v>
      </c>
      <c r="F3046">
        <v>29</v>
      </c>
      <c r="G3046">
        <v>64.13</v>
      </c>
      <c r="H3046">
        <v>35.130000000000003</v>
      </c>
      <c r="I3046">
        <v>0</v>
      </c>
    </row>
    <row r="3047" spans="1:9" x14ac:dyDescent="0.3">
      <c r="A3047">
        <v>2012</v>
      </c>
      <c r="B3047">
        <v>6619</v>
      </c>
      <c r="C3047">
        <v>6619</v>
      </c>
      <c r="D3047">
        <v>1432</v>
      </c>
      <c r="E3047">
        <v>0.58460000000000001</v>
      </c>
      <c r="F3047">
        <v>29.4</v>
      </c>
      <c r="G3047">
        <v>66.489999999999995</v>
      </c>
      <c r="H3047">
        <v>37.090000000000003</v>
      </c>
      <c r="I3047">
        <v>0</v>
      </c>
    </row>
    <row r="3048" spans="1:9" x14ac:dyDescent="0.3">
      <c r="A3048">
        <v>2012</v>
      </c>
      <c r="B3048">
        <v>6621</v>
      </c>
      <c r="C3048">
        <v>6621</v>
      </c>
      <c r="D3048">
        <v>1434</v>
      </c>
      <c r="E3048">
        <v>0.54700000000000004</v>
      </c>
      <c r="F3048">
        <v>29.7</v>
      </c>
      <c r="G3048">
        <v>66.739999999999995</v>
      </c>
      <c r="H3048">
        <v>37.04</v>
      </c>
      <c r="I3048">
        <v>0</v>
      </c>
    </row>
    <row r="3049" spans="1:9" x14ac:dyDescent="0.3">
      <c r="A3049">
        <v>2012</v>
      </c>
      <c r="B3049">
        <v>6623</v>
      </c>
      <c r="C3049">
        <v>6623</v>
      </c>
      <c r="D3049">
        <v>4531</v>
      </c>
      <c r="E3049">
        <v>0.60309999999999997</v>
      </c>
      <c r="F3049">
        <v>31.08</v>
      </c>
      <c r="G3049">
        <v>67.81</v>
      </c>
      <c r="H3049">
        <v>36.729999999999997</v>
      </c>
      <c r="I3049">
        <v>0</v>
      </c>
    </row>
    <row r="3050" spans="1:9" x14ac:dyDescent="0.3">
      <c r="A3050">
        <v>2012</v>
      </c>
      <c r="B3050">
        <v>6624</v>
      </c>
      <c r="C3050">
        <v>6624</v>
      </c>
      <c r="D3050">
        <v>1435</v>
      </c>
      <c r="E3050">
        <v>0.63139999999999996</v>
      </c>
      <c r="F3050">
        <v>30.71</v>
      </c>
      <c r="G3050">
        <v>67.33</v>
      </c>
      <c r="H3050">
        <v>36.619999999999997</v>
      </c>
      <c r="I3050">
        <v>0</v>
      </c>
    </row>
    <row r="3051" spans="1:9" x14ac:dyDescent="0.3">
      <c r="A3051">
        <v>2012</v>
      </c>
      <c r="B3051">
        <v>6626</v>
      </c>
      <c r="C3051">
        <v>6626</v>
      </c>
      <c r="D3051">
        <v>1441</v>
      </c>
      <c r="E3051">
        <v>0.52629999999999999</v>
      </c>
      <c r="F3051">
        <v>29.53</v>
      </c>
      <c r="G3051">
        <v>66.22</v>
      </c>
      <c r="H3051">
        <v>36.69</v>
      </c>
      <c r="I3051">
        <v>0</v>
      </c>
    </row>
    <row r="3052" spans="1:9" x14ac:dyDescent="0.3">
      <c r="A3052">
        <v>2012</v>
      </c>
      <c r="B3052">
        <v>6627</v>
      </c>
      <c r="C3052">
        <v>6627</v>
      </c>
      <c r="D3052">
        <v>1442</v>
      </c>
      <c r="E3052">
        <v>0.53720000000000001</v>
      </c>
      <c r="F3052">
        <v>29.39</v>
      </c>
      <c r="G3052">
        <v>64.819999999999993</v>
      </c>
      <c r="H3052">
        <v>35.43</v>
      </c>
      <c r="I3052">
        <v>0</v>
      </c>
    </row>
    <row r="3053" spans="1:9" x14ac:dyDescent="0.3">
      <c r="A3053">
        <v>2012</v>
      </c>
      <c r="B3053">
        <v>6628</v>
      </c>
      <c r="C3053">
        <v>6628</v>
      </c>
      <c r="D3053">
        <v>1443</v>
      </c>
      <c r="E3053">
        <v>0.60229999999999995</v>
      </c>
      <c r="F3053">
        <v>30.34</v>
      </c>
      <c r="G3053">
        <v>65.22</v>
      </c>
      <c r="H3053">
        <v>34.880000000000003</v>
      </c>
      <c r="I3053">
        <v>0</v>
      </c>
    </row>
    <row r="3054" spans="1:9" x14ac:dyDescent="0.3">
      <c r="A3054">
        <v>2012</v>
      </c>
      <c r="B3054">
        <v>6629</v>
      </c>
      <c r="C3054">
        <v>6629</v>
      </c>
      <c r="D3054">
        <v>1445</v>
      </c>
      <c r="E3054">
        <v>0.59989999999999999</v>
      </c>
      <c r="F3054">
        <v>30.19</v>
      </c>
      <c r="G3054">
        <v>67.19</v>
      </c>
      <c r="H3054">
        <v>37</v>
      </c>
      <c r="I3054">
        <v>0</v>
      </c>
    </row>
    <row r="3055" spans="1:9" x14ac:dyDescent="0.3">
      <c r="A3055">
        <v>2012</v>
      </c>
      <c r="B3055">
        <v>6630</v>
      </c>
      <c r="C3055">
        <v>6630</v>
      </c>
      <c r="D3055">
        <v>1450</v>
      </c>
      <c r="E3055">
        <v>0.57599999999999996</v>
      </c>
      <c r="F3055">
        <v>30.27</v>
      </c>
      <c r="G3055">
        <v>70.25</v>
      </c>
      <c r="H3055">
        <v>39.979999999999997</v>
      </c>
      <c r="I3055">
        <v>0</v>
      </c>
    </row>
    <row r="3056" spans="1:9" x14ac:dyDescent="0.3">
      <c r="A3056">
        <v>2012</v>
      </c>
      <c r="B3056">
        <v>6632</v>
      </c>
      <c r="C3056">
        <v>6632</v>
      </c>
      <c r="D3056">
        <v>1452</v>
      </c>
      <c r="E3056">
        <v>0.53779999999999994</v>
      </c>
      <c r="F3056">
        <v>29.2</v>
      </c>
      <c r="G3056">
        <v>65.98</v>
      </c>
      <c r="H3056">
        <v>36.78</v>
      </c>
      <c r="I3056">
        <v>0</v>
      </c>
    </row>
    <row r="3057" spans="1:9" x14ac:dyDescent="0.3">
      <c r="A3057">
        <v>2012</v>
      </c>
      <c r="B3057">
        <v>6633</v>
      </c>
      <c r="C3057">
        <v>6633</v>
      </c>
      <c r="D3057">
        <v>1453</v>
      </c>
      <c r="E3057">
        <v>0.59609999999999996</v>
      </c>
      <c r="F3057">
        <v>29.32</v>
      </c>
      <c r="G3057">
        <v>65.53</v>
      </c>
      <c r="H3057">
        <v>36.21</v>
      </c>
      <c r="I3057">
        <v>0</v>
      </c>
    </row>
    <row r="3058" spans="1:9" x14ac:dyDescent="0.3">
      <c r="A3058">
        <v>2012</v>
      </c>
      <c r="B3058">
        <v>6635</v>
      </c>
      <c r="C3058">
        <v>6635</v>
      </c>
      <c r="D3058">
        <v>1501</v>
      </c>
      <c r="E3058">
        <v>0.47620000000000001</v>
      </c>
      <c r="F3058">
        <v>28.54</v>
      </c>
      <c r="G3058">
        <v>64.59</v>
      </c>
      <c r="H3058">
        <v>36.049999999999997</v>
      </c>
      <c r="I3058">
        <v>0</v>
      </c>
    </row>
    <row r="3059" spans="1:9" x14ac:dyDescent="0.3">
      <c r="A3059">
        <v>2012</v>
      </c>
      <c r="B3059">
        <v>6636</v>
      </c>
      <c r="C3059">
        <v>6636</v>
      </c>
      <c r="D3059">
        <v>1502</v>
      </c>
      <c r="E3059">
        <v>0.49399999999999999</v>
      </c>
      <c r="F3059">
        <v>29.03</v>
      </c>
      <c r="G3059">
        <v>64.930000000000007</v>
      </c>
      <c r="H3059">
        <v>35.9</v>
      </c>
      <c r="I3059">
        <v>0</v>
      </c>
    </row>
    <row r="3060" spans="1:9" x14ac:dyDescent="0.3">
      <c r="A3060">
        <v>2012</v>
      </c>
      <c r="B3060">
        <v>6638</v>
      </c>
      <c r="C3060">
        <v>6638</v>
      </c>
      <c r="D3060">
        <v>1504</v>
      </c>
      <c r="E3060">
        <v>0.60129999999999995</v>
      </c>
      <c r="F3060">
        <v>29.88</v>
      </c>
      <c r="G3060">
        <v>65.64</v>
      </c>
      <c r="H3060">
        <v>35.76</v>
      </c>
      <c r="I3060">
        <v>0</v>
      </c>
    </row>
    <row r="3061" spans="1:9" x14ac:dyDescent="0.3">
      <c r="A3061">
        <v>2012</v>
      </c>
      <c r="B3061">
        <v>6639</v>
      </c>
      <c r="C3061">
        <v>6639</v>
      </c>
      <c r="D3061">
        <v>1505</v>
      </c>
      <c r="E3061">
        <v>0.6331</v>
      </c>
      <c r="F3061">
        <v>30.94</v>
      </c>
      <c r="G3061">
        <v>68.459999999999994</v>
      </c>
      <c r="H3061">
        <v>37.520000000000003</v>
      </c>
      <c r="I3061">
        <v>0</v>
      </c>
    </row>
    <row r="3062" spans="1:9" x14ac:dyDescent="0.3">
      <c r="A3062">
        <v>2013</v>
      </c>
      <c r="B3062">
        <v>6641</v>
      </c>
      <c r="C3062">
        <v>6641</v>
      </c>
      <c r="D3062">
        <v>1143211</v>
      </c>
      <c r="E3062">
        <v>0.45479999999999998</v>
      </c>
      <c r="F3062">
        <v>28.67</v>
      </c>
      <c r="G3062">
        <v>66.290000000000006</v>
      </c>
      <c r="H3062">
        <v>37.619999999999997</v>
      </c>
      <c r="I3062">
        <v>0</v>
      </c>
    </row>
    <row r="3063" spans="1:9" x14ac:dyDescent="0.3">
      <c r="A3063">
        <v>2013</v>
      </c>
      <c r="B3063">
        <v>6645</v>
      </c>
      <c r="C3063">
        <v>6645</v>
      </c>
      <c r="D3063">
        <v>4541</v>
      </c>
      <c r="E3063">
        <v>0.46400000000000002</v>
      </c>
      <c r="F3063">
        <v>28.8</v>
      </c>
      <c r="G3063">
        <v>66.569999999999993</v>
      </c>
      <c r="H3063">
        <v>37.770000000000003</v>
      </c>
      <c r="I3063">
        <v>0</v>
      </c>
    </row>
    <row r="3064" spans="1:9" x14ac:dyDescent="0.3">
      <c r="A3064">
        <v>2013</v>
      </c>
      <c r="B3064">
        <v>6646</v>
      </c>
      <c r="C3064">
        <v>6646</v>
      </c>
      <c r="D3064">
        <v>4542</v>
      </c>
      <c r="E3064">
        <v>0.49009999999999998</v>
      </c>
      <c r="F3064">
        <v>28.91</v>
      </c>
      <c r="G3064">
        <v>66.84</v>
      </c>
      <c r="H3064">
        <v>37.93</v>
      </c>
      <c r="I3064">
        <v>0</v>
      </c>
    </row>
    <row r="3065" spans="1:9" x14ac:dyDescent="0.3">
      <c r="A3065">
        <v>2013</v>
      </c>
      <c r="B3065">
        <v>6647</v>
      </c>
      <c r="C3065">
        <v>6647</v>
      </c>
      <c r="D3065">
        <v>4543</v>
      </c>
      <c r="E3065">
        <v>0.53539999999999999</v>
      </c>
      <c r="F3065">
        <v>30.21</v>
      </c>
      <c r="G3065">
        <v>69.41</v>
      </c>
      <c r="H3065">
        <v>39.200000000000003</v>
      </c>
      <c r="I3065">
        <v>0</v>
      </c>
    </row>
    <row r="3066" spans="1:9" x14ac:dyDescent="0.3">
      <c r="A3066">
        <v>2013</v>
      </c>
      <c r="B3066">
        <v>6651</v>
      </c>
      <c r="C3066">
        <v>6651</v>
      </c>
      <c r="D3066">
        <v>4551</v>
      </c>
      <c r="E3066">
        <v>0.50490000000000002</v>
      </c>
      <c r="F3066">
        <v>28.24</v>
      </c>
      <c r="G3066">
        <v>68.14</v>
      </c>
      <c r="H3066">
        <v>39.9</v>
      </c>
      <c r="I3066">
        <v>0</v>
      </c>
    </row>
    <row r="3067" spans="1:9" x14ac:dyDescent="0.3">
      <c r="A3067">
        <v>2013</v>
      </c>
      <c r="B3067">
        <v>6652</v>
      </c>
      <c r="C3067">
        <v>6652</v>
      </c>
      <c r="D3067">
        <v>4552</v>
      </c>
      <c r="E3067">
        <v>0.49890000000000001</v>
      </c>
      <c r="F3067">
        <v>29.6</v>
      </c>
      <c r="G3067">
        <v>69.540000000000006</v>
      </c>
      <c r="H3067">
        <v>39.94</v>
      </c>
      <c r="I3067">
        <v>0</v>
      </c>
    </row>
    <row r="3068" spans="1:9" x14ac:dyDescent="0.3">
      <c r="A3068">
        <v>2013</v>
      </c>
      <c r="B3068">
        <v>6653</v>
      </c>
      <c r="C3068">
        <v>6653</v>
      </c>
      <c r="D3068">
        <v>4553</v>
      </c>
      <c r="E3068">
        <v>0.55369999999999997</v>
      </c>
      <c r="F3068">
        <v>29.35</v>
      </c>
      <c r="G3068">
        <v>67.67</v>
      </c>
      <c r="H3068">
        <v>38.32</v>
      </c>
      <c r="I3068">
        <v>0</v>
      </c>
    </row>
    <row r="3069" spans="1:9" x14ac:dyDescent="0.3">
      <c r="A3069">
        <v>2013</v>
      </c>
      <c r="B3069">
        <v>6655</v>
      </c>
      <c r="C3069">
        <v>6655</v>
      </c>
      <c r="D3069">
        <v>4555</v>
      </c>
      <c r="E3069">
        <v>0.55979999999999996</v>
      </c>
      <c r="F3069">
        <v>30.05</v>
      </c>
      <c r="G3069">
        <v>70.040000000000006</v>
      </c>
      <c r="H3069">
        <v>39.99</v>
      </c>
      <c r="I3069">
        <v>0</v>
      </c>
    </row>
    <row r="3070" spans="1:9" x14ac:dyDescent="0.3">
      <c r="A3070">
        <v>2013</v>
      </c>
      <c r="B3070">
        <v>6656</v>
      </c>
      <c r="C3070">
        <v>6656</v>
      </c>
      <c r="D3070">
        <v>2101</v>
      </c>
      <c r="E3070">
        <v>0.52849999999999997</v>
      </c>
      <c r="F3070">
        <v>29.17</v>
      </c>
      <c r="G3070">
        <v>71.319999999999993</v>
      </c>
      <c r="H3070">
        <v>42.15</v>
      </c>
      <c r="I3070">
        <v>0</v>
      </c>
    </row>
    <row r="3071" spans="1:9" x14ac:dyDescent="0.3">
      <c r="A3071">
        <v>2013</v>
      </c>
      <c r="B3071">
        <v>6657</v>
      </c>
      <c r="C3071">
        <v>6657</v>
      </c>
      <c r="D3071">
        <v>2102</v>
      </c>
      <c r="E3071">
        <v>0.4839</v>
      </c>
      <c r="F3071">
        <v>29.05</v>
      </c>
      <c r="G3071">
        <v>67.23</v>
      </c>
      <c r="H3071">
        <v>38.18</v>
      </c>
      <c r="I3071">
        <v>0</v>
      </c>
    </row>
    <row r="3072" spans="1:9" x14ac:dyDescent="0.3">
      <c r="A3072">
        <v>2013</v>
      </c>
      <c r="B3072">
        <v>6659</v>
      </c>
      <c r="C3072">
        <v>6659</v>
      </c>
      <c r="D3072">
        <v>2104</v>
      </c>
      <c r="E3072">
        <v>0.4572</v>
      </c>
      <c r="F3072">
        <v>29.02</v>
      </c>
      <c r="G3072">
        <v>67.599999999999994</v>
      </c>
      <c r="H3072">
        <v>38.58</v>
      </c>
      <c r="I3072">
        <v>0</v>
      </c>
    </row>
    <row r="3073" spans="1:9" x14ac:dyDescent="0.3">
      <c r="A3073">
        <v>2013</v>
      </c>
      <c r="B3073">
        <v>6670</v>
      </c>
      <c r="C3073">
        <v>6670</v>
      </c>
      <c r="D3073">
        <v>2123</v>
      </c>
      <c r="E3073">
        <v>0.53649999999999998</v>
      </c>
      <c r="F3073">
        <v>30.43</v>
      </c>
      <c r="G3073">
        <v>69.430000000000007</v>
      </c>
      <c r="H3073">
        <v>39</v>
      </c>
      <c r="I3073">
        <v>0</v>
      </c>
    </row>
    <row r="3074" spans="1:9" x14ac:dyDescent="0.3">
      <c r="A3074">
        <v>2013</v>
      </c>
      <c r="B3074">
        <v>6671</v>
      </c>
      <c r="C3074">
        <v>6671</v>
      </c>
      <c r="D3074">
        <v>2124</v>
      </c>
      <c r="E3074">
        <v>0.55920000000000003</v>
      </c>
      <c r="F3074">
        <v>29.5</v>
      </c>
      <c r="G3074">
        <v>69.34</v>
      </c>
      <c r="H3074">
        <v>39.840000000000003</v>
      </c>
      <c r="I3074">
        <v>0</v>
      </c>
    </row>
    <row r="3075" spans="1:9" x14ac:dyDescent="0.3">
      <c r="A3075">
        <v>2013</v>
      </c>
      <c r="B3075">
        <v>6673</v>
      </c>
      <c r="C3075">
        <v>6673</v>
      </c>
      <c r="D3075">
        <v>2130</v>
      </c>
      <c r="E3075">
        <v>0.59799999999999998</v>
      </c>
      <c r="F3075">
        <v>30.32</v>
      </c>
      <c r="G3075">
        <v>68.680000000000007</v>
      </c>
      <c r="H3075">
        <v>38.36</v>
      </c>
      <c r="I3075">
        <v>0</v>
      </c>
    </row>
    <row r="3076" spans="1:9" x14ac:dyDescent="0.3">
      <c r="A3076">
        <v>2013</v>
      </c>
      <c r="B3076">
        <v>6674</v>
      </c>
      <c r="C3076">
        <v>6674</v>
      </c>
      <c r="D3076">
        <v>2131</v>
      </c>
      <c r="E3076">
        <v>0.64259999999999995</v>
      </c>
      <c r="F3076">
        <v>29.87</v>
      </c>
      <c r="G3076">
        <v>71.430000000000007</v>
      </c>
      <c r="H3076">
        <v>41.56</v>
      </c>
      <c r="I3076">
        <v>0</v>
      </c>
    </row>
    <row r="3077" spans="1:9" x14ac:dyDescent="0.3">
      <c r="A3077">
        <v>2013</v>
      </c>
      <c r="B3077">
        <v>6675</v>
      </c>
      <c r="C3077">
        <v>6675</v>
      </c>
      <c r="D3077">
        <v>2132</v>
      </c>
      <c r="E3077">
        <v>0.59199999999999997</v>
      </c>
      <c r="F3077">
        <v>29.63</v>
      </c>
      <c r="I3077">
        <v>0</v>
      </c>
    </row>
    <row r="3078" spans="1:9" x14ac:dyDescent="0.3">
      <c r="A3078">
        <v>2013</v>
      </c>
      <c r="B3078">
        <v>6676</v>
      </c>
      <c r="C3078">
        <v>6676</v>
      </c>
      <c r="D3078">
        <v>2133</v>
      </c>
      <c r="E3078">
        <v>0.55469999999999997</v>
      </c>
      <c r="F3078">
        <v>31.01</v>
      </c>
      <c r="G3078">
        <v>70.739999999999995</v>
      </c>
      <c r="H3078">
        <v>39.729999999999997</v>
      </c>
      <c r="I3078">
        <v>0</v>
      </c>
    </row>
    <row r="3079" spans="1:9" x14ac:dyDescent="0.3">
      <c r="A3079">
        <v>2013</v>
      </c>
      <c r="B3079">
        <v>6677</v>
      </c>
      <c r="C3079">
        <v>6677</v>
      </c>
      <c r="D3079">
        <v>2134</v>
      </c>
      <c r="E3079">
        <v>0.59619999999999995</v>
      </c>
      <c r="F3079">
        <v>29.87</v>
      </c>
      <c r="G3079">
        <v>70.349999999999994</v>
      </c>
      <c r="H3079">
        <v>40.479999999999997</v>
      </c>
      <c r="I3079">
        <v>0</v>
      </c>
    </row>
    <row r="3080" spans="1:9" x14ac:dyDescent="0.3">
      <c r="A3080">
        <v>2013</v>
      </c>
      <c r="B3080">
        <v>6679</v>
      </c>
      <c r="C3080">
        <v>6679</v>
      </c>
      <c r="D3080">
        <v>2140</v>
      </c>
      <c r="E3080">
        <v>0.57150000000000001</v>
      </c>
      <c r="F3080">
        <v>29.51</v>
      </c>
      <c r="G3080">
        <v>67.05</v>
      </c>
      <c r="H3080">
        <v>37.54</v>
      </c>
      <c r="I3080">
        <v>0</v>
      </c>
    </row>
    <row r="3081" spans="1:9" x14ac:dyDescent="0.3">
      <c r="A3081">
        <v>2013</v>
      </c>
      <c r="B3081">
        <v>6680</v>
      </c>
      <c r="C3081">
        <v>6680</v>
      </c>
      <c r="D3081">
        <v>2141</v>
      </c>
      <c r="E3081">
        <v>0.55100000000000005</v>
      </c>
      <c r="F3081">
        <v>28.99</v>
      </c>
      <c r="G3081">
        <v>68.42</v>
      </c>
      <c r="H3081">
        <v>39.43</v>
      </c>
      <c r="I3081">
        <v>0</v>
      </c>
    </row>
    <row r="3082" spans="1:9" x14ac:dyDescent="0.3">
      <c r="A3082">
        <v>2013</v>
      </c>
      <c r="B3082">
        <v>6681</v>
      </c>
      <c r="C3082">
        <v>6681</v>
      </c>
      <c r="D3082">
        <v>2142</v>
      </c>
      <c r="E3082">
        <v>0.48409999999999997</v>
      </c>
      <c r="F3082">
        <v>28.22</v>
      </c>
      <c r="G3082">
        <v>67.040000000000006</v>
      </c>
      <c r="H3082">
        <v>38.82</v>
      </c>
      <c r="I3082">
        <v>0</v>
      </c>
    </row>
    <row r="3083" spans="1:9" x14ac:dyDescent="0.3">
      <c r="A3083">
        <v>2013</v>
      </c>
      <c r="B3083">
        <v>6684</v>
      </c>
      <c r="C3083">
        <v>6684</v>
      </c>
      <c r="D3083">
        <v>2145</v>
      </c>
      <c r="E3083">
        <v>0.53639999999999999</v>
      </c>
      <c r="F3083">
        <v>30.1</v>
      </c>
      <c r="G3083">
        <v>67.22</v>
      </c>
      <c r="H3083">
        <v>37.119999999999997</v>
      </c>
      <c r="I3083">
        <v>0</v>
      </c>
    </row>
    <row r="3084" spans="1:9" x14ac:dyDescent="0.3">
      <c r="A3084">
        <v>2013</v>
      </c>
      <c r="B3084">
        <v>6685</v>
      </c>
      <c r="C3084">
        <v>6685</v>
      </c>
      <c r="D3084">
        <v>91678</v>
      </c>
      <c r="E3084">
        <v>0.49299999999999999</v>
      </c>
      <c r="F3084">
        <v>30.46</v>
      </c>
      <c r="G3084">
        <v>69.2</v>
      </c>
      <c r="H3084">
        <v>38.74</v>
      </c>
      <c r="I3084">
        <v>0</v>
      </c>
    </row>
    <row r="3085" spans="1:9" x14ac:dyDescent="0.3">
      <c r="A3085">
        <v>2013</v>
      </c>
      <c r="B3085">
        <v>6689</v>
      </c>
      <c r="C3085">
        <v>6689</v>
      </c>
      <c r="D3085">
        <v>2154</v>
      </c>
      <c r="E3085">
        <v>0.45889999999999997</v>
      </c>
      <c r="F3085">
        <v>29.04</v>
      </c>
      <c r="G3085">
        <v>64.97</v>
      </c>
      <c r="H3085">
        <v>35.93</v>
      </c>
      <c r="I3085">
        <v>0</v>
      </c>
    </row>
    <row r="3086" spans="1:9" x14ac:dyDescent="0.3">
      <c r="A3086">
        <v>2013</v>
      </c>
      <c r="B3086">
        <v>6694</v>
      </c>
      <c r="C3086">
        <v>6694</v>
      </c>
      <c r="D3086">
        <v>2202</v>
      </c>
      <c r="E3086">
        <v>0.45710000000000001</v>
      </c>
      <c r="F3086">
        <v>29.79</v>
      </c>
      <c r="G3086">
        <v>67</v>
      </c>
      <c r="H3086">
        <v>37.21</v>
      </c>
      <c r="I3086">
        <v>0</v>
      </c>
    </row>
    <row r="3087" spans="1:9" x14ac:dyDescent="0.3">
      <c r="A3087">
        <v>2013</v>
      </c>
      <c r="B3087">
        <v>6695</v>
      </c>
      <c r="C3087">
        <v>6695</v>
      </c>
      <c r="D3087">
        <v>110670</v>
      </c>
      <c r="E3087">
        <v>0.47299999999999998</v>
      </c>
      <c r="F3087">
        <v>30</v>
      </c>
      <c r="G3087">
        <v>69.53</v>
      </c>
      <c r="H3087">
        <v>39.53</v>
      </c>
      <c r="I3087">
        <v>0</v>
      </c>
    </row>
    <row r="3088" spans="1:9" x14ac:dyDescent="0.3">
      <c r="A3088">
        <v>2013</v>
      </c>
      <c r="B3088">
        <v>6696</v>
      </c>
      <c r="C3088">
        <v>6696</v>
      </c>
      <c r="D3088">
        <v>2204</v>
      </c>
      <c r="E3088">
        <v>0.5181</v>
      </c>
      <c r="F3088">
        <v>28.77</v>
      </c>
      <c r="G3088">
        <v>63.23</v>
      </c>
      <c r="H3088">
        <v>34.46</v>
      </c>
      <c r="I3088">
        <v>0</v>
      </c>
    </row>
    <row r="3089" spans="1:9" x14ac:dyDescent="0.3">
      <c r="A3089">
        <v>2013</v>
      </c>
      <c r="B3089">
        <v>6700</v>
      </c>
      <c r="C3089">
        <v>6700</v>
      </c>
      <c r="D3089">
        <v>2212</v>
      </c>
      <c r="E3089">
        <v>0.51670000000000005</v>
      </c>
      <c r="F3089">
        <v>29.36</v>
      </c>
      <c r="G3089">
        <v>67.83</v>
      </c>
      <c r="H3089">
        <v>38.47</v>
      </c>
      <c r="I3089">
        <v>0</v>
      </c>
    </row>
    <row r="3090" spans="1:9" x14ac:dyDescent="0.3">
      <c r="A3090">
        <v>2013</v>
      </c>
      <c r="B3090">
        <v>6702</v>
      </c>
      <c r="C3090">
        <v>6702</v>
      </c>
      <c r="D3090">
        <v>2214</v>
      </c>
      <c r="E3090">
        <v>0.42470000000000002</v>
      </c>
      <c r="F3090">
        <v>29.21</v>
      </c>
      <c r="G3090">
        <v>66.23</v>
      </c>
      <c r="H3090">
        <v>37.020000000000003</v>
      </c>
      <c r="I3090">
        <v>0</v>
      </c>
    </row>
    <row r="3091" spans="1:9" x14ac:dyDescent="0.3">
      <c r="A3091">
        <v>2013</v>
      </c>
      <c r="B3091">
        <v>6704</v>
      </c>
      <c r="C3091">
        <v>6704</v>
      </c>
      <c r="D3091">
        <v>2215</v>
      </c>
      <c r="E3091">
        <v>0.4733</v>
      </c>
      <c r="F3091">
        <v>28.7</v>
      </c>
      <c r="G3091">
        <v>67.94</v>
      </c>
      <c r="H3091">
        <v>39.24</v>
      </c>
      <c r="I3091">
        <v>0</v>
      </c>
    </row>
    <row r="3092" spans="1:9" x14ac:dyDescent="0.3">
      <c r="A3092">
        <v>2013</v>
      </c>
      <c r="B3092">
        <v>6709</v>
      </c>
      <c r="C3092">
        <v>6709</v>
      </c>
      <c r="D3092">
        <v>2224</v>
      </c>
      <c r="E3092">
        <v>0.60009999999999997</v>
      </c>
      <c r="F3092">
        <v>29.92</v>
      </c>
      <c r="G3092">
        <v>67.92</v>
      </c>
      <c r="H3092">
        <v>38</v>
      </c>
      <c r="I3092">
        <v>0</v>
      </c>
    </row>
    <row r="3093" spans="1:9" x14ac:dyDescent="0.3">
      <c r="A3093">
        <v>2013</v>
      </c>
      <c r="B3093">
        <v>6710</v>
      </c>
      <c r="C3093">
        <v>6710</v>
      </c>
      <c r="D3093">
        <v>2225</v>
      </c>
      <c r="E3093">
        <v>0.63990000000000002</v>
      </c>
      <c r="F3093">
        <v>30.17</v>
      </c>
      <c r="G3093">
        <v>69.989999999999995</v>
      </c>
      <c r="H3093">
        <v>39.82</v>
      </c>
      <c r="I3093">
        <v>0</v>
      </c>
    </row>
    <row r="3094" spans="1:9" x14ac:dyDescent="0.3">
      <c r="A3094">
        <v>2013</v>
      </c>
      <c r="B3094">
        <v>6717</v>
      </c>
      <c r="C3094">
        <v>6717</v>
      </c>
      <c r="D3094">
        <v>2240</v>
      </c>
      <c r="E3094">
        <v>0.63919999999999999</v>
      </c>
      <c r="F3094">
        <v>29.51</v>
      </c>
      <c r="G3094">
        <v>69.98</v>
      </c>
      <c r="H3094">
        <v>40.47</v>
      </c>
      <c r="I3094">
        <v>0</v>
      </c>
    </row>
    <row r="3095" spans="1:9" x14ac:dyDescent="0.3">
      <c r="A3095">
        <v>2013</v>
      </c>
      <c r="B3095">
        <v>6720</v>
      </c>
      <c r="C3095">
        <v>6720</v>
      </c>
      <c r="D3095">
        <v>2243</v>
      </c>
      <c r="E3095">
        <v>0.47010000000000002</v>
      </c>
      <c r="F3095">
        <v>29.88</v>
      </c>
      <c r="G3095">
        <v>66.12</v>
      </c>
      <c r="H3095">
        <v>36.24</v>
      </c>
      <c r="I3095">
        <v>0</v>
      </c>
    </row>
    <row r="3096" spans="1:9" x14ac:dyDescent="0.3">
      <c r="A3096">
        <v>2013</v>
      </c>
      <c r="B3096">
        <v>6721</v>
      </c>
      <c r="C3096">
        <v>6721</v>
      </c>
      <c r="D3096">
        <v>2244</v>
      </c>
      <c r="E3096">
        <v>0.51070000000000004</v>
      </c>
      <c r="F3096">
        <v>29.82</v>
      </c>
      <c r="G3096">
        <v>65.989999999999995</v>
      </c>
      <c r="H3096">
        <v>36.17</v>
      </c>
      <c r="I3096">
        <v>0</v>
      </c>
    </row>
    <row r="3097" spans="1:9" x14ac:dyDescent="0.3">
      <c r="A3097">
        <v>2013</v>
      </c>
      <c r="B3097">
        <v>6723</v>
      </c>
      <c r="C3097">
        <v>6723</v>
      </c>
      <c r="D3097">
        <v>2250</v>
      </c>
      <c r="E3097">
        <v>0.47520000000000001</v>
      </c>
      <c r="F3097">
        <v>29.62</v>
      </c>
      <c r="G3097">
        <v>68.010000000000005</v>
      </c>
      <c r="H3097">
        <v>38.39</v>
      </c>
      <c r="I3097">
        <v>0</v>
      </c>
    </row>
    <row r="3098" spans="1:9" x14ac:dyDescent="0.3">
      <c r="A3098">
        <v>2013</v>
      </c>
      <c r="B3098">
        <v>6724</v>
      </c>
      <c r="C3098">
        <v>6724</v>
      </c>
      <c r="D3098">
        <v>2251</v>
      </c>
      <c r="E3098">
        <v>0.49280000000000002</v>
      </c>
      <c r="F3098">
        <v>28.87</v>
      </c>
      <c r="G3098">
        <v>66.75</v>
      </c>
      <c r="H3098">
        <v>37.880000000000003</v>
      </c>
      <c r="I3098">
        <v>0</v>
      </c>
    </row>
    <row r="3099" spans="1:9" x14ac:dyDescent="0.3">
      <c r="A3099">
        <v>2013</v>
      </c>
      <c r="B3099">
        <v>6725</v>
      </c>
      <c r="C3099">
        <v>6725</v>
      </c>
      <c r="D3099">
        <v>2252</v>
      </c>
      <c r="E3099">
        <v>0.59179999999999999</v>
      </c>
      <c r="F3099">
        <v>30.1</v>
      </c>
      <c r="G3099">
        <v>69.72</v>
      </c>
      <c r="H3099">
        <v>39.619999999999997</v>
      </c>
      <c r="I3099">
        <v>0</v>
      </c>
    </row>
    <row r="3100" spans="1:9" x14ac:dyDescent="0.3">
      <c r="A3100">
        <v>2013</v>
      </c>
      <c r="B3100">
        <v>6726</v>
      </c>
      <c r="C3100">
        <v>6726</v>
      </c>
      <c r="D3100">
        <v>2253</v>
      </c>
      <c r="E3100">
        <v>0.57299999999999995</v>
      </c>
      <c r="F3100">
        <v>30.16</v>
      </c>
      <c r="G3100">
        <v>70.58</v>
      </c>
      <c r="H3100">
        <v>40.42</v>
      </c>
      <c r="I3100">
        <v>0</v>
      </c>
    </row>
    <row r="3101" spans="1:9" x14ac:dyDescent="0.3">
      <c r="A3101">
        <v>2013</v>
      </c>
      <c r="B3101">
        <v>6727</v>
      </c>
      <c r="C3101">
        <v>6727</v>
      </c>
      <c r="D3101">
        <v>2254</v>
      </c>
      <c r="E3101">
        <v>0.59599999999999997</v>
      </c>
      <c r="F3101">
        <v>29.9</v>
      </c>
      <c r="G3101">
        <v>70.23</v>
      </c>
      <c r="H3101">
        <v>40.33</v>
      </c>
      <c r="I3101">
        <v>0</v>
      </c>
    </row>
    <row r="3102" spans="1:9" x14ac:dyDescent="0.3">
      <c r="A3102">
        <v>2013</v>
      </c>
      <c r="B3102">
        <v>6732</v>
      </c>
      <c r="C3102">
        <v>6732</v>
      </c>
      <c r="D3102">
        <v>2303</v>
      </c>
      <c r="E3102">
        <v>0.51519999999999999</v>
      </c>
      <c r="F3102">
        <v>28.95</v>
      </c>
      <c r="G3102">
        <v>65.23</v>
      </c>
      <c r="H3102">
        <v>36.28</v>
      </c>
      <c r="I3102">
        <v>0</v>
      </c>
    </row>
    <row r="3103" spans="1:9" x14ac:dyDescent="0.3">
      <c r="A3103">
        <v>2013</v>
      </c>
      <c r="B3103">
        <v>6733</v>
      </c>
      <c r="C3103">
        <v>6733</v>
      </c>
      <c r="D3103">
        <v>2304</v>
      </c>
      <c r="E3103">
        <v>0.57720000000000005</v>
      </c>
      <c r="F3103">
        <v>30.55</v>
      </c>
      <c r="G3103">
        <v>68.209999999999994</v>
      </c>
      <c r="H3103">
        <v>37.659999999999997</v>
      </c>
      <c r="I3103">
        <v>0</v>
      </c>
    </row>
    <row r="3104" spans="1:9" x14ac:dyDescent="0.3">
      <c r="A3104">
        <v>2013</v>
      </c>
      <c r="B3104">
        <v>6734</v>
      </c>
      <c r="C3104">
        <v>6734</v>
      </c>
      <c r="D3104">
        <v>2305</v>
      </c>
      <c r="E3104">
        <v>0.54400000000000004</v>
      </c>
      <c r="F3104">
        <v>30.61</v>
      </c>
      <c r="G3104">
        <v>69.84</v>
      </c>
      <c r="H3104">
        <v>39.229999999999997</v>
      </c>
      <c r="I3104">
        <v>0</v>
      </c>
    </row>
    <row r="3105" spans="1:9" x14ac:dyDescent="0.3">
      <c r="A3105">
        <v>2013</v>
      </c>
      <c r="B3105">
        <v>6737</v>
      </c>
      <c r="C3105">
        <v>6737</v>
      </c>
      <c r="D3105">
        <v>2313</v>
      </c>
      <c r="E3105">
        <v>0.622</v>
      </c>
      <c r="F3105">
        <v>30.36</v>
      </c>
      <c r="G3105">
        <v>70.88</v>
      </c>
      <c r="H3105">
        <v>40.520000000000003</v>
      </c>
      <c r="I3105">
        <v>0</v>
      </c>
    </row>
    <row r="3106" spans="1:9" x14ac:dyDescent="0.3">
      <c r="A3106">
        <v>2013</v>
      </c>
      <c r="B3106">
        <v>6739</v>
      </c>
      <c r="C3106">
        <v>6739</v>
      </c>
      <c r="D3106">
        <v>2315</v>
      </c>
      <c r="E3106">
        <v>0.55630000000000002</v>
      </c>
      <c r="F3106">
        <v>29.18</v>
      </c>
      <c r="G3106">
        <v>66.959999999999994</v>
      </c>
      <c r="H3106">
        <v>37.78</v>
      </c>
      <c r="I3106">
        <v>0</v>
      </c>
    </row>
    <row r="3107" spans="1:9" x14ac:dyDescent="0.3">
      <c r="A3107">
        <v>2013</v>
      </c>
      <c r="B3107">
        <v>6743</v>
      </c>
      <c r="C3107">
        <v>6743</v>
      </c>
      <c r="D3107">
        <v>2323</v>
      </c>
      <c r="E3107">
        <v>0.4627</v>
      </c>
      <c r="F3107">
        <v>28.37</v>
      </c>
      <c r="G3107">
        <v>64.849999999999994</v>
      </c>
      <c r="H3107">
        <v>36.479999999999997</v>
      </c>
      <c r="I3107">
        <v>0</v>
      </c>
    </row>
    <row r="3108" spans="1:9" x14ac:dyDescent="0.3">
      <c r="A3108">
        <v>2013</v>
      </c>
      <c r="B3108">
        <v>6750</v>
      </c>
      <c r="C3108">
        <v>6750</v>
      </c>
      <c r="D3108">
        <v>2335</v>
      </c>
      <c r="E3108">
        <v>0.51549999999999996</v>
      </c>
      <c r="F3108">
        <v>29.9</v>
      </c>
      <c r="G3108">
        <v>69.73</v>
      </c>
      <c r="H3108">
        <v>39.83</v>
      </c>
      <c r="I3108">
        <v>0</v>
      </c>
    </row>
    <row r="3109" spans="1:9" x14ac:dyDescent="0.3">
      <c r="A3109">
        <v>2013</v>
      </c>
      <c r="B3109">
        <v>6753</v>
      </c>
      <c r="C3109">
        <v>6753</v>
      </c>
      <c r="D3109">
        <v>2342</v>
      </c>
      <c r="E3109">
        <v>0.68569999999999998</v>
      </c>
      <c r="F3109">
        <v>31.37</v>
      </c>
      <c r="G3109">
        <v>72.989999999999995</v>
      </c>
      <c r="H3109">
        <v>41.62</v>
      </c>
      <c r="I3109">
        <v>0</v>
      </c>
    </row>
    <row r="3110" spans="1:9" x14ac:dyDescent="0.3">
      <c r="A3110">
        <v>2013</v>
      </c>
      <c r="B3110">
        <v>6756</v>
      </c>
      <c r="C3110">
        <v>6756</v>
      </c>
      <c r="D3110">
        <v>2345</v>
      </c>
      <c r="E3110">
        <v>0.59130000000000005</v>
      </c>
      <c r="F3110">
        <v>30.1</v>
      </c>
      <c r="G3110">
        <v>69.599999999999994</v>
      </c>
      <c r="H3110">
        <v>39.5</v>
      </c>
      <c r="I3110">
        <v>0</v>
      </c>
    </row>
    <row r="3111" spans="1:9" x14ac:dyDescent="0.3">
      <c r="A3111">
        <v>2013</v>
      </c>
      <c r="B3111">
        <v>6762</v>
      </c>
      <c r="C3111">
        <v>6762</v>
      </c>
      <c r="D3111">
        <v>2355</v>
      </c>
      <c r="E3111">
        <v>0.59350000000000003</v>
      </c>
      <c r="F3111">
        <v>29.84</v>
      </c>
      <c r="G3111">
        <v>70.5</v>
      </c>
      <c r="H3111">
        <v>40.659999999999997</v>
      </c>
      <c r="I3111">
        <v>0</v>
      </c>
    </row>
    <row r="3112" spans="1:9" x14ac:dyDescent="0.3">
      <c r="A3112">
        <v>2013</v>
      </c>
      <c r="B3112">
        <v>6769</v>
      </c>
      <c r="C3112">
        <v>6769</v>
      </c>
      <c r="D3112">
        <v>2405</v>
      </c>
      <c r="E3112">
        <v>0.5867</v>
      </c>
      <c r="F3112">
        <v>30.1</v>
      </c>
      <c r="G3112">
        <v>70.510000000000005</v>
      </c>
      <c r="H3112">
        <v>40.409999999999997</v>
      </c>
      <c r="I3112">
        <v>0</v>
      </c>
    </row>
    <row r="3113" spans="1:9" x14ac:dyDescent="0.3">
      <c r="A3113">
        <v>2013</v>
      </c>
      <c r="B3113">
        <v>6771</v>
      </c>
      <c r="C3113">
        <v>6771</v>
      </c>
      <c r="D3113">
        <v>2411</v>
      </c>
      <c r="E3113">
        <v>0.4325</v>
      </c>
      <c r="F3113">
        <v>28.66</v>
      </c>
      <c r="G3113">
        <v>61.13</v>
      </c>
      <c r="H3113">
        <v>32.47</v>
      </c>
      <c r="I3113">
        <v>0</v>
      </c>
    </row>
    <row r="3114" spans="1:9" x14ac:dyDescent="0.3">
      <c r="A3114">
        <v>2013</v>
      </c>
      <c r="B3114">
        <v>6774</v>
      </c>
      <c r="C3114">
        <v>6774</v>
      </c>
      <c r="D3114">
        <v>2442</v>
      </c>
      <c r="E3114">
        <v>0.46160000000000001</v>
      </c>
      <c r="F3114">
        <v>29.04</v>
      </c>
      <c r="G3114">
        <v>62.8</v>
      </c>
      <c r="H3114">
        <v>33.76</v>
      </c>
      <c r="I3114">
        <v>0</v>
      </c>
    </row>
    <row r="3115" spans="1:9" x14ac:dyDescent="0.3">
      <c r="A3115">
        <v>2013</v>
      </c>
      <c r="B3115">
        <v>6775</v>
      </c>
      <c r="C3115">
        <v>6775</v>
      </c>
      <c r="D3115">
        <v>2414</v>
      </c>
      <c r="E3115">
        <v>0.54690000000000005</v>
      </c>
      <c r="F3115">
        <v>30.66</v>
      </c>
      <c r="G3115">
        <v>70.27</v>
      </c>
      <c r="H3115">
        <v>39.61</v>
      </c>
      <c r="I3115">
        <v>0</v>
      </c>
    </row>
    <row r="3116" spans="1:9" x14ac:dyDescent="0.3">
      <c r="A3116">
        <v>2013</v>
      </c>
      <c r="B3116">
        <v>6777</v>
      </c>
      <c r="C3116">
        <v>6777</v>
      </c>
      <c r="D3116">
        <v>2420</v>
      </c>
      <c r="E3116">
        <v>0.53200000000000003</v>
      </c>
      <c r="F3116">
        <v>29.71</v>
      </c>
      <c r="G3116">
        <v>67.650000000000006</v>
      </c>
      <c r="H3116">
        <v>37.94</v>
      </c>
      <c r="I3116">
        <v>0</v>
      </c>
    </row>
    <row r="3117" spans="1:9" x14ac:dyDescent="0.3">
      <c r="A3117">
        <v>2013</v>
      </c>
      <c r="B3117">
        <v>6778</v>
      </c>
      <c r="C3117">
        <v>6778</v>
      </c>
      <c r="D3117">
        <v>2421</v>
      </c>
      <c r="E3117">
        <v>0.49659999999999999</v>
      </c>
      <c r="F3117">
        <v>28.66</v>
      </c>
      <c r="G3117">
        <v>65.63</v>
      </c>
      <c r="H3117">
        <v>36.97</v>
      </c>
      <c r="I3117">
        <v>0</v>
      </c>
    </row>
    <row r="3118" spans="1:9" x14ac:dyDescent="0.3">
      <c r="A3118">
        <v>2013</v>
      </c>
      <c r="B3118">
        <v>6781</v>
      </c>
      <c r="C3118">
        <v>6781</v>
      </c>
      <c r="D3118">
        <v>2424</v>
      </c>
      <c r="E3118">
        <v>0.47499999999999998</v>
      </c>
      <c r="F3118">
        <v>30.06</v>
      </c>
      <c r="G3118">
        <v>66.02</v>
      </c>
      <c r="H3118">
        <v>35.96</v>
      </c>
      <c r="I3118">
        <v>0</v>
      </c>
    </row>
    <row r="3119" spans="1:9" x14ac:dyDescent="0.3">
      <c r="A3119">
        <v>2013</v>
      </c>
      <c r="B3119">
        <v>6783</v>
      </c>
      <c r="C3119">
        <v>6783</v>
      </c>
      <c r="D3119">
        <v>2430</v>
      </c>
      <c r="E3119">
        <v>0.46970000000000001</v>
      </c>
      <c r="F3119">
        <v>28.85</v>
      </c>
      <c r="G3119">
        <v>64.849999999999994</v>
      </c>
      <c r="H3119">
        <v>36</v>
      </c>
      <c r="I3119">
        <v>0</v>
      </c>
    </row>
    <row r="3120" spans="1:9" x14ac:dyDescent="0.3">
      <c r="A3120">
        <v>2013</v>
      </c>
      <c r="B3120">
        <v>6784</v>
      </c>
      <c r="C3120">
        <v>6784</v>
      </c>
      <c r="D3120">
        <v>2431</v>
      </c>
      <c r="E3120">
        <v>0.43159999999999998</v>
      </c>
      <c r="F3120">
        <v>29.23</v>
      </c>
      <c r="G3120">
        <v>66.099999999999994</v>
      </c>
      <c r="H3120">
        <v>36.869999999999997</v>
      </c>
      <c r="I3120">
        <v>0</v>
      </c>
    </row>
    <row r="3121" spans="1:9" x14ac:dyDescent="0.3">
      <c r="A3121">
        <v>2013</v>
      </c>
      <c r="B3121">
        <v>6785</v>
      </c>
      <c r="C3121">
        <v>6785</v>
      </c>
      <c r="D3121">
        <v>2432</v>
      </c>
      <c r="E3121">
        <v>0.52010000000000001</v>
      </c>
      <c r="F3121">
        <v>29.44</v>
      </c>
      <c r="G3121">
        <v>68.94</v>
      </c>
      <c r="H3121">
        <v>39.5</v>
      </c>
      <c r="I3121">
        <v>0</v>
      </c>
    </row>
    <row r="3122" spans="1:9" x14ac:dyDescent="0.3">
      <c r="A3122">
        <v>2013</v>
      </c>
      <c r="B3122">
        <v>6786</v>
      </c>
      <c r="C3122">
        <v>6786</v>
      </c>
      <c r="D3122">
        <v>2433</v>
      </c>
      <c r="E3122">
        <v>0.48380000000000001</v>
      </c>
      <c r="F3122">
        <v>29.04</v>
      </c>
      <c r="G3122">
        <v>69.08</v>
      </c>
      <c r="H3122">
        <v>40.04</v>
      </c>
      <c r="I3122">
        <v>0</v>
      </c>
    </row>
    <row r="3123" spans="1:9" x14ac:dyDescent="0.3">
      <c r="A3123">
        <v>2013</v>
      </c>
      <c r="B3123">
        <v>6787</v>
      </c>
      <c r="C3123">
        <v>6787</v>
      </c>
      <c r="D3123">
        <v>2434</v>
      </c>
      <c r="E3123">
        <v>0.58260000000000001</v>
      </c>
      <c r="F3123">
        <v>29.13</v>
      </c>
      <c r="G3123">
        <v>69.17</v>
      </c>
      <c r="H3123">
        <v>40.04</v>
      </c>
      <c r="I3123">
        <v>0</v>
      </c>
    </row>
    <row r="3124" spans="1:9" x14ac:dyDescent="0.3">
      <c r="A3124">
        <v>2013</v>
      </c>
      <c r="B3124">
        <v>6794</v>
      </c>
      <c r="C3124">
        <v>6794</v>
      </c>
      <c r="D3124">
        <v>2450</v>
      </c>
      <c r="E3124">
        <v>0.55520000000000003</v>
      </c>
      <c r="F3124">
        <v>29.85</v>
      </c>
      <c r="G3124">
        <v>69.260000000000005</v>
      </c>
      <c r="H3124">
        <v>39.409999999999997</v>
      </c>
      <c r="I3124">
        <v>0</v>
      </c>
    </row>
    <row r="3125" spans="1:9" x14ac:dyDescent="0.3">
      <c r="A3125">
        <v>2013</v>
      </c>
      <c r="B3125">
        <v>6795</v>
      </c>
      <c r="C3125">
        <v>6795</v>
      </c>
      <c r="D3125">
        <v>2451</v>
      </c>
      <c r="E3125">
        <v>0.52890000000000004</v>
      </c>
      <c r="F3125">
        <v>29.37</v>
      </c>
      <c r="G3125">
        <v>68.680000000000007</v>
      </c>
      <c r="H3125">
        <v>39.31</v>
      </c>
      <c r="I3125">
        <v>0</v>
      </c>
    </row>
    <row r="3126" spans="1:9" x14ac:dyDescent="0.3">
      <c r="A3126">
        <v>2013</v>
      </c>
      <c r="B3126">
        <v>6801</v>
      </c>
      <c r="C3126">
        <v>6801</v>
      </c>
      <c r="D3126">
        <v>2501</v>
      </c>
      <c r="E3126">
        <v>0.64059999999999995</v>
      </c>
      <c r="F3126">
        <v>30.7</v>
      </c>
      <c r="G3126">
        <v>70.97</v>
      </c>
      <c r="H3126">
        <v>40.270000000000003</v>
      </c>
      <c r="I3126">
        <v>0</v>
      </c>
    </row>
    <row r="3127" spans="1:9" x14ac:dyDescent="0.3">
      <c r="A3127">
        <v>2013</v>
      </c>
      <c r="B3127">
        <v>6802</v>
      </c>
      <c r="C3127">
        <v>6802</v>
      </c>
      <c r="D3127">
        <v>2502</v>
      </c>
      <c r="E3127">
        <v>0.56130000000000002</v>
      </c>
      <c r="F3127">
        <v>30.35</v>
      </c>
      <c r="G3127">
        <v>68.010000000000005</v>
      </c>
      <c r="H3127">
        <v>37.659999999999997</v>
      </c>
      <c r="I3127">
        <v>0</v>
      </c>
    </row>
    <row r="3128" spans="1:9" x14ac:dyDescent="0.3">
      <c r="A3128">
        <v>2013</v>
      </c>
      <c r="B3128">
        <v>6803</v>
      </c>
      <c r="C3128">
        <v>6803</v>
      </c>
      <c r="D3128">
        <v>2503</v>
      </c>
      <c r="E3128">
        <v>0.53049999999999997</v>
      </c>
      <c r="F3128">
        <v>29.07</v>
      </c>
      <c r="G3128">
        <v>68.22</v>
      </c>
      <c r="H3128">
        <v>39.15</v>
      </c>
      <c r="I3128">
        <v>0</v>
      </c>
    </row>
    <row r="3129" spans="1:9" x14ac:dyDescent="0.3">
      <c r="A3129">
        <v>2013</v>
      </c>
      <c r="B3129">
        <v>6805</v>
      </c>
      <c r="C3129">
        <v>6805</v>
      </c>
      <c r="D3129">
        <v>2505</v>
      </c>
      <c r="E3129">
        <v>0.52239999999999998</v>
      </c>
      <c r="F3129">
        <v>28.81</v>
      </c>
      <c r="G3129">
        <v>67.36</v>
      </c>
      <c r="H3129">
        <v>38.549999999999997</v>
      </c>
      <c r="I3129">
        <v>0</v>
      </c>
    </row>
    <row r="3130" spans="1:9" x14ac:dyDescent="0.3">
      <c r="A3130">
        <v>2013</v>
      </c>
      <c r="B3130">
        <v>6806</v>
      </c>
      <c r="C3130">
        <v>6806</v>
      </c>
      <c r="D3130">
        <v>2510</v>
      </c>
      <c r="E3130">
        <v>0.57799999999999996</v>
      </c>
      <c r="F3130">
        <v>30.63</v>
      </c>
      <c r="G3130">
        <v>72.94</v>
      </c>
      <c r="H3130">
        <v>42.31</v>
      </c>
      <c r="I3130">
        <v>0</v>
      </c>
    </row>
    <row r="3131" spans="1:9" x14ac:dyDescent="0.3">
      <c r="A3131">
        <v>2013</v>
      </c>
      <c r="B3131">
        <v>6807</v>
      </c>
      <c r="C3131">
        <v>6807</v>
      </c>
      <c r="D3131">
        <v>2511</v>
      </c>
      <c r="E3131">
        <v>0.56100000000000005</v>
      </c>
      <c r="F3131">
        <v>29.86</v>
      </c>
      <c r="G3131">
        <v>70.239999999999995</v>
      </c>
      <c r="H3131">
        <v>40.380000000000003</v>
      </c>
      <c r="I3131">
        <v>0</v>
      </c>
    </row>
    <row r="3132" spans="1:9" x14ac:dyDescent="0.3">
      <c r="A3132">
        <v>2013</v>
      </c>
      <c r="B3132">
        <v>6808</v>
      </c>
      <c r="C3132">
        <v>6808</v>
      </c>
      <c r="D3132" t="s">
        <v>184</v>
      </c>
      <c r="E3132">
        <v>0.59470000000000001</v>
      </c>
      <c r="F3132">
        <v>31.1</v>
      </c>
      <c r="I3132">
        <v>0</v>
      </c>
    </row>
    <row r="3133" spans="1:9" x14ac:dyDescent="0.3">
      <c r="A3133">
        <v>2013</v>
      </c>
      <c r="B3133">
        <v>6811</v>
      </c>
      <c r="C3133">
        <v>6811</v>
      </c>
      <c r="D3133">
        <v>2515</v>
      </c>
      <c r="E3133">
        <v>0.50870000000000004</v>
      </c>
      <c r="F3133">
        <v>29.17</v>
      </c>
      <c r="G3133">
        <v>67.39</v>
      </c>
      <c r="H3133">
        <v>38.22</v>
      </c>
      <c r="I3133">
        <v>0</v>
      </c>
    </row>
    <row r="3134" spans="1:9" x14ac:dyDescent="0.3">
      <c r="A3134">
        <v>2013</v>
      </c>
      <c r="B3134">
        <v>6812</v>
      </c>
      <c r="C3134">
        <v>6812</v>
      </c>
      <c r="D3134">
        <v>2520</v>
      </c>
      <c r="E3134">
        <v>0.52839999999999998</v>
      </c>
      <c r="F3134">
        <v>29.21</v>
      </c>
      <c r="G3134">
        <v>66.28</v>
      </c>
      <c r="H3134">
        <v>37.07</v>
      </c>
      <c r="I3134">
        <v>0</v>
      </c>
    </row>
    <row r="3135" spans="1:9" x14ac:dyDescent="0.3">
      <c r="A3135">
        <v>2013</v>
      </c>
      <c r="B3135">
        <v>6820</v>
      </c>
      <c r="C3135">
        <v>6820</v>
      </c>
      <c r="D3135">
        <v>2532</v>
      </c>
      <c r="E3135">
        <v>0.57650000000000001</v>
      </c>
      <c r="F3135">
        <v>29.5</v>
      </c>
      <c r="G3135">
        <v>67.97</v>
      </c>
      <c r="H3135">
        <v>38.47</v>
      </c>
      <c r="I3135">
        <v>0</v>
      </c>
    </row>
    <row r="3136" spans="1:9" x14ac:dyDescent="0.3">
      <c r="A3136">
        <v>2013</v>
      </c>
      <c r="B3136">
        <v>6827</v>
      </c>
      <c r="C3136">
        <v>6827</v>
      </c>
      <c r="D3136">
        <v>2543</v>
      </c>
      <c r="E3136">
        <v>0.62139999999999995</v>
      </c>
      <c r="F3136">
        <v>30.81</v>
      </c>
      <c r="G3136">
        <v>75.930000000000007</v>
      </c>
      <c r="H3136">
        <v>45.12</v>
      </c>
      <c r="I3136">
        <v>0</v>
      </c>
    </row>
    <row r="3137" spans="1:9" x14ac:dyDescent="0.3">
      <c r="A3137">
        <v>2013</v>
      </c>
      <c r="B3137">
        <v>6829</v>
      </c>
      <c r="C3137">
        <v>6829</v>
      </c>
      <c r="D3137">
        <v>2545</v>
      </c>
      <c r="E3137">
        <v>0.44290000000000002</v>
      </c>
      <c r="F3137">
        <v>28.46</v>
      </c>
      <c r="G3137">
        <v>65.42</v>
      </c>
      <c r="H3137">
        <v>36.96</v>
      </c>
      <c r="I3137">
        <v>0</v>
      </c>
    </row>
    <row r="3138" spans="1:9" x14ac:dyDescent="0.3">
      <c r="A3138">
        <v>2013</v>
      </c>
      <c r="B3138">
        <v>6830</v>
      </c>
      <c r="C3138">
        <v>6830</v>
      </c>
      <c r="D3138">
        <v>2550</v>
      </c>
      <c r="E3138">
        <v>0.46129999999999999</v>
      </c>
      <c r="F3138">
        <v>28.77</v>
      </c>
      <c r="G3138">
        <v>65.61</v>
      </c>
      <c r="H3138">
        <v>36.840000000000003</v>
      </c>
      <c r="I3138">
        <v>0</v>
      </c>
    </row>
    <row r="3139" spans="1:9" x14ac:dyDescent="0.3">
      <c r="A3139">
        <v>2013</v>
      </c>
      <c r="B3139">
        <v>6834</v>
      </c>
      <c r="C3139">
        <v>6834</v>
      </c>
      <c r="D3139">
        <v>2554</v>
      </c>
      <c r="E3139">
        <v>0.50549999999999995</v>
      </c>
      <c r="F3139">
        <v>28.71</v>
      </c>
      <c r="G3139">
        <v>70.55</v>
      </c>
      <c r="H3139">
        <v>41.84</v>
      </c>
      <c r="I3139">
        <v>0</v>
      </c>
    </row>
    <row r="3140" spans="1:9" x14ac:dyDescent="0.3">
      <c r="A3140">
        <v>2013</v>
      </c>
      <c r="B3140">
        <v>6835</v>
      </c>
      <c r="C3140">
        <v>6835</v>
      </c>
      <c r="D3140">
        <v>2555</v>
      </c>
      <c r="E3140">
        <v>0.45679999999999998</v>
      </c>
      <c r="F3140">
        <v>28.27</v>
      </c>
      <c r="G3140">
        <v>66.709999999999994</v>
      </c>
      <c r="H3140">
        <v>38.44</v>
      </c>
      <c r="I3140">
        <v>0</v>
      </c>
    </row>
    <row r="3141" spans="1:9" x14ac:dyDescent="0.3">
      <c r="A3141">
        <v>2013</v>
      </c>
      <c r="B3141">
        <v>6836</v>
      </c>
      <c r="C3141">
        <v>6836</v>
      </c>
      <c r="D3141">
        <v>402134</v>
      </c>
      <c r="E3141">
        <v>0.55789999999999995</v>
      </c>
      <c r="F3141">
        <v>29.83</v>
      </c>
      <c r="G3141">
        <v>68.8</v>
      </c>
      <c r="H3141">
        <v>38.97</v>
      </c>
      <c r="I3141">
        <v>0</v>
      </c>
    </row>
    <row r="3142" spans="1:9" x14ac:dyDescent="0.3">
      <c r="A3142">
        <v>2013</v>
      </c>
      <c r="B3142">
        <v>6841</v>
      </c>
      <c r="C3142">
        <v>6841</v>
      </c>
      <c r="D3142">
        <v>1510</v>
      </c>
      <c r="E3142">
        <v>0.54020000000000001</v>
      </c>
      <c r="F3142">
        <v>30.27</v>
      </c>
      <c r="G3142">
        <v>69.989999999999995</v>
      </c>
      <c r="H3142">
        <v>39.72</v>
      </c>
      <c r="I3142">
        <v>0</v>
      </c>
    </row>
    <row r="3143" spans="1:9" x14ac:dyDescent="0.3">
      <c r="A3143">
        <v>2013</v>
      </c>
      <c r="B3143">
        <v>6845</v>
      </c>
      <c r="C3143">
        <v>6845</v>
      </c>
      <c r="D3143">
        <v>1514</v>
      </c>
      <c r="E3143">
        <v>0.57689999999999997</v>
      </c>
      <c r="F3143">
        <v>30.94</v>
      </c>
      <c r="G3143">
        <v>69.39</v>
      </c>
      <c r="H3143">
        <v>38.450000000000003</v>
      </c>
      <c r="I3143">
        <v>0</v>
      </c>
    </row>
    <row r="3144" spans="1:9" x14ac:dyDescent="0.3">
      <c r="A3144">
        <v>2013</v>
      </c>
      <c r="B3144">
        <v>6846</v>
      </c>
      <c r="C3144">
        <v>6846</v>
      </c>
      <c r="D3144">
        <v>1515</v>
      </c>
      <c r="E3144">
        <v>0.5615</v>
      </c>
      <c r="F3144">
        <v>30.31</v>
      </c>
      <c r="G3144">
        <v>68.400000000000006</v>
      </c>
      <c r="H3144">
        <v>38.090000000000003</v>
      </c>
      <c r="I3144">
        <v>0</v>
      </c>
    </row>
    <row r="3145" spans="1:9" x14ac:dyDescent="0.3">
      <c r="A3145">
        <v>2013</v>
      </c>
      <c r="B3145">
        <v>6852</v>
      </c>
      <c r="C3145">
        <v>6852</v>
      </c>
      <c r="D3145">
        <v>1525</v>
      </c>
      <c r="E3145">
        <v>0.59660000000000002</v>
      </c>
      <c r="F3145">
        <v>30.51</v>
      </c>
      <c r="G3145">
        <v>68.08</v>
      </c>
      <c r="H3145">
        <v>37.57</v>
      </c>
      <c r="I3145">
        <v>0</v>
      </c>
    </row>
    <row r="3146" spans="1:9" x14ac:dyDescent="0.3">
      <c r="A3146">
        <v>2013</v>
      </c>
      <c r="B3146">
        <v>6854</v>
      </c>
      <c r="C3146">
        <v>6854</v>
      </c>
      <c r="D3146">
        <v>1531</v>
      </c>
      <c r="E3146">
        <v>0.70020000000000004</v>
      </c>
      <c r="F3146">
        <v>32.549999999999997</v>
      </c>
      <c r="G3146">
        <v>72.069999999999993</v>
      </c>
      <c r="H3146">
        <v>39.520000000000003</v>
      </c>
      <c r="I3146">
        <v>0</v>
      </c>
    </row>
    <row r="3147" spans="1:9" x14ac:dyDescent="0.3">
      <c r="A3147">
        <v>2013</v>
      </c>
      <c r="B3147">
        <v>6857</v>
      </c>
      <c r="C3147">
        <v>6857</v>
      </c>
      <c r="D3147">
        <v>1534</v>
      </c>
      <c r="E3147">
        <v>0.68989999999999996</v>
      </c>
      <c r="F3147">
        <v>31.17</v>
      </c>
      <c r="G3147">
        <v>72.77</v>
      </c>
      <c r="H3147">
        <v>41.6</v>
      </c>
      <c r="I3147">
        <v>0</v>
      </c>
    </row>
    <row r="3148" spans="1:9" x14ac:dyDescent="0.3">
      <c r="A3148">
        <v>2013</v>
      </c>
      <c r="B3148">
        <v>6858</v>
      </c>
      <c r="C3148">
        <v>6858</v>
      </c>
      <c r="D3148">
        <v>1535</v>
      </c>
      <c r="E3148">
        <v>0.54330000000000001</v>
      </c>
      <c r="F3148">
        <v>29.38</v>
      </c>
      <c r="G3148">
        <v>66.19</v>
      </c>
      <c r="H3148">
        <v>36.81</v>
      </c>
      <c r="I3148">
        <v>0</v>
      </c>
    </row>
    <row r="3149" spans="1:9" x14ac:dyDescent="0.3">
      <c r="A3149">
        <v>2013</v>
      </c>
      <c r="B3149">
        <v>6860</v>
      </c>
      <c r="C3149">
        <v>6860</v>
      </c>
      <c r="D3149">
        <v>1541</v>
      </c>
      <c r="E3149">
        <v>0.4909</v>
      </c>
      <c r="F3149">
        <v>29.2</v>
      </c>
      <c r="G3149">
        <v>65.31</v>
      </c>
      <c r="H3149">
        <v>36.11</v>
      </c>
      <c r="I3149">
        <v>0</v>
      </c>
    </row>
    <row r="3150" spans="1:9" x14ac:dyDescent="0.3">
      <c r="A3150">
        <v>2013</v>
      </c>
      <c r="B3150">
        <v>6861</v>
      </c>
      <c r="C3150">
        <v>6861</v>
      </c>
      <c r="D3150">
        <v>1542</v>
      </c>
      <c r="E3150">
        <v>0.53059999999999996</v>
      </c>
      <c r="F3150">
        <v>29.5</v>
      </c>
      <c r="G3150">
        <v>66.569999999999993</v>
      </c>
      <c r="H3150">
        <v>37.07</v>
      </c>
      <c r="I3150">
        <v>0</v>
      </c>
    </row>
    <row r="3151" spans="1:9" x14ac:dyDescent="0.3">
      <c r="A3151">
        <v>2013</v>
      </c>
      <c r="B3151">
        <v>6862</v>
      </c>
      <c r="C3151">
        <v>6862</v>
      </c>
      <c r="D3151">
        <v>1543</v>
      </c>
      <c r="E3151">
        <v>0.50549999999999995</v>
      </c>
      <c r="F3151">
        <v>29.62</v>
      </c>
      <c r="G3151">
        <v>66.819999999999993</v>
      </c>
      <c r="H3151">
        <v>37.200000000000003</v>
      </c>
      <c r="I3151">
        <v>0</v>
      </c>
    </row>
    <row r="3152" spans="1:9" x14ac:dyDescent="0.3">
      <c r="A3152">
        <v>2013</v>
      </c>
      <c r="B3152">
        <v>6864</v>
      </c>
      <c r="C3152">
        <v>6864</v>
      </c>
      <c r="D3152">
        <v>1545</v>
      </c>
      <c r="E3152">
        <v>0.52200000000000002</v>
      </c>
      <c r="F3152">
        <v>30.09</v>
      </c>
      <c r="G3152">
        <v>66.98</v>
      </c>
      <c r="H3152">
        <v>36.89</v>
      </c>
      <c r="I3152">
        <v>0</v>
      </c>
    </row>
    <row r="3153" spans="1:9" x14ac:dyDescent="0.3">
      <c r="A3153">
        <v>2013</v>
      </c>
      <c r="B3153">
        <v>6865</v>
      </c>
      <c r="C3153">
        <v>6865</v>
      </c>
      <c r="D3153">
        <v>1550</v>
      </c>
      <c r="E3153">
        <v>0.49</v>
      </c>
      <c r="F3153">
        <v>29.99</v>
      </c>
      <c r="G3153">
        <v>66.53</v>
      </c>
      <c r="H3153">
        <v>36.54</v>
      </c>
      <c r="I3153">
        <v>0</v>
      </c>
    </row>
    <row r="3154" spans="1:9" x14ac:dyDescent="0.3">
      <c r="A3154">
        <v>2013</v>
      </c>
      <c r="B3154">
        <v>6870</v>
      </c>
      <c r="C3154">
        <v>6870</v>
      </c>
      <c r="D3154">
        <v>1555</v>
      </c>
      <c r="E3154">
        <v>0.60509999999999997</v>
      </c>
      <c r="F3154">
        <v>30.2</v>
      </c>
      <c r="G3154">
        <v>68.98</v>
      </c>
      <c r="H3154">
        <v>38.78</v>
      </c>
      <c r="I3154">
        <v>0</v>
      </c>
    </row>
    <row r="3155" spans="1:9" x14ac:dyDescent="0.3">
      <c r="A3155">
        <v>2013</v>
      </c>
      <c r="B3155">
        <v>6871</v>
      </c>
      <c r="C3155">
        <v>6871</v>
      </c>
      <c r="D3155">
        <v>2001</v>
      </c>
      <c r="E3155">
        <v>0.59919999999999995</v>
      </c>
      <c r="F3155">
        <v>31.55</v>
      </c>
      <c r="G3155">
        <v>69.87</v>
      </c>
      <c r="H3155">
        <v>38.32</v>
      </c>
      <c r="I3155">
        <v>0</v>
      </c>
    </row>
    <row r="3156" spans="1:9" x14ac:dyDescent="0.3">
      <c r="A3156">
        <v>2013</v>
      </c>
      <c r="B3156">
        <v>6872</v>
      </c>
      <c r="C3156">
        <v>6872</v>
      </c>
      <c r="D3156">
        <v>2002</v>
      </c>
      <c r="E3156">
        <v>0.58620000000000005</v>
      </c>
      <c r="F3156">
        <v>29.92</v>
      </c>
      <c r="G3156">
        <v>69.69</v>
      </c>
      <c r="H3156">
        <v>39.770000000000003</v>
      </c>
      <c r="I3156">
        <v>0</v>
      </c>
    </row>
    <row r="3157" spans="1:9" x14ac:dyDescent="0.3">
      <c r="A3157">
        <v>2013</v>
      </c>
      <c r="B3157">
        <v>6874</v>
      </c>
      <c r="C3157">
        <v>6874</v>
      </c>
      <c r="D3157">
        <v>2004</v>
      </c>
      <c r="E3157">
        <v>0.61329999999999996</v>
      </c>
      <c r="F3157">
        <v>30.2</v>
      </c>
      <c r="G3157">
        <v>69.53</v>
      </c>
      <c r="H3157">
        <v>39.33</v>
      </c>
      <c r="I3157">
        <v>0</v>
      </c>
    </row>
    <row r="3158" spans="1:9" x14ac:dyDescent="0.3">
      <c r="A3158">
        <v>2013</v>
      </c>
      <c r="B3158">
        <v>6875</v>
      </c>
      <c r="C3158">
        <v>6875</v>
      </c>
      <c r="D3158">
        <v>2005</v>
      </c>
      <c r="E3158">
        <v>0.6351</v>
      </c>
      <c r="F3158">
        <v>31.65</v>
      </c>
      <c r="G3158">
        <v>71.84</v>
      </c>
      <c r="H3158">
        <v>40.19</v>
      </c>
      <c r="I3158">
        <v>0</v>
      </c>
    </row>
    <row r="3159" spans="1:9" x14ac:dyDescent="0.3">
      <c r="A3159">
        <v>2013</v>
      </c>
      <c r="B3159">
        <v>6877</v>
      </c>
      <c r="C3159">
        <v>6877</v>
      </c>
      <c r="D3159">
        <v>2011</v>
      </c>
      <c r="E3159">
        <v>0.4844</v>
      </c>
      <c r="F3159">
        <v>29.31</v>
      </c>
      <c r="G3159">
        <v>66.33</v>
      </c>
      <c r="H3159">
        <v>37.020000000000003</v>
      </c>
      <c r="I3159">
        <v>0</v>
      </c>
    </row>
    <row r="3160" spans="1:9" x14ac:dyDescent="0.3">
      <c r="A3160">
        <v>2013</v>
      </c>
      <c r="B3160">
        <v>6881</v>
      </c>
      <c r="C3160">
        <v>6881</v>
      </c>
      <c r="D3160">
        <v>2015</v>
      </c>
      <c r="E3160">
        <v>0.49380000000000002</v>
      </c>
      <c r="F3160">
        <v>30.21</v>
      </c>
      <c r="G3160">
        <v>67.84</v>
      </c>
      <c r="H3160">
        <v>37.630000000000003</v>
      </c>
      <c r="I3160">
        <v>0</v>
      </c>
    </row>
    <row r="3161" spans="1:9" x14ac:dyDescent="0.3">
      <c r="A3161">
        <v>2013</v>
      </c>
      <c r="B3161">
        <v>6884</v>
      </c>
      <c r="C3161">
        <v>6884</v>
      </c>
      <c r="D3161">
        <v>2022</v>
      </c>
      <c r="E3161">
        <v>0.66720000000000002</v>
      </c>
      <c r="F3161">
        <v>30.67</v>
      </c>
      <c r="G3161">
        <v>69.72</v>
      </c>
      <c r="H3161">
        <v>39.049999999999997</v>
      </c>
      <c r="I3161">
        <v>0</v>
      </c>
    </row>
    <row r="3162" spans="1:9" x14ac:dyDescent="0.3">
      <c r="A3162">
        <v>2013</v>
      </c>
      <c r="B3162">
        <v>6888</v>
      </c>
      <c r="C3162">
        <v>6888</v>
      </c>
      <c r="D3162">
        <v>47484</v>
      </c>
      <c r="E3162">
        <v>0.60780000000000001</v>
      </c>
      <c r="F3162">
        <v>29.66</v>
      </c>
      <c r="G3162">
        <v>66.540000000000006</v>
      </c>
      <c r="H3162">
        <v>36.880000000000003</v>
      </c>
      <c r="I3162">
        <v>0</v>
      </c>
    </row>
    <row r="3163" spans="1:9" x14ac:dyDescent="0.3">
      <c r="A3163">
        <v>2013</v>
      </c>
      <c r="B3163">
        <v>6890</v>
      </c>
      <c r="C3163">
        <v>6890</v>
      </c>
      <c r="D3163">
        <v>2032</v>
      </c>
      <c r="E3163">
        <v>0.61719999999999997</v>
      </c>
      <c r="F3163">
        <v>30</v>
      </c>
      <c r="G3163">
        <v>64.819999999999993</v>
      </c>
      <c r="H3163">
        <v>34.82</v>
      </c>
      <c r="I3163">
        <v>0</v>
      </c>
    </row>
    <row r="3164" spans="1:9" x14ac:dyDescent="0.3">
      <c r="A3164">
        <v>2013</v>
      </c>
      <c r="B3164">
        <v>6893</v>
      </c>
      <c r="C3164">
        <v>6893</v>
      </c>
      <c r="D3164">
        <v>48945</v>
      </c>
      <c r="E3164">
        <v>0.56879999999999997</v>
      </c>
      <c r="F3164">
        <v>30.66</v>
      </c>
      <c r="G3164">
        <v>69.180000000000007</v>
      </c>
      <c r="H3164">
        <v>38.520000000000003</v>
      </c>
      <c r="I3164">
        <v>0</v>
      </c>
    </row>
    <row r="3165" spans="1:9" x14ac:dyDescent="0.3">
      <c r="A3165">
        <v>2013</v>
      </c>
      <c r="B3165">
        <v>6894</v>
      </c>
      <c r="C3165">
        <v>6894</v>
      </c>
      <c r="D3165">
        <v>2035</v>
      </c>
      <c r="E3165">
        <v>0.61829999999999996</v>
      </c>
      <c r="F3165">
        <v>30.33</v>
      </c>
      <c r="G3165">
        <v>69.239999999999995</v>
      </c>
      <c r="H3165">
        <v>38.909999999999997</v>
      </c>
      <c r="I3165">
        <v>0</v>
      </c>
    </row>
    <row r="3166" spans="1:9" x14ac:dyDescent="0.3">
      <c r="A3166">
        <v>2013</v>
      </c>
      <c r="B3166">
        <v>6895</v>
      </c>
      <c r="C3166">
        <v>6895</v>
      </c>
      <c r="D3166">
        <v>2040</v>
      </c>
      <c r="E3166">
        <v>0.56610000000000005</v>
      </c>
      <c r="F3166">
        <v>29.54</v>
      </c>
      <c r="G3166">
        <v>66.67</v>
      </c>
      <c r="H3166">
        <v>37.130000000000003</v>
      </c>
      <c r="I3166">
        <v>0</v>
      </c>
    </row>
    <row r="3167" spans="1:9" x14ac:dyDescent="0.3">
      <c r="A3167">
        <v>2013</v>
      </c>
      <c r="B3167">
        <v>6899</v>
      </c>
      <c r="C3167">
        <v>6899</v>
      </c>
      <c r="D3167">
        <v>2043</v>
      </c>
      <c r="E3167">
        <v>0.51719999999999999</v>
      </c>
      <c r="F3167">
        <v>30.03</v>
      </c>
      <c r="G3167">
        <v>63.86</v>
      </c>
      <c r="H3167">
        <v>33.83</v>
      </c>
      <c r="I3167">
        <v>0</v>
      </c>
    </row>
    <row r="3168" spans="1:9" x14ac:dyDescent="0.3">
      <c r="A3168">
        <v>2013</v>
      </c>
      <c r="B3168">
        <v>6900</v>
      </c>
      <c r="C3168">
        <v>6900</v>
      </c>
      <c r="D3168">
        <v>2044</v>
      </c>
      <c r="E3168">
        <v>0.57799999999999996</v>
      </c>
      <c r="F3168">
        <v>30.27</v>
      </c>
      <c r="G3168">
        <v>67.33</v>
      </c>
      <c r="H3168">
        <v>37.06</v>
      </c>
      <c r="I3168">
        <v>0</v>
      </c>
    </row>
    <row r="3169" spans="1:9" x14ac:dyDescent="0.3">
      <c r="A3169">
        <v>2013</v>
      </c>
      <c r="B3169">
        <v>6901</v>
      </c>
      <c r="C3169">
        <v>6901</v>
      </c>
      <c r="D3169">
        <v>2051</v>
      </c>
      <c r="E3169">
        <v>0.60509999999999997</v>
      </c>
      <c r="F3169">
        <v>30.73</v>
      </c>
      <c r="G3169">
        <v>69.599999999999994</v>
      </c>
      <c r="H3169">
        <v>38.869999999999997</v>
      </c>
      <c r="I3169">
        <v>0</v>
      </c>
    </row>
    <row r="3170" spans="1:9" x14ac:dyDescent="0.3">
      <c r="A3170">
        <v>2013</v>
      </c>
      <c r="B3170">
        <v>6903</v>
      </c>
      <c r="C3170">
        <v>6903</v>
      </c>
      <c r="D3170">
        <v>55885</v>
      </c>
      <c r="E3170">
        <v>0.57420000000000004</v>
      </c>
      <c r="F3170">
        <v>30.81</v>
      </c>
      <c r="G3170">
        <v>68.5</v>
      </c>
      <c r="H3170">
        <v>37.69</v>
      </c>
      <c r="I3170">
        <v>0</v>
      </c>
    </row>
    <row r="3171" spans="1:9" x14ac:dyDescent="0.3">
      <c r="A3171">
        <v>2013</v>
      </c>
      <c r="B3171">
        <v>6904</v>
      </c>
      <c r="C3171">
        <v>6904</v>
      </c>
      <c r="D3171">
        <v>2054</v>
      </c>
      <c r="E3171">
        <v>0.59099999999999997</v>
      </c>
      <c r="F3171">
        <v>30.42</v>
      </c>
      <c r="G3171">
        <v>67.13</v>
      </c>
      <c r="H3171">
        <v>36.71</v>
      </c>
      <c r="I3171">
        <v>0</v>
      </c>
    </row>
    <row r="3172" spans="1:9" x14ac:dyDescent="0.3">
      <c r="A3172">
        <v>2013</v>
      </c>
      <c r="B3172">
        <v>6905</v>
      </c>
      <c r="C3172">
        <v>6905</v>
      </c>
      <c r="D3172">
        <v>56615</v>
      </c>
      <c r="E3172">
        <v>0.56899999999999995</v>
      </c>
      <c r="F3172">
        <v>30.63</v>
      </c>
      <c r="G3172">
        <v>71.040000000000006</v>
      </c>
      <c r="H3172">
        <v>40.409999999999997</v>
      </c>
      <c r="I3172">
        <v>0</v>
      </c>
    </row>
    <row r="3173" spans="1:9" x14ac:dyDescent="0.3">
      <c r="A3173">
        <v>2013</v>
      </c>
      <c r="B3173">
        <v>6909</v>
      </c>
      <c r="C3173">
        <v>6909</v>
      </c>
      <c r="D3173">
        <v>74146</v>
      </c>
      <c r="E3173">
        <v>0.55189999999999995</v>
      </c>
      <c r="F3173">
        <v>29.09</v>
      </c>
      <c r="G3173">
        <v>64.819999999999993</v>
      </c>
      <c r="H3173">
        <v>35.729999999999997</v>
      </c>
      <c r="I3173">
        <v>0</v>
      </c>
    </row>
    <row r="3174" spans="1:9" x14ac:dyDescent="0.3">
      <c r="A3174">
        <v>2013</v>
      </c>
      <c r="B3174">
        <v>6913</v>
      </c>
      <c r="C3174">
        <v>6913</v>
      </c>
      <c r="D3174">
        <v>77068</v>
      </c>
      <c r="E3174">
        <v>0.47320000000000001</v>
      </c>
      <c r="F3174">
        <v>28.61</v>
      </c>
      <c r="G3174">
        <v>62.22</v>
      </c>
      <c r="H3174">
        <v>33.61</v>
      </c>
      <c r="I3174">
        <v>0</v>
      </c>
    </row>
    <row r="3175" spans="1:9" x14ac:dyDescent="0.3">
      <c r="A3175">
        <v>2013</v>
      </c>
      <c r="B3175">
        <v>6914</v>
      </c>
      <c r="C3175">
        <v>6914</v>
      </c>
      <c r="D3175">
        <v>2112</v>
      </c>
      <c r="E3175">
        <v>0.60650000000000004</v>
      </c>
      <c r="F3175">
        <v>31.07</v>
      </c>
      <c r="G3175">
        <v>70.14</v>
      </c>
      <c r="H3175">
        <v>39.07</v>
      </c>
      <c r="I3175">
        <v>0</v>
      </c>
    </row>
    <row r="3176" spans="1:9" x14ac:dyDescent="0.3">
      <c r="A3176">
        <v>2013</v>
      </c>
      <c r="B3176">
        <v>6918</v>
      </c>
      <c r="C3176">
        <v>6918</v>
      </c>
      <c r="D3176">
        <v>43831</v>
      </c>
      <c r="E3176">
        <v>0.54020000000000001</v>
      </c>
      <c r="F3176">
        <v>30.24</v>
      </c>
      <c r="G3176">
        <v>65.39</v>
      </c>
      <c r="H3176">
        <v>35.15</v>
      </c>
      <c r="I3176">
        <v>0</v>
      </c>
    </row>
    <row r="3177" spans="1:9" x14ac:dyDescent="0.3">
      <c r="A3177">
        <v>2013</v>
      </c>
      <c r="B3177">
        <v>6919</v>
      </c>
      <c r="C3177">
        <v>6919</v>
      </c>
      <c r="D3177">
        <v>44197</v>
      </c>
      <c r="E3177">
        <v>0.63529999999999998</v>
      </c>
      <c r="F3177">
        <v>31.36</v>
      </c>
      <c r="G3177">
        <v>70.72</v>
      </c>
      <c r="H3177">
        <v>39.36</v>
      </c>
      <c r="I3177">
        <v>0</v>
      </c>
    </row>
    <row r="3178" spans="1:9" x14ac:dyDescent="0.3">
      <c r="A3178">
        <v>2013</v>
      </c>
      <c r="B3178">
        <v>6921</v>
      </c>
      <c r="C3178">
        <v>6921</v>
      </c>
      <c r="D3178">
        <v>2023</v>
      </c>
      <c r="E3178">
        <v>0.66520000000000001</v>
      </c>
      <c r="F3178">
        <v>30.7</v>
      </c>
      <c r="G3178">
        <v>68.37</v>
      </c>
      <c r="H3178">
        <v>37.67</v>
      </c>
      <c r="I3178">
        <v>0</v>
      </c>
    </row>
    <row r="3179" spans="1:9" x14ac:dyDescent="0.3">
      <c r="A3179">
        <v>2013</v>
      </c>
      <c r="B3179">
        <v>6922</v>
      </c>
      <c r="C3179">
        <v>6922</v>
      </c>
      <c r="D3179" t="s">
        <v>185</v>
      </c>
      <c r="E3179">
        <v>0.56569999999999998</v>
      </c>
      <c r="F3179">
        <v>30.62</v>
      </c>
      <c r="G3179">
        <v>69.88</v>
      </c>
      <c r="H3179">
        <v>39.26</v>
      </c>
      <c r="I3179">
        <v>0</v>
      </c>
    </row>
    <row r="3180" spans="1:9" x14ac:dyDescent="0.3">
      <c r="A3180">
        <v>2013</v>
      </c>
      <c r="B3180">
        <v>6924</v>
      </c>
      <c r="C3180">
        <v>6924</v>
      </c>
      <c r="D3180">
        <v>2145</v>
      </c>
      <c r="E3180">
        <v>0.63800000000000001</v>
      </c>
      <c r="F3180">
        <v>30.22</v>
      </c>
      <c r="G3180">
        <v>70.319999999999993</v>
      </c>
      <c r="H3180">
        <v>40.1</v>
      </c>
      <c r="I3180">
        <v>0</v>
      </c>
    </row>
    <row r="3181" spans="1:9" x14ac:dyDescent="0.3">
      <c r="A3181">
        <v>2013</v>
      </c>
      <c r="B3181">
        <v>6928</v>
      </c>
      <c r="C3181">
        <v>6928</v>
      </c>
      <c r="D3181">
        <v>48580</v>
      </c>
      <c r="E3181">
        <v>0.56710000000000005</v>
      </c>
      <c r="F3181">
        <v>29.48</v>
      </c>
      <c r="I3181">
        <v>0</v>
      </c>
    </row>
    <row r="3182" spans="1:9" x14ac:dyDescent="0.3">
      <c r="A3182">
        <v>2013</v>
      </c>
      <c r="B3182">
        <v>6930</v>
      </c>
      <c r="C3182">
        <v>6930</v>
      </c>
      <c r="D3182">
        <v>49310</v>
      </c>
      <c r="E3182">
        <v>0.58979999999999999</v>
      </c>
      <c r="F3182">
        <v>29.56</v>
      </c>
      <c r="G3182">
        <v>66.52</v>
      </c>
      <c r="H3182">
        <v>36.96</v>
      </c>
      <c r="I3182">
        <v>0</v>
      </c>
    </row>
    <row r="3183" spans="1:9" x14ac:dyDescent="0.3">
      <c r="A3183">
        <v>2013</v>
      </c>
      <c r="B3183">
        <v>6934</v>
      </c>
      <c r="C3183">
        <v>6934</v>
      </c>
      <c r="D3183">
        <v>52232</v>
      </c>
      <c r="E3183">
        <v>0.58750000000000002</v>
      </c>
      <c r="F3183">
        <v>30.77</v>
      </c>
      <c r="G3183">
        <v>69.48</v>
      </c>
      <c r="H3183">
        <v>38.71</v>
      </c>
      <c r="I3183">
        <v>0</v>
      </c>
    </row>
    <row r="3184" spans="1:9" x14ac:dyDescent="0.3">
      <c r="A3184">
        <v>2013</v>
      </c>
      <c r="B3184">
        <v>6937</v>
      </c>
      <c r="C3184">
        <v>6937</v>
      </c>
      <c r="D3184">
        <v>2150</v>
      </c>
      <c r="E3184">
        <v>0.52139999999999997</v>
      </c>
      <c r="F3184">
        <v>29.62</v>
      </c>
      <c r="G3184">
        <v>65.52</v>
      </c>
      <c r="H3184">
        <v>35.9</v>
      </c>
      <c r="I3184">
        <v>0</v>
      </c>
    </row>
    <row r="3185" spans="1:9" x14ac:dyDescent="0.3">
      <c r="A3185">
        <v>2013</v>
      </c>
      <c r="B3185">
        <v>6939</v>
      </c>
      <c r="C3185">
        <v>6939</v>
      </c>
      <c r="D3185">
        <v>55154</v>
      </c>
      <c r="E3185">
        <v>0.48520000000000002</v>
      </c>
      <c r="F3185">
        <v>29.3</v>
      </c>
      <c r="G3185">
        <v>66.19</v>
      </c>
      <c r="H3185">
        <v>36.89</v>
      </c>
      <c r="I3185">
        <v>0</v>
      </c>
    </row>
    <row r="3186" spans="1:9" x14ac:dyDescent="0.3">
      <c r="A3186">
        <v>2013</v>
      </c>
      <c r="B3186">
        <v>6940</v>
      </c>
      <c r="C3186">
        <v>6940</v>
      </c>
      <c r="D3186">
        <v>2052</v>
      </c>
      <c r="E3186">
        <v>0.50780000000000003</v>
      </c>
      <c r="F3186">
        <v>28.58</v>
      </c>
      <c r="G3186">
        <v>65.73</v>
      </c>
      <c r="H3186">
        <v>37.15</v>
      </c>
      <c r="I3186">
        <v>0</v>
      </c>
    </row>
    <row r="3187" spans="1:9" x14ac:dyDescent="0.3">
      <c r="A3187">
        <v>2013</v>
      </c>
      <c r="B3187">
        <v>6942</v>
      </c>
      <c r="C3187">
        <v>6942</v>
      </c>
      <c r="D3187">
        <v>56250</v>
      </c>
      <c r="E3187">
        <v>0.60540000000000005</v>
      </c>
      <c r="F3187">
        <v>30.01</v>
      </c>
      <c r="G3187">
        <v>67.87</v>
      </c>
      <c r="H3187">
        <v>37.86</v>
      </c>
      <c r="I3187">
        <v>0</v>
      </c>
    </row>
    <row r="3188" spans="1:9" x14ac:dyDescent="0.3">
      <c r="A3188">
        <v>2013</v>
      </c>
      <c r="B3188">
        <v>6943</v>
      </c>
      <c r="C3188">
        <v>6943</v>
      </c>
      <c r="D3188">
        <v>2055</v>
      </c>
      <c r="E3188">
        <v>0.63080000000000003</v>
      </c>
      <c r="F3188">
        <v>31.44</v>
      </c>
      <c r="G3188">
        <v>69.39</v>
      </c>
      <c r="H3188">
        <v>37.950000000000003</v>
      </c>
      <c r="I3188">
        <v>0</v>
      </c>
    </row>
    <row r="3189" spans="1:9" x14ac:dyDescent="0.3">
      <c r="A3189">
        <v>2013</v>
      </c>
      <c r="B3189">
        <v>6944</v>
      </c>
      <c r="C3189">
        <v>6944</v>
      </c>
      <c r="D3189">
        <v>2100</v>
      </c>
      <c r="E3189">
        <v>0.60860000000000003</v>
      </c>
      <c r="F3189">
        <v>30.2</v>
      </c>
      <c r="G3189">
        <v>67.63</v>
      </c>
      <c r="H3189">
        <v>37.43</v>
      </c>
      <c r="I3189">
        <v>0</v>
      </c>
    </row>
    <row r="3190" spans="1:9" x14ac:dyDescent="0.3">
      <c r="A3190">
        <v>2013</v>
      </c>
      <c r="B3190">
        <v>6946</v>
      </c>
      <c r="C3190">
        <v>6946</v>
      </c>
      <c r="D3190">
        <v>2102</v>
      </c>
      <c r="E3190">
        <v>0.62060000000000004</v>
      </c>
      <c r="F3190">
        <v>30.92</v>
      </c>
      <c r="G3190">
        <v>69.349999999999994</v>
      </c>
      <c r="H3190">
        <v>38.43</v>
      </c>
      <c r="I3190">
        <v>0</v>
      </c>
    </row>
    <row r="3191" spans="1:9" x14ac:dyDescent="0.3">
      <c r="A3191">
        <v>2013</v>
      </c>
      <c r="B3191">
        <v>6949</v>
      </c>
      <c r="C3191">
        <v>6949</v>
      </c>
      <c r="D3191">
        <v>74877</v>
      </c>
      <c r="E3191">
        <v>0.5756</v>
      </c>
      <c r="F3191">
        <v>29.5</v>
      </c>
      <c r="G3191">
        <v>64.17</v>
      </c>
      <c r="H3191">
        <v>34.67</v>
      </c>
      <c r="I3191">
        <v>0</v>
      </c>
    </row>
    <row r="3192" spans="1:9" x14ac:dyDescent="0.3">
      <c r="A3192">
        <v>2013</v>
      </c>
      <c r="B3192">
        <v>6950</v>
      </c>
      <c r="C3192">
        <v>6950</v>
      </c>
      <c r="D3192">
        <v>2110</v>
      </c>
      <c r="E3192">
        <v>0.57179999999999997</v>
      </c>
      <c r="F3192">
        <v>28.92</v>
      </c>
      <c r="I3192">
        <v>0</v>
      </c>
    </row>
    <row r="3193" spans="1:9" x14ac:dyDescent="0.3">
      <c r="A3193">
        <v>2013</v>
      </c>
      <c r="B3193">
        <v>6955</v>
      </c>
      <c r="C3193">
        <v>6955</v>
      </c>
      <c r="D3193">
        <v>78529</v>
      </c>
      <c r="E3193">
        <v>0.54669999999999996</v>
      </c>
      <c r="F3193">
        <v>31.15</v>
      </c>
      <c r="G3193">
        <v>68.36</v>
      </c>
      <c r="H3193">
        <v>37.21</v>
      </c>
      <c r="I3193">
        <v>0</v>
      </c>
    </row>
    <row r="3194" spans="1:9" x14ac:dyDescent="0.3">
      <c r="A3194">
        <v>2013</v>
      </c>
      <c r="B3194">
        <v>6957</v>
      </c>
      <c r="C3194">
        <v>6957</v>
      </c>
      <c r="D3194">
        <v>2121</v>
      </c>
      <c r="E3194">
        <v>0.59989999999999999</v>
      </c>
      <c r="F3194">
        <v>30.07</v>
      </c>
      <c r="G3194">
        <v>66.94</v>
      </c>
      <c r="H3194">
        <v>36.869999999999997</v>
      </c>
      <c r="I3194">
        <v>0</v>
      </c>
    </row>
    <row r="3195" spans="1:9" x14ac:dyDescent="0.3">
      <c r="A3195">
        <v>2013</v>
      </c>
      <c r="B3195">
        <v>6958</v>
      </c>
      <c r="C3195">
        <v>6958</v>
      </c>
      <c r="D3195">
        <v>2122</v>
      </c>
      <c r="E3195">
        <v>0.58779999999999999</v>
      </c>
      <c r="F3195">
        <v>29.49</v>
      </c>
      <c r="G3195">
        <v>64.59</v>
      </c>
      <c r="H3195">
        <v>35.1</v>
      </c>
      <c r="I3195">
        <v>0</v>
      </c>
    </row>
    <row r="3196" spans="1:9" x14ac:dyDescent="0.3">
      <c r="A3196">
        <v>2013</v>
      </c>
      <c r="B3196">
        <v>6961</v>
      </c>
      <c r="C3196">
        <v>6961</v>
      </c>
      <c r="D3196">
        <v>2125</v>
      </c>
      <c r="E3196">
        <v>0.5796</v>
      </c>
      <c r="F3196">
        <v>30.26</v>
      </c>
      <c r="G3196">
        <v>64.38</v>
      </c>
      <c r="H3196">
        <v>34.119999999999997</v>
      </c>
      <c r="I3196">
        <v>0</v>
      </c>
    </row>
    <row r="3197" spans="1:9" x14ac:dyDescent="0.3">
      <c r="A3197">
        <v>2013</v>
      </c>
      <c r="B3197">
        <v>6962</v>
      </c>
      <c r="C3197">
        <v>6962</v>
      </c>
      <c r="D3197">
        <v>2223</v>
      </c>
      <c r="E3197">
        <v>0.60370000000000001</v>
      </c>
      <c r="F3197">
        <v>29.01</v>
      </c>
      <c r="G3197">
        <v>64.760000000000005</v>
      </c>
      <c r="H3197">
        <v>35.75</v>
      </c>
      <c r="I3197">
        <v>0</v>
      </c>
    </row>
    <row r="3198" spans="1:9" x14ac:dyDescent="0.3">
      <c r="A3198">
        <v>2013</v>
      </c>
      <c r="B3198">
        <v>6965</v>
      </c>
      <c r="C3198">
        <v>6965</v>
      </c>
      <c r="D3198">
        <v>2132</v>
      </c>
      <c r="E3198">
        <v>0.68110000000000004</v>
      </c>
      <c r="F3198">
        <v>31.42</v>
      </c>
      <c r="G3198">
        <v>72.39</v>
      </c>
      <c r="H3198">
        <v>40.97</v>
      </c>
      <c r="I3198">
        <v>0</v>
      </c>
    </row>
    <row r="3199" spans="1:9" x14ac:dyDescent="0.3">
      <c r="A3199">
        <v>2013</v>
      </c>
      <c r="B3199">
        <v>6969</v>
      </c>
      <c r="C3199">
        <v>6969</v>
      </c>
      <c r="D3199">
        <v>2152</v>
      </c>
      <c r="E3199">
        <v>0.6048</v>
      </c>
      <c r="F3199">
        <v>30.26</v>
      </c>
      <c r="G3199">
        <v>66.459999999999994</v>
      </c>
      <c r="H3199">
        <v>36.200000000000003</v>
      </c>
      <c r="I3199">
        <v>0</v>
      </c>
    </row>
    <row r="3200" spans="1:9" x14ac:dyDescent="0.3">
      <c r="A3200">
        <v>2013</v>
      </c>
      <c r="B3200">
        <v>6971</v>
      </c>
      <c r="C3200">
        <v>6971</v>
      </c>
      <c r="D3200">
        <v>2154</v>
      </c>
      <c r="E3200">
        <v>0.65080000000000005</v>
      </c>
      <c r="F3200">
        <v>30.43</v>
      </c>
      <c r="G3200">
        <v>67.48</v>
      </c>
      <c r="H3200">
        <v>37.049999999999997</v>
      </c>
      <c r="I3200">
        <v>0</v>
      </c>
    </row>
    <row r="3201" spans="1:9" x14ac:dyDescent="0.3">
      <c r="A3201">
        <v>2013</v>
      </c>
      <c r="B3201">
        <v>6972</v>
      </c>
      <c r="C3201">
        <v>6972</v>
      </c>
      <c r="D3201">
        <v>2155</v>
      </c>
      <c r="E3201">
        <v>0.55430000000000001</v>
      </c>
      <c r="F3201">
        <v>29.35</v>
      </c>
      <c r="G3201">
        <v>66.239999999999995</v>
      </c>
      <c r="H3201">
        <v>36.89</v>
      </c>
      <c r="I3201">
        <v>0</v>
      </c>
    </row>
    <row r="3202" spans="1:9" x14ac:dyDescent="0.3">
      <c r="A3202">
        <v>2013</v>
      </c>
      <c r="B3202">
        <v>6973</v>
      </c>
      <c r="C3202">
        <v>6973</v>
      </c>
      <c r="D3202">
        <v>2200</v>
      </c>
      <c r="E3202">
        <v>0.55000000000000004</v>
      </c>
      <c r="F3202">
        <v>29.9</v>
      </c>
      <c r="G3202">
        <v>66.069999999999993</v>
      </c>
      <c r="H3202">
        <v>36.17</v>
      </c>
      <c r="I3202">
        <v>0</v>
      </c>
    </row>
    <row r="3203" spans="1:9" x14ac:dyDescent="0.3">
      <c r="A3203">
        <v>2013</v>
      </c>
      <c r="B3203">
        <v>6976</v>
      </c>
      <c r="C3203">
        <v>6976</v>
      </c>
      <c r="D3203">
        <v>2203</v>
      </c>
      <c r="E3203">
        <v>0.5</v>
      </c>
      <c r="F3203">
        <v>28.62</v>
      </c>
      <c r="G3203">
        <v>64.27</v>
      </c>
      <c r="H3203">
        <v>35.65</v>
      </c>
      <c r="I3203">
        <v>0</v>
      </c>
    </row>
    <row r="3204" spans="1:9" x14ac:dyDescent="0.3">
      <c r="A3204">
        <v>2013</v>
      </c>
      <c r="B3204">
        <v>6977</v>
      </c>
      <c r="C3204">
        <v>6977</v>
      </c>
      <c r="D3204">
        <v>2204</v>
      </c>
      <c r="E3204">
        <v>0.62350000000000005</v>
      </c>
      <c r="F3204">
        <v>30.61</v>
      </c>
      <c r="G3204">
        <v>69.86</v>
      </c>
      <c r="H3204">
        <v>39.25</v>
      </c>
      <c r="I3204">
        <v>0</v>
      </c>
    </row>
    <row r="3205" spans="1:9" x14ac:dyDescent="0.3">
      <c r="A3205">
        <v>2013</v>
      </c>
      <c r="B3205">
        <v>6978</v>
      </c>
      <c r="C3205">
        <v>6978</v>
      </c>
      <c r="D3205">
        <v>2205</v>
      </c>
      <c r="E3205">
        <v>0.59699999999999998</v>
      </c>
      <c r="F3205">
        <v>29.82</v>
      </c>
      <c r="G3205">
        <v>65.94</v>
      </c>
      <c r="H3205">
        <v>36.119999999999997</v>
      </c>
      <c r="I3205">
        <v>0</v>
      </c>
    </row>
    <row r="3206" spans="1:9" x14ac:dyDescent="0.3">
      <c r="A3206">
        <v>2013</v>
      </c>
      <c r="B3206">
        <v>6981</v>
      </c>
      <c r="C3206">
        <v>6981</v>
      </c>
      <c r="D3206">
        <v>2212</v>
      </c>
      <c r="E3206">
        <v>0.62360000000000004</v>
      </c>
      <c r="F3206">
        <v>30.64</v>
      </c>
      <c r="G3206">
        <v>69.19</v>
      </c>
      <c r="H3206">
        <v>38.549999999999997</v>
      </c>
      <c r="I3206">
        <v>0</v>
      </c>
    </row>
    <row r="3207" spans="1:9" x14ac:dyDescent="0.3">
      <c r="A3207">
        <v>2013</v>
      </c>
      <c r="B3207">
        <v>6982</v>
      </c>
      <c r="C3207">
        <v>6982</v>
      </c>
      <c r="D3207">
        <v>2213</v>
      </c>
      <c r="E3207">
        <v>0.73839999999999995</v>
      </c>
      <c r="F3207">
        <v>32.07</v>
      </c>
      <c r="G3207">
        <v>72.42</v>
      </c>
      <c r="H3207">
        <v>40.35</v>
      </c>
      <c r="I3207">
        <v>0</v>
      </c>
    </row>
    <row r="3208" spans="1:9" x14ac:dyDescent="0.3">
      <c r="A3208">
        <v>2013</v>
      </c>
      <c r="B3208">
        <v>6983</v>
      </c>
      <c r="C3208">
        <v>6983</v>
      </c>
      <c r="D3208">
        <v>2214</v>
      </c>
      <c r="E3208">
        <v>0.80200000000000005</v>
      </c>
      <c r="F3208">
        <v>31.51</v>
      </c>
      <c r="G3208">
        <v>72.56</v>
      </c>
      <c r="H3208">
        <v>41.05</v>
      </c>
      <c r="I3208">
        <v>0</v>
      </c>
    </row>
    <row r="3209" spans="1:9" x14ac:dyDescent="0.3">
      <c r="A3209">
        <v>2013</v>
      </c>
      <c r="B3209">
        <v>6984</v>
      </c>
      <c r="C3209">
        <v>6984</v>
      </c>
      <c r="D3209">
        <v>2215</v>
      </c>
      <c r="E3209">
        <v>0.58299999999999996</v>
      </c>
      <c r="F3209">
        <v>30.38</v>
      </c>
      <c r="G3209">
        <v>66.12</v>
      </c>
      <c r="H3209">
        <v>35.74</v>
      </c>
      <c r="I3209">
        <v>0</v>
      </c>
    </row>
    <row r="3210" spans="1:9" x14ac:dyDescent="0.3">
      <c r="A3210">
        <v>2013</v>
      </c>
      <c r="B3210">
        <v>6985</v>
      </c>
      <c r="C3210">
        <v>6985</v>
      </c>
      <c r="D3210">
        <v>2220</v>
      </c>
      <c r="E3210">
        <v>0.55000000000000004</v>
      </c>
      <c r="F3210">
        <v>30.17</v>
      </c>
      <c r="G3210">
        <v>66.61</v>
      </c>
      <c r="H3210">
        <v>36.44</v>
      </c>
      <c r="I3210">
        <v>0</v>
      </c>
    </row>
    <row r="3211" spans="1:9" x14ac:dyDescent="0.3">
      <c r="A3211">
        <v>2013</v>
      </c>
      <c r="B3211">
        <v>6986</v>
      </c>
      <c r="C3211">
        <v>6986</v>
      </c>
      <c r="D3211">
        <v>2221</v>
      </c>
      <c r="E3211">
        <v>0.6411</v>
      </c>
      <c r="F3211">
        <v>30.44</v>
      </c>
      <c r="G3211">
        <v>66.13</v>
      </c>
      <c r="H3211">
        <v>35.69</v>
      </c>
      <c r="I3211">
        <v>0</v>
      </c>
    </row>
    <row r="3212" spans="1:9" x14ac:dyDescent="0.3">
      <c r="A3212">
        <v>2013</v>
      </c>
      <c r="B3212">
        <v>6996</v>
      </c>
      <c r="C3212">
        <v>6996</v>
      </c>
      <c r="D3212">
        <v>2240</v>
      </c>
      <c r="E3212">
        <v>0.62290000000000001</v>
      </c>
      <c r="F3212">
        <v>31.03</v>
      </c>
      <c r="G3212">
        <v>70.16</v>
      </c>
      <c r="H3212">
        <v>39.130000000000003</v>
      </c>
      <c r="I3212">
        <v>0</v>
      </c>
    </row>
    <row r="3213" spans="1:9" x14ac:dyDescent="0.3">
      <c r="A3213">
        <v>2013</v>
      </c>
      <c r="B3213">
        <v>6998</v>
      </c>
      <c r="C3213">
        <v>6998</v>
      </c>
      <c r="D3213">
        <v>2242</v>
      </c>
      <c r="E3213">
        <v>0.62980000000000003</v>
      </c>
      <c r="F3213">
        <v>30.25</v>
      </c>
      <c r="G3213">
        <v>67.03</v>
      </c>
      <c r="H3213">
        <v>36.78</v>
      </c>
      <c r="I3213">
        <v>0</v>
      </c>
    </row>
    <row r="3214" spans="1:9" x14ac:dyDescent="0.3">
      <c r="A3214">
        <v>2013</v>
      </c>
      <c r="B3214">
        <v>7001</v>
      </c>
      <c r="C3214">
        <v>7001</v>
      </c>
      <c r="D3214">
        <v>2245</v>
      </c>
      <c r="E3214">
        <v>0.64980000000000004</v>
      </c>
      <c r="F3214">
        <v>30.49</v>
      </c>
      <c r="G3214">
        <v>68.150000000000006</v>
      </c>
      <c r="H3214">
        <v>37.659999999999997</v>
      </c>
      <c r="I3214">
        <v>0</v>
      </c>
    </row>
    <row r="3215" spans="1:9" x14ac:dyDescent="0.3">
      <c r="A3215">
        <v>2013</v>
      </c>
      <c r="B3215">
        <v>7002</v>
      </c>
      <c r="C3215">
        <v>7002</v>
      </c>
      <c r="D3215">
        <v>2250</v>
      </c>
      <c r="E3215">
        <v>0.59399999999999997</v>
      </c>
      <c r="F3215">
        <v>31.5</v>
      </c>
      <c r="G3215">
        <v>67.569999999999993</v>
      </c>
      <c r="H3215">
        <v>36.07</v>
      </c>
      <c r="I3215">
        <v>0</v>
      </c>
    </row>
    <row r="3216" spans="1:9" x14ac:dyDescent="0.3">
      <c r="A3216">
        <v>2013</v>
      </c>
      <c r="B3216">
        <v>7005</v>
      </c>
      <c r="C3216">
        <v>7005</v>
      </c>
      <c r="D3216">
        <v>2253</v>
      </c>
      <c r="E3216">
        <v>0.60840000000000005</v>
      </c>
      <c r="F3216">
        <v>31.09</v>
      </c>
      <c r="G3216">
        <v>69.86</v>
      </c>
      <c r="H3216">
        <v>38.770000000000003</v>
      </c>
      <c r="I3216">
        <v>0</v>
      </c>
    </row>
    <row r="3217" spans="1:9" x14ac:dyDescent="0.3">
      <c r="A3217">
        <v>2013</v>
      </c>
      <c r="B3217">
        <v>7006</v>
      </c>
      <c r="C3217">
        <v>7006</v>
      </c>
      <c r="D3217">
        <v>2254</v>
      </c>
      <c r="E3217">
        <v>0.69179999999999997</v>
      </c>
      <c r="F3217">
        <v>31.47</v>
      </c>
      <c r="G3217">
        <v>73.180000000000007</v>
      </c>
      <c r="H3217">
        <v>41.71</v>
      </c>
      <c r="I3217">
        <v>0</v>
      </c>
    </row>
    <row r="3218" spans="1:9" x14ac:dyDescent="0.3">
      <c r="A3218">
        <v>2013</v>
      </c>
      <c r="B3218">
        <v>7007</v>
      </c>
      <c r="C3218">
        <v>7007</v>
      </c>
      <c r="D3218">
        <v>2255</v>
      </c>
      <c r="E3218">
        <v>0.65959999999999996</v>
      </c>
      <c r="F3218">
        <v>31.4</v>
      </c>
      <c r="G3218">
        <v>70.12</v>
      </c>
      <c r="H3218">
        <v>38.72</v>
      </c>
      <c r="I3218">
        <v>0</v>
      </c>
    </row>
    <row r="3219" spans="1:9" x14ac:dyDescent="0.3">
      <c r="A3219">
        <v>2013</v>
      </c>
      <c r="B3219">
        <v>7009</v>
      </c>
      <c r="C3219">
        <v>7009</v>
      </c>
      <c r="D3219">
        <v>2301</v>
      </c>
      <c r="E3219">
        <v>0.7601</v>
      </c>
      <c r="F3219">
        <v>32.32</v>
      </c>
      <c r="G3219">
        <v>74.739999999999995</v>
      </c>
      <c r="H3219">
        <v>42.42</v>
      </c>
      <c r="I3219">
        <v>0</v>
      </c>
    </row>
    <row r="3220" spans="1:9" x14ac:dyDescent="0.3">
      <c r="A3220">
        <v>2013</v>
      </c>
      <c r="B3220">
        <v>7010</v>
      </c>
      <c r="C3220">
        <v>7010</v>
      </c>
      <c r="D3220">
        <v>2302</v>
      </c>
      <c r="E3220">
        <v>0.65080000000000005</v>
      </c>
      <c r="F3220">
        <v>30.83</v>
      </c>
      <c r="G3220">
        <v>68.989999999999995</v>
      </c>
      <c r="H3220">
        <v>38.159999999999997</v>
      </c>
      <c r="I3220">
        <v>0</v>
      </c>
    </row>
    <row r="3221" spans="1:9" x14ac:dyDescent="0.3">
      <c r="A3221">
        <v>2013</v>
      </c>
      <c r="B3221">
        <v>7011</v>
      </c>
      <c r="C3221">
        <v>7011</v>
      </c>
      <c r="D3221">
        <v>2303</v>
      </c>
      <c r="E3221">
        <v>0.68440000000000001</v>
      </c>
      <c r="F3221">
        <v>30.91</v>
      </c>
      <c r="G3221">
        <v>73.69</v>
      </c>
      <c r="H3221">
        <v>42.78</v>
      </c>
      <c r="I3221">
        <v>0</v>
      </c>
    </row>
    <row r="3222" spans="1:9" x14ac:dyDescent="0.3">
      <c r="A3222">
        <v>2013</v>
      </c>
      <c r="B3222">
        <v>7012</v>
      </c>
      <c r="C3222">
        <v>7012</v>
      </c>
      <c r="D3222">
        <v>2304</v>
      </c>
      <c r="E3222">
        <v>0.68540000000000001</v>
      </c>
      <c r="F3222">
        <v>31.63</v>
      </c>
      <c r="G3222">
        <v>71.650000000000006</v>
      </c>
      <c r="H3222">
        <v>40.020000000000003</v>
      </c>
      <c r="I3222">
        <v>0</v>
      </c>
    </row>
    <row r="3223" spans="1:9" x14ac:dyDescent="0.3">
      <c r="A3223">
        <v>2013</v>
      </c>
      <c r="B3223">
        <v>7013</v>
      </c>
      <c r="C3223">
        <v>7013</v>
      </c>
      <c r="D3223">
        <v>2305</v>
      </c>
      <c r="E3223">
        <v>0.60940000000000005</v>
      </c>
      <c r="F3223">
        <v>30.35</v>
      </c>
      <c r="G3223">
        <v>70.8</v>
      </c>
      <c r="H3223">
        <v>40.450000000000003</v>
      </c>
      <c r="I3223">
        <v>0</v>
      </c>
    </row>
    <row r="3224" spans="1:9" x14ac:dyDescent="0.3">
      <c r="A3224">
        <v>2013</v>
      </c>
      <c r="B3224">
        <v>7014</v>
      </c>
      <c r="C3224">
        <v>7014</v>
      </c>
      <c r="D3224">
        <v>2310</v>
      </c>
      <c r="E3224">
        <v>0.63629999999999998</v>
      </c>
      <c r="F3224">
        <v>29.29</v>
      </c>
      <c r="G3224">
        <v>68.489999999999995</v>
      </c>
      <c r="H3224">
        <v>39.200000000000003</v>
      </c>
      <c r="I3224">
        <v>0</v>
      </c>
    </row>
    <row r="3225" spans="1:9" x14ac:dyDescent="0.3">
      <c r="A3225">
        <v>2013</v>
      </c>
      <c r="B3225">
        <v>7015</v>
      </c>
      <c r="C3225">
        <v>7015</v>
      </c>
      <c r="D3225">
        <v>2413</v>
      </c>
      <c r="E3225">
        <v>0.50719999999999998</v>
      </c>
      <c r="F3225">
        <v>29.53</v>
      </c>
      <c r="G3225">
        <v>64.66</v>
      </c>
      <c r="H3225">
        <v>35.130000000000003</v>
      </c>
      <c r="I3225">
        <v>0</v>
      </c>
    </row>
    <row r="3226" spans="1:9" x14ac:dyDescent="0.3">
      <c r="A3226">
        <v>2013</v>
      </c>
      <c r="B3226">
        <v>7018</v>
      </c>
      <c r="C3226">
        <v>7018</v>
      </c>
      <c r="D3226">
        <v>2313</v>
      </c>
      <c r="E3226">
        <v>0.51959999999999995</v>
      </c>
      <c r="F3226">
        <v>28.83</v>
      </c>
      <c r="G3226">
        <v>63.81</v>
      </c>
      <c r="H3226">
        <v>34.979999999999997</v>
      </c>
      <c r="I3226">
        <v>0</v>
      </c>
    </row>
    <row r="3227" spans="1:9" x14ac:dyDescent="0.3">
      <c r="A3227">
        <v>2013</v>
      </c>
      <c r="B3227">
        <v>7019</v>
      </c>
      <c r="C3227">
        <v>7019</v>
      </c>
      <c r="D3227">
        <v>2314</v>
      </c>
      <c r="E3227">
        <v>0.59299999999999997</v>
      </c>
      <c r="F3227">
        <v>30.06</v>
      </c>
      <c r="G3227">
        <v>67.7</v>
      </c>
      <c r="H3227">
        <v>37.64</v>
      </c>
      <c r="I3227">
        <v>0</v>
      </c>
    </row>
    <row r="3228" spans="1:9" x14ac:dyDescent="0.3">
      <c r="A3228">
        <v>2013</v>
      </c>
      <c r="B3228">
        <v>7024</v>
      </c>
      <c r="C3228">
        <v>7024</v>
      </c>
      <c r="D3228">
        <v>2323</v>
      </c>
      <c r="E3228">
        <v>0.55669999999999997</v>
      </c>
      <c r="F3228">
        <v>31.01</v>
      </c>
      <c r="G3228">
        <v>67.900000000000006</v>
      </c>
      <c r="H3228">
        <v>36.89</v>
      </c>
      <c r="I3228">
        <v>0</v>
      </c>
    </row>
    <row r="3229" spans="1:9" x14ac:dyDescent="0.3">
      <c r="A3229">
        <v>2013</v>
      </c>
      <c r="B3229">
        <v>7025</v>
      </c>
      <c r="C3229">
        <v>7025</v>
      </c>
      <c r="D3229">
        <v>2324</v>
      </c>
      <c r="E3229">
        <v>0.49859999999999999</v>
      </c>
      <c r="F3229">
        <v>31.07</v>
      </c>
      <c r="G3229">
        <v>67.34</v>
      </c>
      <c r="H3229">
        <v>36.270000000000003</v>
      </c>
      <c r="I3229">
        <v>0</v>
      </c>
    </row>
    <row r="3230" spans="1:9" x14ac:dyDescent="0.3">
      <c r="A3230">
        <v>2013</v>
      </c>
      <c r="B3230">
        <v>7026</v>
      </c>
      <c r="C3230">
        <v>7026</v>
      </c>
      <c r="D3230">
        <v>2325</v>
      </c>
      <c r="E3230">
        <v>0.55230000000000001</v>
      </c>
      <c r="F3230">
        <v>31.13</v>
      </c>
      <c r="G3230">
        <v>66.17</v>
      </c>
      <c r="H3230">
        <v>35.04</v>
      </c>
      <c r="I3230">
        <v>0</v>
      </c>
    </row>
    <row r="3231" spans="1:9" x14ac:dyDescent="0.3">
      <c r="A3231">
        <v>2013</v>
      </c>
      <c r="B3231">
        <v>7031</v>
      </c>
      <c r="C3231">
        <v>7031</v>
      </c>
      <c r="D3231">
        <v>2334</v>
      </c>
      <c r="E3231">
        <v>0.54479999999999995</v>
      </c>
      <c r="F3231">
        <v>30.8</v>
      </c>
      <c r="G3231">
        <v>67.5</v>
      </c>
      <c r="H3231">
        <v>36.700000000000003</v>
      </c>
      <c r="I3231">
        <v>0</v>
      </c>
    </row>
    <row r="3232" spans="1:9" x14ac:dyDescent="0.3">
      <c r="A3232">
        <v>2013</v>
      </c>
      <c r="B3232">
        <v>7033</v>
      </c>
      <c r="C3232">
        <v>7033</v>
      </c>
      <c r="D3232">
        <v>2340</v>
      </c>
      <c r="E3232">
        <v>0.57709999999999995</v>
      </c>
      <c r="F3232">
        <v>29.99</v>
      </c>
      <c r="G3232">
        <v>68.16</v>
      </c>
      <c r="H3232">
        <v>38.17</v>
      </c>
      <c r="I3232">
        <v>0</v>
      </c>
    </row>
    <row r="3233" spans="1:9" x14ac:dyDescent="0.3">
      <c r="A3233">
        <v>2013</v>
      </c>
      <c r="B3233">
        <v>7035</v>
      </c>
      <c r="C3233">
        <v>7035</v>
      </c>
      <c r="D3233">
        <v>2342</v>
      </c>
      <c r="E3233">
        <v>0.57230000000000003</v>
      </c>
      <c r="F3233">
        <v>30.23</v>
      </c>
      <c r="G3233">
        <v>69.05</v>
      </c>
      <c r="H3233">
        <v>38.82</v>
      </c>
      <c r="I3233">
        <v>0</v>
      </c>
    </row>
    <row r="3234" spans="1:9" x14ac:dyDescent="0.3">
      <c r="A3234">
        <v>2013</v>
      </c>
      <c r="B3234">
        <v>7038</v>
      </c>
      <c r="C3234">
        <v>7038</v>
      </c>
      <c r="D3234">
        <v>2345</v>
      </c>
      <c r="E3234">
        <v>0.58250000000000002</v>
      </c>
      <c r="F3234">
        <v>29.89</v>
      </c>
      <c r="I3234">
        <v>0</v>
      </c>
    </row>
    <row r="3235" spans="1:9" x14ac:dyDescent="0.3">
      <c r="A3235">
        <v>2013</v>
      </c>
      <c r="B3235">
        <v>7041</v>
      </c>
      <c r="C3235">
        <v>7041</v>
      </c>
      <c r="D3235">
        <v>2352</v>
      </c>
      <c r="E3235">
        <v>0.58679999999999999</v>
      </c>
      <c r="F3235">
        <v>30.7</v>
      </c>
      <c r="G3235">
        <v>68.11</v>
      </c>
      <c r="H3235">
        <v>37.409999999999997</v>
      </c>
      <c r="I3235">
        <v>0</v>
      </c>
    </row>
    <row r="3236" spans="1:9" x14ac:dyDescent="0.3">
      <c r="A3236">
        <v>2013</v>
      </c>
      <c r="B3236">
        <v>7047</v>
      </c>
      <c r="C3236">
        <v>7047</v>
      </c>
      <c r="D3236">
        <v>2402</v>
      </c>
      <c r="E3236">
        <v>0.47460000000000002</v>
      </c>
      <c r="F3236">
        <v>29.1</v>
      </c>
      <c r="G3236">
        <v>64.959999999999994</v>
      </c>
      <c r="H3236">
        <v>35.86</v>
      </c>
      <c r="I3236">
        <v>0</v>
      </c>
    </row>
    <row r="3237" spans="1:9" x14ac:dyDescent="0.3">
      <c r="A3237">
        <v>2013</v>
      </c>
      <c r="B3237">
        <v>7048</v>
      </c>
      <c r="C3237">
        <v>7048</v>
      </c>
      <c r="D3237">
        <v>2403</v>
      </c>
      <c r="E3237">
        <v>0.48170000000000002</v>
      </c>
      <c r="F3237">
        <v>29.1</v>
      </c>
      <c r="G3237">
        <v>63.97</v>
      </c>
      <c r="H3237">
        <v>34.869999999999997</v>
      </c>
      <c r="I3237">
        <v>0</v>
      </c>
    </row>
    <row r="3238" spans="1:9" x14ac:dyDescent="0.3">
      <c r="A3238">
        <v>2013</v>
      </c>
      <c r="B3238">
        <v>7051</v>
      </c>
      <c r="C3238">
        <v>7051</v>
      </c>
      <c r="D3238">
        <v>2414</v>
      </c>
      <c r="E3238">
        <v>0.64229999999999998</v>
      </c>
      <c r="F3238">
        <v>30.8</v>
      </c>
      <c r="G3238">
        <v>66.33</v>
      </c>
      <c r="H3238">
        <v>35.53</v>
      </c>
      <c r="I3238">
        <v>0</v>
      </c>
    </row>
    <row r="3239" spans="1:9" x14ac:dyDescent="0.3">
      <c r="A3239">
        <v>2013</v>
      </c>
      <c r="B3239">
        <v>7052</v>
      </c>
      <c r="C3239">
        <v>7052</v>
      </c>
      <c r="D3239">
        <v>2410</v>
      </c>
      <c r="E3239">
        <v>0.62229999999999996</v>
      </c>
      <c r="F3239">
        <v>30.27</v>
      </c>
      <c r="G3239">
        <v>67.709999999999994</v>
      </c>
      <c r="H3239">
        <v>37.44</v>
      </c>
      <c r="I3239">
        <v>0</v>
      </c>
    </row>
    <row r="3240" spans="1:9" x14ac:dyDescent="0.3">
      <c r="A3240">
        <v>2013</v>
      </c>
      <c r="B3240">
        <v>7054</v>
      </c>
      <c r="C3240">
        <v>7054</v>
      </c>
      <c r="D3240">
        <v>2412</v>
      </c>
      <c r="E3240">
        <v>0.62180000000000002</v>
      </c>
      <c r="F3240">
        <v>31.17</v>
      </c>
      <c r="G3240">
        <v>68.63</v>
      </c>
      <c r="H3240">
        <v>37.46</v>
      </c>
      <c r="I3240">
        <v>0</v>
      </c>
    </row>
    <row r="3241" spans="1:9" x14ac:dyDescent="0.3">
      <c r="A3241">
        <v>2013</v>
      </c>
      <c r="B3241">
        <v>7055</v>
      </c>
      <c r="C3241">
        <v>7055</v>
      </c>
      <c r="D3241">
        <v>2415</v>
      </c>
      <c r="E3241">
        <v>0.54100000000000004</v>
      </c>
      <c r="F3241">
        <v>30.26</v>
      </c>
      <c r="G3241">
        <v>67.08</v>
      </c>
      <c r="H3241">
        <v>36.82</v>
      </c>
      <c r="I3241">
        <v>0</v>
      </c>
    </row>
    <row r="3242" spans="1:9" x14ac:dyDescent="0.3">
      <c r="A3242">
        <v>2013</v>
      </c>
      <c r="B3242">
        <v>7056</v>
      </c>
      <c r="C3242">
        <v>7056</v>
      </c>
      <c r="D3242">
        <v>2420</v>
      </c>
      <c r="E3242">
        <v>0.57479999999999998</v>
      </c>
      <c r="F3242">
        <v>30.38</v>
      </c>
      <c r="G3242">
        <v>66.88</v>
      </c>
      <c r="H3242">
        <v>36.5</v>
      </c>
      <c r="I3242">
        <v>0</v>
      </c>
    </row>
    <row r="3243" spans="1:9" x14ac:dyDescent="0.3">
      <c r="A3243">
        <v>2013</v>
      </c>
      <c r="B3243">
        <v>7058</v>
      </c>
      <c r="C3243">
        <v>7058</v>
      </c>
      <c r="D3243">
        <v>2422</v>
      </c>
      <c r="E3243">
        <v>0.57620000000000005</v>
      </c>
      <c r="F3243">
        <v>30.32</v>
      </c>
      <c r="G3243">
        <v>68.08</v>
      </c>
      <c r="H3243">
        <v>37.76</v>
      </c>
      <c r="I3243">
        <v>0</v>
      </c>
    </row>
    <row r="3244" spans="1:9" x14ac:dyDescent="0.3">
      <c r="A3244">
        <v>2013</v>
      </c>
      <c r="B3244">
        <v>7059</v>
      </c>
      <c r="C3244">
        <v>7059</v>
      </c>
      <c r="D3244">
        <v>2423</v>
      </c>
      <c r="E3244">
        <v>0.59640000000000004</v>
      </c>
      <c r="F3244">
        <v>30.05</v>
      </c>
      <c r="G3244">
        <v>67.22</v>
      </c>
      <c r="H3244">
        <v>37.17</v>
      </c>
      <c r="I3244">
        <v>0</v>
      </c>
    </row>
    <row r="3245" spans="1:9" x14ac:dyDescent="0.3">
      <c r="A3245">
        <v>2013</v>
      </c>
      <c r="B3245">
        <v>7060</v>
      </c>
      <c r="C3245">
        <v>7060</v>
      </c>
      <c r="D3245">
        <v>2424</v>
      </c>
      <c r="E3245">
        <v>0.54620000000000002</v>
      </c>
      <c r="F3245">
        <v>28.76</v>
      </c>
      <c r="G3245">
        <v>65.33</v>
      </c>
      <c r="H3245">
        <v>36.57</v>
      </c>
      <c r="I3245">
        <v>0</v>
      </c>
    </row>
    <row r="3246" spans="1:9" x14ac:dyDescent="0.3">
      <c r="A3246">
        <v>2013</v>
      </c>
      <c r="B3246">
        <v>7061</v>
      </c>
      <c r="C3246">
        <v>7061</v>
      </c>
      <c r="D3246">
        <v>2425</v>
      </c>
      <c r="E3246">
        <v>0.57679999999999998</v>
      </c>
      <c r="F3246">
        <v>29.35</v>
      </c>
      <c r="G3246">
        <v>65.959999999999994</v>
      </c>
      <c r="H3246">
        <v>36.61</v>
      </c>
      <c r="I3246">
        <v>0</v>
      </c>
    </row>
    <row r="3247" spans="1:9" x14ac:dyDescent="0.3">
      <c r="A3247">
        <v>2013</v>
      </c>
      <c r="B3247">
        <v>7064</v>
      </c>
      <c r="C3247">
        <v>7064</v>
      </c>
      <c r="D3247">
        <v>2432</v>
      </c>
      <c r="E3247">
        <v>0.5696</v>
      </c>
      <c r="F3247">
        <v>29.49</v>
      </c>
      <c r="G3247">
        <v>65.7</v>
      </c>
      <c r="H3247">
        <v>36.21</v>
      </c>
      <c r="I3247">
        <v>0</v>
      </c>
    </row>
    <row r="3248" spans="1:9" x14ac:dyDescent="0.3">
      <c r="A3248">
        <v>2013</v>
      </c>
      <c r="B3248">
        <v>7065</v>
      </c>
      <c r="C3248">
        <v>7065</v>
      </c>
      <c r="D3248">
        <v>2433</v>
      </c>
      <c r="E3248">
        <v>0.61899999999999999</v>
      </c>
      <c r="F3248">
        <v>29.61</v>
      </c>
      <c r="G3248">
        <v>67.16</v>
      </c>
      <c r="H3248">
        <v>37.549999999999997</v>
      </c>
      <c r="I3248">
        <v>0</v>
      </c>
    </row>
    <row r="3249" spans="1:9" x14ac:dyDescent="0.3">
      <c r="A3249">
        <v>2013</v>
      </c>
      <c r="B3249">
        <v>7066</v>
      </c>
      <c r="C3249">
        <v>7066</v>
      </c>
      <c r="D3249">
        <v>2434</v>
      </c>
      <c r="E3249">
        <v>0.60550000000000004</v>
      </c>
      <c r="F3249">
        <v>29.42</v>
      </c>
      <c r="G3249">
        <v>68.040000000000006</v>
      </c>
      <c r="H3249">
        <v>38.619999999999997</v>
      </c>
      <c r="I3249">
        <v>0</v>
      </c>
    </row>
    <row r="3250" spans="1:9" x14ac:dyDescent="0.3">
      <c r="A3250">
        <v>2013</v>
      </c>
      <c r="B3250">
        <v>7069</v>
      </c>
      <c r="C3250">
        <v>7069</v>
      </c>
      <c r="D3250">
        <v>2441</v>
      </c>
      <c r="E3250">
        <v>0.55400000000000005</v>
      </c>
      <c r="F3250">
        <v>28.99</v>
      </c>
      <c r="G3250">
        <v>63.7</v>
      </c>
      <c r="H3250">
        <v>34.71</v>
      </c>
      <c r="I3250">
        <v>0</v>
      </c>
    </row>
    <row r="3251" spans="1:9" x14ac:dyDescent="0.3">
      <c r="A3251">
        <v>2013</v>
      </c>
      <c r="B3251">
        <v>7070</v>
      </c>
      <c r="C3251">
        <v>7070</v>
      </c>
      <c r="D3251">
        <v>2442</v>
      </c>
      <c r="E3251">
        <v>0.6623</v>
      </c>
      <c r="F3251">
        <v>29.77</v>
      </c>
      <c r="G3251">
        <v>66.55</v>
      </c>
      <c r="H3251">
        <v>36.78</v>
      </c>
      <c r="I3251">
        <v>0</v>
      </c>
    </row>
    <row r="3252" spans="1:9" x14ac:dyDescent="0.3">
      <c r="A3252">
        <v>2013</v>
      </c>
      <c r="B3252">
        <v>7076</v>
      </c>
      <c r="C3252">
        <v>7076</v>
      </c>
      <c r="D3252">
        <v>2452</v>
      </c>
      <c r="E3252">
        <v>0.51480000000000004</v>
      </c>
      <c r="F3252">
        <v>26.59</v>
      </c>
      <c r="G3252">
        <v>61.76</v>
      </c>
      <c r="H3252">
        <v>35.17</v>
      </c>
      <c r="I3252">
        <v>0</v>
      </c>
    </row>
    <row r="3253" spans="1:9" x14ac:dyDescent="0.3">
      <c r="A3253">
        <v>2013</v>
      </c>
      <c r="B3253">
        <v>7078</v>
      </c>
      <c r="C3253">
        <v>7078</v>
      </c>
      <c r="D3253">
        <v>2454</v>
      </c>
      <c r="E3253">
        <v>0.41499999999999998</v>
      </c>
      <c r="F3253">
        <v>25.89</v>
      </c>
      <c r="G3253">
        <v>53.08</v>
      </c>
      <c r="H3253">
        <v>27.19</v>
      </c>
      <c r="I3253">
        <v>0</v>
      </c>
    </row>
    <row r="3254" spans="1:9" x14ac:dyDescent="0.3">
      <c r="A3254">
        <v>2013</v>
      </c>
      <c r="B3254">
        <v>7080</v>
      </c>
      <c r="C3254">
        <v>7080</v>
      </c>
      <c r="D3254">
        <v>2500</v>
      </c>
      <c r="E3254">
        <v>0.54149999999999998</v>
      </c>
      <c r="F3254">
        <v>29.02</v>
      </c>
      <c r="G3254">
        <v>66.98</v>
      </c>
      <c r="H3254">
        <v>37.96</v>
      </c>
      <c r="I3254">
        <v>0</v>
      </c>
    </row>
    <row r="3255" spans="1:9" x14ac:dyDescent="0.3">
      <c r="A3255">
        <v>2013</v>
      </c>
      <c r="B3255">
        <v>7081</v>
      </c>
      <c r="C3255">
        <v>7081</v>
      </c>
      <c r="D3255">
        <v>2501</v>
      </c>
      <c r="E3255">
        <v>0.58819999999999995</v>
      </c>
      <c r="F3255">
        <v>30.09</v>
      </c>
      <c r="G3255">
        <v>67.19</v>
      </c>
      <c r="H3255">
        <v>37.1</v>
      </c>
      <c r="I3255">
        <v>0</v>
      </c>
    </row>
    <row r="3256" spans="1:9" x14ac:dyDescent="0.3">
      <c r="A3256">
        <v>2013</v>
      </c>
      <c r="B3256">
        <v>7082</v>
      </c>
      <c r="C3256">
        <v>7082</v>
      </c>
      <c r="D3256">
        <v>2502</v>
      </c>
      <c r="E3256">
        <v>0.504</v>
      </c>
      <c r="F3256">
        <v>30.55</v>
      </c>
      <c r="I3256">
        <v>0</v>
      </c>
    </row>
    <row r="3257" spans="1:9" x14ac:dyDescent="0.3">
      <c r="A3257">
        <v>2013</v>
      </c>
      <c r="B3257">
        <v>7083</v>
      </c>
      <c r="C3257">
        <v>7083</v>
      </c>
      <c r="D3257">
        <v>2503</v>
      </c>
      <c r="E3257">
        <v>0.4294</v>
      </c>
      <c r="F3257">
        <v>28.02</v>
      </c>
      <c r="G3257">
        <v>60.44</v>
      </c>
      <c r="H3257">
        <v>32.42</v>
      </c>
      <c r="I3257">
        <v>0</v>
      </c>
    </row>
    <row r="3258" spans="1:9" x14ac:dyDescent="0.3">
      <c r="A3258">
        <v>2013</v>
      </c>
      <c r="B3258">
        <v>7086</v>
      </c>
      <c r="C3258">
        <v>7086</v>
      </c>
      <c r="D3258">
        <v>2510</v>
      </c>
      <c r="E3258">
        <v>0.55620000000000003</v>
      </c>
      <c r="F3258">
        <v>29.96</v>
      </c>
      <c r="G3258">
        <v>66.3</v>
      </c>
      <c r="H3258">
        <v>36.340000000000003</v>
      </c>
      <c r="I3258">
        <v>0</v>
      </c>
    </row>
    <row r="3259" spans="1:9" x14ac:dyDescent="0.3">
      <c r="A3259">
        <v>2013</v>
      </c>
      <c r="B3259">
        <v>7088</v>
      </c>
      <c r="C3259">
        <v>7088</v>
      </c>
      <c r="D3259">
        <v>2512</v>
      </c>
      <c r="E3259">
        <v>0.52559999999999996</v>
      </c>
      <c r="F3259">
        <v>28.93</v>
      </c>
      <c r="G3259">
        <v>64.62</v>
      </c>
      <c r="H3259">
        <v>35.69</v>
      </c>
      <c r="I3259">
        <v>0</v>
      </c>
    </row>
    <row r="3260" spans="1:9" x14ac:dyDescent="0.3">
      <c r="A3260">
        <v>2013</v>
      </c>
      <c r="B3260">
        <v>7091</v>
      </c>
      <c r="C3260">
        <v>7091</v>
      </c>
      <c r="D3260">
        <v>2515</v>
      </c>
      <c r="E3260">
        <v>0.51280000000000003</v>
      </c>
      <c r="F3260">
        <v>30.11</v>
      </c>
      <c r="G3260">
        <v>65.67</v>
      </c>
      <c r="H3260">
        <v>35.56</v>
      </c>
      <c r="I3260">
        <v>0</v>
      </c>
    </row>
    <row r="3261" spans="1:9" x14ac:dyDescent="0.3">
      <c r="A3261">
        <v>2013</v>
      </c>
      <c r="B3261">
        <v>7092</v>
      </c>
      <c r="C3261">
        <v>7092</v>
      </c>
      <c r="D3261">
        <v>2520</v>
      </c>
      <c r="E3261">
        <v>0.66139999999999999</v>
      </c>
      <c r="F3261">
        <v>30.8</v>
      </c>
      <c r="G3261">
        <v>71.760000000000005</v>
      </c>
      <c r="H3261">
        <v>40.96</v>
      </c>
      <c r="I3261">
        <v>0</v>
      </c>
    </row>
    <row r="3262" spans="1:9" x14ac:dyDescent="0.3">
      <c r="A3262">
        <v>2013</v>
      </c>
      <c r="B3262">
        <v>7093</v>
      </c>
      <c r="C3262">
        <v>7093</v>
      </c>
      <c r="D3262">
        <v>2521</v>
      </c>
      <c r="E3262">
        <v>0.63990000000000002</v>
      </c>
      <c r="F3262">
        <v>30.57</v>
      </c>
      <c r="G3262">
        <v>71.44</v>
      </c>
      <c r="H3262">
        <v>40.869999999999997</v>
      </c>
      <c r="I3262">
        <v>0</v>
      </c>
    </row>
    <row r="3263" spans="1:9" x14ac:dyDescent="0.3">
      <c r="A3263">
        <v>2013</v>
      </c>
      <c r="B3263">
        <v>7094</v>
      </c>
      <c r="C3263">
        <v>7094</v>
      </c>
      <c r="D3263">
        <v>2422</v>
      </c>
      <c r="E3263">
        <v>0.59450000000000003</v>
      </c>
      <c r="F3263">
        <v>29.55</v>
      </c>
      <c r="G3263">
        <v>66.8</v>
      </c>
      <c r="H3263">
        <v>37.25</v>
      </c>
      <c r="I3263">
        <v>0</v>
      </c>
    </row>
    <row r="3264" spans="1:9" x14ac:dyDescent="0.3">
      <c r="A3264">
        <v>2013</v>
      </c>
      <c r="B3264">
        <v>7095</v>
      </c>
      <c r="C3264">
        <v>7095</v>
      </c>
      <c r="D3264">
        <v>2523</v>
      </c>
      <c r="E3264">
        <v>0.70509999999999995</v>
      </c>
      <c r="F3264">
        <v>31.15</v>
      </c>
      <c r="G3264">
        <v>73.34</v>
      </c>
      <c r="H3264">
        <v>42.19</v>
      </c>
      <c r="I3264">
        <v>0</v>
      </c>
    </row>
    <row r="3265" spans="1:9" x14ac:dyDescent="0.3">
      <c r="A3265">
        <v>2013</v>
      </c>
      <c r="B3265">
        <v>7098</v>
      </c>
      <c r="C3265">
        <v>7098</v>
      </c>
      <c r="D3265">
        <v>2530</v>
      </c>
      <c r="E3265">
        <v>0.62580000000000002</v>
      </c>
      <c r="F3265">
        <v>29.16</v>
      </c>
      <c r="G3265">
        <v>67.239999999999995</v>
      </c>
      <c r="H3265">
        <v>38.08</v>
      </c>
      <c r="I3265">
        <v>0</v>
      </c>
    </row>
    <row r="3266" spans="1:9" x14ac:dyDescent="0.3">
      <c r="A3266">
        <v>2013</v>
      </c>
      <c r="B3266">
        <v>7102</v>
      </c>
      <c r="C3266">
        <v>7102</v>
      </c>
      <c r="D3266">
        <v>2534</v>
      </c>
      <c r="E3266">
        <v>0.59430000000000005</v>
      </c>
      <c r="F3266">
        <v>30.31</v>
      </c>
      <c r="G3266">
        <v>69.22</v>
      </c>
      <c r="H3266">
        <v>38.909999999999997</v>
      </c>
      <c r="I3266">
        <v>0</v>
      </c>
    </row>
    <row r="3267" spans="1:9" x14ac:dyDescent="0.3">
      <c r="A3267">
        <v>2013</v>
      </c>
      <c r="B3267">
        <v>7103</v>
      </c>
      <c r="C3267">
        <v>7103</v>
      </c>
      <c r="D3267">
        <v>2535</v>
      </c>
      <c r="E3267">
        <v>0.53939999999999999</v>
      </c>
      <c r="F3267">
        <v>30.03</v>
      </c>
      <c r="G3267">
        <v>65.87</v>
      </c>
      <c r="H3267">
        <v>35.840000000000003</v>
      </c>
      <c r="I3267">
        <v>0</v>
      </c>
    </row>
    <row r="3268" spans="1:9" x14ac:dyDescent="0.3">
      <c r="A3268">
        <v>2013</v>
      </c>
      <c r="B3268">
        <v>7104</v>
      </c>
      <c r="C3268">
        <v>7104</v>
      </c>
      <c r="D3268">
        <v>2540</v>
      </c>
      <c r="E3268">
        <v>0.53659999999999997</v>
      </c>
      <c r="F3268">
        <v>30.18</v>
      </c>
      <c r="I3268">
        <v>0</v>
      </c>
    </row>
    <row r="3269" spans="1:9" x14ac:dyDescent="0.3">
      <c r="A3269">
        <v>2013</v>
      </c>
      <c r="B3269">
        <v>7106</v>
      </c>
      <c r="C3269">
        <v>7106</v>
      </c>
      <c r="D3269">
        <v>2542</v>
      </c>
      <c r="E3269">
        <v>0.50219999999999998</v>
      </c>
      <c r="F3269">
        <v>29.55</v>
      </c>
      <c r="G3269">
        <v>63.12</v>
      </c>
      <c r="H3269">
        <v>33.57</v>
      </c>
      <c r="I3269">
        <v>0</v>
      </c>
    </row>
    <row r="3270" spans="1:9" x14ac:dyDescent="0.3">
      <c r="A3270">
        <v>2013</v>
      </c>
      <c r="B3270">
        <v>7108</v>
      </c>
      <c r="C3270">
        <v>7108</v>
      </c>
      <c r="D3270">
        <v>2544</v>
      </c>
      <c r="E3270">
        <v>0.60050000000000003</v>
      </c>
      <c r="F3270">
        <v>30.12</v>
      </c>
      <c r="G3270">
        <v>68.150000000000006</v>
      </c>
      <c r="H3270">
        <v>38.03</v>
      </c>
      <c r="I3270">
        <v>0</v>
      </c>
    </row>
    <row r="3271" spans="1:9" x14ac:dyDescent="0.3">
      <c r="A3271">
        <v>2013</v>
      </c>
      <c r="B3271">
        <v>7109</v>
      </c>
      <c r="C3271">
        <v>7109</v>
      </c>
      <c r="D3271">
        <v>2545</v>
      </c>
      <c r="E3271">
        <v>0.53839999999999999</v>
      </c>
      <c r="F3271">
        <v>29.97</v>
      </c>
      <c r="G3271">
        <v>66.36</v>
      </c>
      <c r="H3271">
        <v>36.39</v>
      </c>
      <c r="I3271">
        <v>0</v>
      </c>
    </row>
    <row r="3272" spans="1:9" x14ac:dyDescent="0.3">
      <c r="A3272">
        <v>2013</v>
      </c>
      <c r="B3272">
        <v>7110</v>
      </c>
      <c r="C3272">
        <v>7110</v>
      </c>
      <c r="D3272">
        <v>2550</v>
      </c>
      <c r="E3272">
        <v>0.55330000000000001</v>
      </c>
      <c r="F3272">
        <v>29.89</v>
      </c>
      <c r="G3272">
        <v>66.44</v>
      </c>
      <c r="H3272">
        <v>36.549999999999997</v>
      </c>
      <c r="I3272">
        <v>0</v>
      </c>
    </row>
    <row r="3273" spans="1:9" x14ac:dyDescent="0.3">
      <c r="A3273">
        <v>2013</v>
      </c>
      <c r="B3273">
        <v>7111</v>
      </c>
      <c r="C3273">
        <v>7111</v>
      </c>
      <c r="D3273">
        <v>2551</v>
      </c>
      <c r="E3273">
        <v>0.60599999999999998</v>
      </c>
      <c r="F3273">
        <v>29.85</v>
      </c>
      <c r="G3273">
        <v>67.53</v>
      </c>
      <c r="H3273">
        <v>37.68</v>
      </c>
      <c r="I3273">
        <v>0</v>
      </c>
    </row>
    <row r="3274" spans="1:9" x14ac:dyDescent="0.3">
      <c r="A3274">
        <v>2013</v>
      </c>
      <c r="B3274">
        <v>7114</v>
      </c>
      <c r="C3274">
        <v>7114</v>
      </c>
      <c r="D3274">
        <v>238871</v>
      </c>
      <c r="E3274">
        <v>0.55089999999999995</v>
      </c>
      <c r="F3274">
        <v>28.59</v>
      </c>
      <c r="G3274">
        <v>62.75</v>
      </c>
      <c r="H3274">
        <v>34.159999999999997</v>
      </c>
      <c r="I3274">
        <v>0</v>
      </c>
    </row>
    <row r="3275" spans="1:9" x14ac:dyDescent="0.3">
      <c r="A3275">
        <v>2013</v>
      </c>
      <c r="B3275">
        <v>7115</v>
      </c>
      <c r="C3275">
        <v>7115</v>
      </c>
      <c r="D3275">
        <v>2555</v>
      </c>
      <c r="E3275">
        <v>0.63139999999999996</v>
      </c>
      <c r="F3275">
        <v>29.51</v>
      </c>
      <c r="I3275">
        <v>0</v>
      </c>
    </row>
    <row r="3276" spans="1:9" x14ac:dyDescent="0.3">
      <c r="A3276">
        <v>2007</v>
      </c>
      <c r="D3276">
        <v>3123</v>
      </c>
      <c r="E3276">
        <v>0.45300000000000001</v>
      </c>
      <c r="F3276">
        <v>28.95</v>
      </c>
      <c r="G3276">
        <v>69.040000000000006</v>
      </c>
      <c r="H3276">
        <v>40.090000000000003</v>
      </c>
      <c r="I3276">
        <v>0</v>
      </c>
    </row>
    <row r="3277" spans="1:9" x14ac:dyDescent="0.3">
      <c r="A3277">
        <v>2013</v>
      </c>
      <c r="D3277" t="s">
        <v>112</v>
      </c>
      <c r="E3277">
        <v>0.45279999999999998</v>
      </c>
      <c r="I3277">
        <v>0</v>
      </c>
    </row>
    <row r="3278" spans="1:9" x14ac:dyDescent="0.3">
      <c r="A3278">
        <v>2000</v>
      </c>
      <c r="B3278">
        <v>1</v>
      </c>
      <c r="C3278">
        <v>1</v>
      </c>
      <c r="D3278">
        <v>3001</v>
      </c>
      <c r="E3278">
        <v>0.49049999999999999</v>
      </c>
      <c r="F3278">
        <v>29.5</v>
      </c>
      <c r="G3278">
        <v>69.069999999999993</v>
      </c>
      <c r="H3278">
        <v>39.57</v>
      </c>
      <c r="I3278">
        <v>1</v>
      </c>
    </row>
    <row r="3279" spans="1:9" x14ac:dyDescent="0.3">
      <c r="A3279">
        <v>2000</v>
      </c>
      <c r="B3279">
        <v>7</v>
      </c>
      <c r="C3279">
        <v>7</v>
      </c>
      <c r="D3279">
        <v>3011</v>
      </c>
      <c r="E3279">
        <v>0.53680000000000005</v>
      </c>
      <c r="F3279">
        <v>30</v>
      </c>
      <c r="G3279">
        <v>72.099999999999994</v>
      </c>
      <c r="H3279">
        <v>42.1</v>
      </c>
      <c r="I3279">
        <v>1</v>
      </c>
    </row>
    <row r="3280" spans="1:9" x14ac:dyDescent="0.3">
      <c r="A3280">
        <v>2000</v>
      </c>
      <c r="B3280">
        <v>8</v>
      </c>
      <c r="C3280">
        <v>8</v>
      </c>
      <c r="D3280">
        <v>3012</v>
      </c>
      <c r="E3280">
        <v>0.59560000000000002</v>
      </c>
      <c r="F3280">
        <v>30.93</v>
      </c>
      <c r="G3280">
        <v>73.19</v>
      </c>
      <c r="H3280">
        <v>42.26</v>
      </c>
      <c r="I3280">
        <v>1</v>
      </c>
    </row>
    <row r="3281" spans="1:9" x14ac:dyDescent="0.3">
      <c r="A3281">
        <v>2000</v>
      </c>
      <c r="B3281">
        <v>9</v>
      </c>
      <c r="C3281">
        <v>9</v>
      </c>
      <c r="D3281">
        <v>3014</v>
      </c>
      <c r="E3281">
        <v>0.4713</v>
      </c>
      <c r="F3281">
        <v>28.24</v>
      </c>
      <c r="G3281">
        <v>65.599999999999994</v>
      </c>
      <c r="H3281">
        <v>37.36</v>
      </c>
      <c r="I3281">
        <v>1</v>
      </c>
    </row>
    <row r="3282" spans="1:9" x14ac:dyDescent="0.3">
      <c r="A3282">
        <v>2000</v>
      </c>
      <c r="B3282">
        <v>15</v>
      </c>
      <c r="C3282">
        <v>15</v>
      </c>
      <c r="D3282">
        <v>3021</v>
      </c>
      <c r="E3282">
        <v>0.39960000000000001</v>
      </c>
      <c r="F3282">
        <v>27.51</v>
      </c>
      <c r="G3282">
        <v>64.27</v>
      </c>
      <c r="H3282">
        <v>36.76</v>
      </c>
      <c r="I3282">
        <v>1</v>
      </c>
    </row>
    <row r="3283" spans="1:9" x14ac:dyDescent="0.3">
      <c r="A3283">
        <v>2000</v>
      </c>
      <c r="B3283">
        <v>16</v>
      </c>
      <c r="C3283">
        <v>16</v>
      </c>
      <c r="D3283">
        <v>3024</v>
      </c>
      <c r="E3283">
        <v>0.56210000000000004</v>
      </c>
      <c r="F3283">
        <v>29.61</v>
      </c>
      <c r="I3283">
        <v>1</v>
      </c>
    </row>
    <row r="3284" spans="1:9" x14ac:dyDescent="0.3">
      <c r="A3284">
        <v>2000</v>
      </c>
      <c r="B3284">
        <v>19</v>
      </c>
      <c r="C3284">
        <v>19</v>
      </c>
      <c r="D3284">
        <v>3033</v>
      </c>
      <c r="E3284">
        <v>0.46850000000000003</v>
      </c>
      <c r="F3284">
        <v>27.8</v>
      </c>
      <c r="G3284">
        <v>63.78</v>
      </c>
      <c r="H3284">
        <v>35.979999999999997</v>
      </c>
      <c r="I3284">
        <v>1</v>
      </c>
    </row>
    <row r="3285" spans="1:9" x14ac:dyDescent="0.3">
      <c r="A3285">
        <v>2000</v>
      </c>
      <c r="B3285">
        <v>20</v>
      </c>
      <c r="C3285">
        <v>20</v>
      </c>
      <c r="D3285">
        <v>3025</v>
      </c>
      <c r="E3285">
        <v>0.52500000000000002</v>
      </c>
      <c r="F3285">
        <v>30.97</v>
      </c>
      <c r="G3285">
        <v>73.11</v>
      </c>
      <c r="H3285">
        <v>42.14</v>
      </c>
      <c r="I3285">
        <v>1</v>
      </c>
    </row>
    <row r="3286" spans="1:9" x14ac:dyDescent="0.3">
      <c r="A3286">
        <v>2000</v>
      </c>
      <c r="B3286">
        <v>22</v>
      </c>
      <c r="C3286">
        <v>22</v>
      </c>
      <c r="D3286">
        <v>413124</v>
      </c>
      <c r="E3286">
        <v>0.45910000000000001</v>
      </c>
      <c r="F3286">
        <v>30.38</v>
      </c>
      <c r="G3286">
        <v>71.13</v>
      </c>
      <c r="H3286">
        <v>40.75</v>
      </c>
      <c r="I3286">
        <v>1</v>
      </c>
    </row>
    <row r="3287" spans="1:9" x14ac:dyDescent="0.3">
      <c r="A3287">
        <v>2000</v>
      </c>
      <c r="B3287">
        <v>23</v>
      </c>
      <c r="C3287">
        <v>23</v>
      </c>
      <c r="D3287">
        <v>3104</v>
      </c>
      <c r="E3287">
        <v>0.4945</v>
      </c>
      <c r="F3287">
        <v>28.33</v>
      </c>
      <c r="I3287">
        <v>1</v>
      </c>
    </row>
    <row r="3288" spans="1:9" x14ac:dyDescent="0.3">
      <c r="A3288">
        <v>2000</v>
      </c>
      <c r="B3288">
        <v>25</v>
      </c>
      <c r="C3288">
        <v>25</v>
      </c>
      <c r="D3288">
        <v>3101</v>
      </c>
      <c r="E3288">
        <v>0.48880000000000001</v>
      </c>
      <c r="F3288">
        <v>28.36</v>
      </c>
      <c r="I3288">
        <v>1</v>
      </c>
    </row>
    <row r="3289" spans="1:9" x14ac:dyDescent="0.3">
      <c r="A3289">
        <v>2000</v>
      </c>
      <c r="B3289">
        <v>26</v>
      </c>
      <c r="C3289">
        <v>26</v>
      </c>
      <c r="D3289">
        <v>3102</v>
      </c>
      <c r="E3289">
        <v>0.38919999999999999</v>
      </c>
      <c r="F3289">
        <v>28.05</v>
      </c>
      <c r="G3289">
        <v>65.3</v>
      </c>
      <c r="H3289">
        <v>37.25</v>
      </c>
      <c r="I3289">
        <v>1</v>
      </c>
    </row>
    <row r="3290" spans="1:9" x14ac:dyDescent="0.3">
      <c r="A3290">
        <v>2000</v>
      </c>
      <c r="B3290">
        <v>27</v>
      </c>
      <c r="C3290">
        <v>27</v>
      </c>
      <c r="D3290">
        <v>3103</v>
      </c>
      <c r="E3290">
        <v>0.45340000000000003</v>
      </c>
      <c r="F3290">
        <v>28.64</v>
      </c>
      <c r="G3290">
        <v>67.760000000000005</v>
      </c>
      <c r="H3290">
        <v>39.119999999999997</v>
      </c>
      <c r="I3290">
        <v>1</v>
      </c>
    </row>
    <row r="3291" spans="1:9" x14ac:dyDescent="0.3">
      <c r="A3291">
        <v>2000</v>
      </c>
      <c r="B3291">
        <v>28</v>
      </c>
      <c r="C3291">
        <v>28</v>
      </c>
      <c r="D3291">
        <v>3050</v>
      </c>
      <c r="E3291">
        <v>0.54400000000000004</v>
      </c>
      <c r="F3291">
        <v>30.18</v>
      </c>
      <c r="G3291">
        <v>71.38</v>
      </c>
      <c r="H3291">
        <v>41.2</v>
      </c>
      <c r="I3291">
        <v>1</v>
      </c>
    </row>
    <row r="3292" spans="1:9" x14ac:dyDescent="0.3">
      <c r="A3292">
        <v>2000</v>
      </c>
      <c r="B3292">
        <v>29</v>
      </c>
      <c r="C3292">
        <v>29</v>
      </c>
      <c r="D3292">
        <v>3051</v>
      </c>
      <c r="E3292">
        <v>0.60009999999999997</v>
      </c>
      <c r="F3292">
        <v>30.28</v>
      </c>
      <c r="G3292">
        <v>71.61</v>
      </c>
      <c r="H3292">
        <v>41.33</v>
      </c>
      <c r="I3292">
        <v>1</v>
      </c>
    </row>
    <row r="3293" spans="1:9" x14ac:dyDescent="0.3">
      <c r="A3293">
        <v>2000</v>
      </c>
      <c r="B3293">
        <v>31</v>
      </c>
      <c r="C3293">
        <v>31</v>
      </c>
      <c r="D3293">
        <v>3100</v>
      </c>
      <c r="E3293">
        <v>0.46350000000000002</v>
      </c>
      <c r="F3293">
        <v>28.85</v>
      </c>
      <c r="G3293">
        <v>66.81</v>
      </c>
      <c r="H3293">
        <v>37.96</v>
      </c>
      <c r="I3293">
        <v>1</v>
      </c>
    </row>
    <row r="3294" spans="1:9" x14ac:dyDescent="0.3">
      <c r="A3294">
        <v>2000</v>
      </c>
      <c r="B3294">
        <v>34</v>
      </c>
      <c r="C3294">
        <v>34</v>
      </c>
      <c r="D3294">
        <v>3052</v>
      </c>
      <c r="E3294">
        <v>0.40810000000000002</v>
      </c>
      <c r="F3294">
        <v>28.58</v>
      </c>
      <c r="G3294">
        <v>63.65</v>
      </c>
      <c r="H3294">
        <v>35.07</v>
      </c>
      <c r="I3294">
        <v>1</v>
      </c>
    </row>
    <row r="3295" spans="1:9" x14ac:dyDescent="0.3">
      <c r="A3295">
        <v>2000</v>
      </c>
      <c r="B3295">
        <v>37</v>
      </c>
      <c r="C3295">
        <v>37</v>
      </c>
      <c r="D3295">
        <v>3034</v>
      </c>
      <c r="E3295">
        <v>0.5393</v>
      </c>
      <c r="F3295">
        <v>28.76</v>
      </c>
      <c r="G3295">
        <v>68.16</v>
      </c>
      <c r="H3295">
        <v>39.4</v>
      </c>
      <c r="I3295">
        <v>1</v>
      </c>
    </row>
    <row r="3296" spans="1:9" x14ac:dyDescent="0.3">
      <c r="A3296">
        <v>2000</v>
      </c>
      <c r="B3296">
        <v>38</v>
      </c>
      <c r="C3296">
        <v>38</v>
      </c>
      <c r="D3296">
        <v>3035</v>
      </c>
      <c r="E3296">
        <v>0.48180000000000001</v>
      </c>
      <c r="F3296">
        <v>28.99</v>
      </c>
      <c r="G3296">
        <v>67.89</v>
      </c>
      <c r="H3296">
        <v>38.9</v>
      </c>
      <c r="I3296">
        <v>1</v>
      </c>
    </row>
    <row r="3297" spans="1:9" x14ac:dyDescent="0.3">
      <c r="A3297">
        <v>2000</v>
      </c>
      <c r="B3297">
        <v>50</v>
      </c>
      <c r="C3297">
        <v>50</v>
      </c>
      <c r="D3297">
        <v>3121</v>
      </c>
      <c r="E3297">
        <v>0.47189999999999999</v>
      </c>
      <c r="F3297">
        <v>29.5</v>
      </c>
      <c r="G3297">
        <v>68.31</v>
      </c>
      <c r="H3297">
        <v>38.81</v>
      </c>
      <c r="I3297">
        <v>1</v>
      </c>
    </row>
    <row r="3298" spans="1:9" x14ac:dyDescent="0.3">
      <c r="A3298">
        <v>2000</v>
      </c>
      <c r="B3298">
        <v>51</v>
      </c>
      <c r="C3298">
        <v>51</v>
      </c>
      <c r="D3298">
        <v>3124</v>
      </c>
      <c r="E3298">
        <v>0.41460000000000002</v>
      </c>
      <c r="F3298">
        <v>27.44</v>
      </c>
      <c r="G3298">
        <v>65.02</v>
      </c>
      <c r="H3298">
        <v>37.58</v>
      </c>
      <c r="I3298">
        <v>1</v>
      </c>
    </row>
    <row r="3299" spans="1:9" x14ac:dyDescent="0.3">
      <c r="A3299">
        <v>2000</v>
      </c>
      <c r="B3299">
        <v>52</v>
      </c>
      <c r="C3299">
        <v>52</v>
      </c>
      <c r="D3299">
        <v>3125</v>
      </c>
      <c r="E3299">
        <v>0.50629999999999997</v>
      </c>
      <c r="F3299">
        <v>28.48</v>
      </c>
      <c r="G3299">
        <v>65.349999999999994</v>
      </c>
      <c r="H3299">
        <v>36.869999999999997</v>
      </c>
      <c r="I3299">
        <v>1</v>
      </c>
    </row>
    <row r="3300" spans="1:9" x14ac:dyDescent="0.3">
      <c r="A3300">
        <v>2000</v>
      </c>
      <c r="B3300">
        <v>60</v>
      </c>
      <c r="C3300">
        <v>60</v>
      </c>
      <c r="D3300">
        <v>3133</v>
      </c>
      <c r="E3300">
        <v>0.54549999999999998</v>
      </c>
      <c r="F3300">
        <v>29.83</v>
      </c>
      <c r="G3300">
        <v>69.14</v>
      </c>
      <c r="H3300">
        <v>39.31</v>
      </c>
      <c r="I3300">
        <v>1</v>
      </c>
    </row>
    <row r="3301" spans="1:9" x14ac:dyDescent="0.3">
      <c r="A3301">
        <v>2000</v>
      </c>
      <c r="B3301">
        <v>67</v>
      </c>
      <c r="C3301">
        <v>67</v>
      </c>
      <c r="D3301">
        <v>3150</v>
      </c>
      <c r="E3301">
        <v>0.54949999999999999</v>
      </c>
      <c r="F3301">
        <v>29.7</v>
      </c>
      <c r="G3301">
        <v>70.38</v>
      </c>
      <c r="H3301">
        <v>40.68</v>
      </c>
      <c r="I3301">
        <v>1</v>
      </c>
    </row>
    <row r="3302" spans="1:9" x14ac:dyDescent="0.3">
      <c r="A3302">
        <v>2000</v>
      </c>
      <c r="B3302">
        <v>68</v>
      </c>
      <c r="C3302">
        <v>68</v>
      </c>
      <c r="D3302">
        <v>3153</v>
      </c>
      <c r="E3302">
        <v>0.45500000000000002</v>
      </c>
      <c r="F3302">
        <v>29.79</v>
      </c>
      <c r="G3302">
        <v>68.23</v>
      </c>
      <c r="H3302">
        <v>38.44</v>
      </c>
      <c r="I3302">
        <v>1</v>
      </c>
    </row>
    <row r="3303" spans="1:9" x14ac:dyDescent="0.3">
      <c r="A3303">
        <v>2000</v>
      </c>
      <c r="B3303">
        <v>69</v>
      </c>
      <c r="C3303">
        <v>69</v>
      </c>
      <c r="D3303">
        <v>3154</v>
      </c>
      <c r="E3303">
        <v>0.47549999999999998</v>
      </c>
      <c r="F3303">
        <v>28.67</v>
      </c>
      <c r="G3303">
        <v>64.34</v>
      </c>
      <c r="H3303">
        <v>35.67</v>
      </c>
      <c r="I3303">
        <v>1</v>
      </c>
    </row>
    <row r="3304" spans="1:9" x14ac:dyDescent="0.3">
      <c r="A3304">
        <v>2000</v>
      </c>
      <c r="B3304">
        <v>73</v>
      </c>
      <c r="C3304">
        <v>73</v>
      </c>
      <c r="D3304">
        <v>3134</v>
      </c>
      <c r="E3304">
        <v>0.47570000000000001</v>
      </c>
      <c r="F3304">
        <v>29.22</v>
      </c>
      <c r="G3304">
        <v>66.290000000000006</v>
      </c>
      <c r="H3304">
        <v>37.07</v>
      </c>
      <c r="I3304">
        <v>1</v>
      </c>
    </row>
    <row r="3305" spans="1:9" x14ac:dyDescent="0.3">
      <c r="A3305">
        <v>2000</v>
      </c>
      <c r="B3305">
        <v>74</v>
      </c>
      <c r="C3305">
        <v>74</v>
      </c>
      <c r="D3305">
        <v>3135</v>
      </c>
      <c r="E3305">
        <v>0.52890000000000004</v>
      </c>
      <c r="F3305">
        <v>29.04</v>
      </c>
      <c r="G3305">
        <v>64.290000000000006</v>
      </c>
      <c r="H3305">
        <v>35.25</v>
      </c>
      <c r="I3305">
        <v>1</v>
      </c>
    </row>
    <row r="3306" spans="1:9" x14ac:dyDescent="0.3">
      <c r="A3306">
        <v>2000</v>
      </c>
      <c r="B3306">
        <v>78</v>
      </c>
      <c r="C3306">
        <v>78</v>
      </c>
      <c r="D3306">
        <v>3210</v>
      </c>
      <c r="E3306">
        <v>0.50839999999999996</v>
      </c>
      <c r="F3306">
        <v>29.81</v>
      </c>
      <c r="G3306">
        <v>69.17</v>
      </c>
      <c r="H3306">
        <v>39.36</v>
      </c>
      <c r="I3306">
        <v>1</v>
      </c>
    </row>
    <row r="3307" spans="1:9" x14ac:dyDescent="0.3">
      <c r="A3307">
        <v>2000</v>
      </c>
      <c r="B3307">
        <v>79</v>
      </c>
      <c r="C3307">
        <v>79</v>
      </c>
      <c r="D3307">
        <v>3211</v>
      </c>
      <c r="E3307">
        <v>0.55330000000000001</v>
      </c>
      <c r="F3307">
        <v>29.95</v>
      </c>
      <c r="G3307">
        <v>69.88</v>
      </c>
      <c r="H3307">
        <v>39.93</v>
      </c>
      <c r="I3307">
        <v>1</v>
      </c>
    </row>
    <row r="3308" spans="1:9" x14ac:dyDescent="0.3">
      <c r="A3308">
        <v>2000</v>
      </c>
      <c r="B3308">
        <v>81</v>
      </c>
      <c r="C3308">
        <v>81</v>
      </c>
      <c r="D3308">
        <v>3215</v>
      </c>
      <c r="E3308">
        <v>0.47360000000000002</v>
      </c>
      <c r="F3308">
        <v>28.71</v>
      </c>
      <c r="G3308">
        <v>65.19</v>
      </c>
      <c r="H3308">
        <v>36.479999999999997</v>
      </c>
      <c r="I3308">
        <v>1</v>
      </c>
    </row>
    <row r="3309" spans="1:9" x14ac:dyDescent="0.3">
      <c r="A3309">
        <v>2000</v>
      </c>
      <c r="B3309">
        <v>82</v>
      </c>
      <c r="C3309">
        <v>82</v>
      </c>
      <c r="D3309">
        <v>3212</v>
      </c>
      <c r="E3309">
        <v>0.53859999999999997</v>
      </c>
      <c r="F3309">
        <v>30.43</v>
      </c>
      <c r="G3309">
        <v>69.19</v>
      </c>
      <c r="H3309">
        <v>38.76</v>
      </c>
      <c r="I3309">
        <v>1</v>
      </c>
    </row>
    <row r="3310" spans="1:9" x14ac:dyDescent="0.3">
      <c r="A3310">
        <v>2000</v>
      </c>
      <c r="B3310">
        <v>84</v>
      </c>
      <c r="C3310">
        <v>84</v>
      </c>
      <c r="D3310">
        <v>3202</v>
      </c>
      <c r="E3310">
        <v>0.53939999999999999</v>
      </c>
      <c r="F3310">
        <v>29.48</v>
      </c>
      <c r="G3310">
        <v>70.16</v>
      </c>
      <c r="H3310">
        <v>40.68</v>
      </c>
      <c r="I3310">
        <v>1</v>
      </c>
    </row>
    <row r="3311" spans="1:9" x14ac:dyDescent="0.3">
      <c r="A3311">
        <v>2000</v>
      </c>
      <c r="B3311">
        <v>85</v>
      </c>
      <c r="C3311">
        <v>85</v>
      </c>
      <c r="D3311">
        <v>3203</v>
      </c>
      <c r="E3311">
        <v>0.58040000000000003</v>
      </c>
      <c r="F3311">
        <v>29.85</v>
      </c>
      <c r="G3311">
        <v>69.989999999999995</v>
      </c>
      <c r="H3311">
        <v>40.14</v>
      </c>
      <c r="I3311">
        <v>1</v>
      </c>
    </row>
    <row r="3312" spans="1:9" x14ac:dyDescent="0.3">
      <c r="A3312">
        <v>2000</v>
      </c>
      <c r="B3312">
        <v>87</v>
      </c>
      <c r="C3312">
        <v>87</v>
      </c>
      <c r="D3312">
        <v>3220</v>
      </c>
      <c r="E3312">
        <v>0.53890000000000005</v>
      </c>
      <c r="F3312">
        <v>29.02</v>
      </c>
      <c r="G3312">
        <v>65.55</v>
      </c>
      <c r="H3312">
        <v>36.53</v>
      </c>
      <c r="I3312">
        <v>1</v>
      </c>
    </row>
    <row r="3313" spans="1:9" x14ac:dyDescent="0.3">
      <c r="A3313">
        <v>2000</v>
      </c>
      <c r="B3313">
        <v>88</v>
      </c>
      <c r="C3313">
        <v>88</v>
      </c>
      <c r="D3313">
        <v>3221</v>
      </c>
      <c r="E3313">
        <v>0.50970000000000004</v>
      </c>
      <c r="F3313">
        <v>29.07</v>
      </c>
      <c r="G3313">
        <v>66.150000000000006</v>
      </c>
      <c r="H3313">
        <v>37.08</v>
      </c>
      <c r="I3313">
        <v>1</v>
      </c>
    </row>
    <row r="3314" spans="1:9" x14ac:dyDescent="0.3">
      <c r="A3314">
        <v>2000</v>
      </c>
      <c r="B3314">
        <v>89</v>
      </c>
      <c r="C3314">
        <v>89</v>
      </c>
      <c r="D3314">
        <v>3225</v>
      </c>
      <c r="E3314">
        <v>0.5121</v>
      </c>
      <c r="F3314">
        <v>29.18</v>
      </c>
      <c r="G3314">
        <v>67.349999999999994</v>
      </c>
      <c r="H3314">
        <v>38.17</v>
      </c>
      <c r="I3314">
        <v>1</v>
      </c>
    </row>
    <row r="3315" spans="1:9" x14ac:dyDescent="0.3">
      <c r="A3315">
        <v>2000</v>
      </c>
      <c r="B3315">
        <v>94</v>
      </c>
      <c r="C3315">
        <v>94</v>
      </c>
      <c r="D3315">
        <v>3223</v>
      </c>
      <c r="E3315">
        <v>0.54730000000000001</v>
      </c>
      <c r="F3315">
        <v>29.39</v>
      </c>
      <c r="G3315">
        <v>65.39</v>
      </c>
      <c r="H3315">
        <v>36</v>
      </c>
      <c r="I3315">
        <v>1</v>
      </c>
    </row>
    <row r="3316" spans="1:9" x14ac:dyDescent="0.3">
      <c r="A3316">
        <v>2000</v>
      </c>
      <c r="B3316">
        <v>98</v>
      </c>
      <c r="C3316">
        <v>98</v>
      </c>
      <c r="D3316">
        <v>3233</v>
      </c>
      <c r="E3316">
        <v>0.49609999999999999</v>
      </c>
      <c r="F3316">
        <v>29.15</v>
      </c>
      <c r="G3316">
        <v>68.09</v>
      </c>
      <c r="H3316">
        <v>38.94</v>
      </c>
      <c r="I3316">
        <v>1</v>
      </c>
    </row>
    <row r="3317" spans="1:9" x14ac:dyDescent="0.3">
      <c r="A3317">
        <v>2000</v>
      </c>
      <c r="B3317">
        <v>99</v>
      </c>
      <c r="C3317">
        <v>99</v>
      </c>
      <c r="D3317">
        <v>3234</v>
      </c>
      <c r="E3317">
        <v>0.55110000000000003</v>
      </c>
      <c r="F3317">
        <v>29.06</v>
      </c>
      <c r="G3317">
        <v>68.489999999999995</v>
      </c>
      <c r="H3317">
        <v>39.43</v>
      </c>
      <c r="I3317">
        <v>1</v>
      </c>
    </row>
    <row r="3318" spans="1:9" x14ac:dyDescent="0.3">
      <c r="A3318">
        <v>2000</v>
      </c>
      <c r="B3318">
        <v>101</v>
      </c>
      <c r="C3318">
        <v>101</v>
      </c>
      <c r="D3318">
        <v>3242</v>
      </c>
      <c r="E3318">
        <v>0.47589999999999999</v>
      </c>
      <c r="F3318">
        <v>29.29</v>
      </c>
      <c r="G3318">
        <v>69.56</v>
      </c>
      <c r="H3318">
        <v>40.270000000000003</v>
      </c>
      <c r="I3318">
        <v>1</v>
      </c>
    </row>
    <row r="3319" spans="1:9" x14ac:dyDescent="0.3">
      <c r="A3319">
        <v>2000</v>
      </c>
      <c r="B3319">
        <v>102</v>
      </c>
      <c r="C3319">
        <v>102</v>
      </c>
      <c r="D3319">
        <v>3243</v>
      </c>
      <c r="E3319">
        <v>0.48530000000000001</v>
      </c>
      <c r="F3319">
        <v>30.09</v>
      </c>
      <c r="G3319">
        <v>70.78</v>
      </c>
      <c r="H3319">
        <v>40.69</v>
      </c>
      <c r="I3319">
        <v>1</v>
      </c>
    </row>
    <row r="3320" spans="1:9" x14ac:dyDescent="0.3">
      <c r="A3320">
        <v>2000</v>
      </c>
      <c r="B3320">
        <v>104</v>
      </c>
      <c r="C3320">
        <v>104</v>
      </c>
      <c r="D3320">
        <v>3241</v>
      </c>
      <c r="E3320">
        <v>0.58789999999999998</v>
      </c>
      <c r="F3320">
        <v>30.24</v>
      </c>
      <c r="G3320">
        <v>71.650000000000006</v>
      </c>
      <c r="H3320">
        <v>41.41</v>
      </c>
      <c r="I3320">
        <v>1</v>
      </c>
    </row>
    <row r="3321" spans="1:9" x14ac:dyDescent="0.3">
      <c r="A3321">
        <v>2000</v>
      </c>
      <c r="B3321">
        <v>105</v>
      </c>
      <c r="C3321">
        <v>105</v>
      </c>
      <c r="D3321">
        <v>3251</v>
      </c>
      <c r="E3321">
        <v>0.55449999999999999</v>
      </c>
      <c r="F3321">
        <v>30.14</v>
      </c>
      <c r="G3321">
        <v>70.09</v>
      </c>
      <c r="H3321">
        <v>39.950000000000003</v>
      </c>
      <c r="I3321">
        <v>1</v>
      </c>
    </row>
    <row r="3322" spans="1:9" x14ac:dyDescent="0.3">
      <c r="A3322">
        <v>2000</v>
      </c>
      <c r="B3322">
        <v>109</v>
      </c>
      <c r="C3322">
        <v>109</v>
      </c>
      <c r="D3322">
        <v>3250</v>
      </c>
      <c r="E3322">
        <v>0.49590000000000001</v>
      </c>
      <c r="F3322">
        <v>29.01</v>
      </c>
      <c r="G3322">
        <v>68.42</v>
      </c>
      <c r="H3322">
        <v>39.409999999999997</v>
      </c>
      <c r="I3322">
        <v>1</v>
      </c>
    </row>
    <row r="3323" spans="1:9" x14ac:dyDescent="0.3">
      <c r="A3323">
        <v>2000</v>
      </c>
      <c r="B3323">
        <v>112</v>
      </c>
      <c r="C3323">
        <v>112</v>
      </c>
      <c r="D3323">
        <v>3311</v>
      </c>
      <c r="E3323">
        <v>0.46310000000000001</v>
      </c>
      <c r="F3323">
        <v>29.67</v>
      </c>
      <c r="G3323">
        <v>70.150000000000006</v>
      </c>
      <c r="H3323">
        <v>40.479999999999997</v>
      </c>
      <c r="I3323">
        <v>1</v>
      </c>
    </row>
    <row r="3324" spans="1:9" x14ac:dyDescent="0.3">
      <c r="A3324">
        <v>2000</v>
      </c>
      <c r="B3324">
        <v>113</v>
      </c>
      <c r="C3324">
        <v>113</v>
      </c>
      <c r="D3324">
        <v>3312</v>
      </c>
      <c r="E3324">
        <v>0.42949999999999999</v>
      </c>
      <c r="F3324">
        <v>28.66</v>
      </c>
      <c r="G3324">
        <v>66.42</v>
      </c>
      <c r="H3324">
        <v>37.76</v>
      </c>
      <c r="I3324">
        <v>1</v>
      </c>
    </row>
    <row r="3325" spans="1:9" x14ac:dyDescent="0.3">
      <c r="A3325">
        <v>2000</v>
      </c>
      <c r="B3325">
        <v>117</v>
      </c>
      <c r="C3325">
        <v>117</v>
      </c>
      <c r="D3325">
        <v>3315</v>
      </c>
      <c r="E3325">
        <v>0.44600000000000001</v>
      </c>
      <c r="F3325">
        <v>29.5</v>
      </c>
      <c r="G3325">
        <v>69.41</v>
      </c>
      <c r="H3325">
        <v>39.909999999999997</v>
      </c>
      <c r="I3325">
        <v>1</v>
      </c>
    </row>
    <row r="3326" spans="1:9" x14ac:dyDescent="0.3">
      <c r="A3326">
        <v>2000</v>
      </c>
      <c r="B3326">
        <v>118</v>
      </c>
      <c r="C3326">
        <v>118</v>
      </c>
      <c r="D3326">
        <v>3320</v>
      </c>
      <c r="E3326">
        <v>0.48270000000000002</v>
      </c>
      <c r="F3326">
        <v>28.79</v>
      </c>
      <c r="G3326">
        <v>68.03</v>
      </c>
      <c r="H3326">
        <v>39.24</v>
      </c>
      <c r="I3326">
        <v>1</v>
      </c>
    </row>
    <row r="3327" spans="1:9" x14ac:dyDescent="0.3">
      <c r="A3327">
        <v>2000</v>
      </c>
      <c r="B3327">
        <v>119</v>
      </c>
      <c r="C3327">
        <v>119</v>
      </c>
      <c r="D3327">
        <v>3310</v>
      </c>
      <c r="E3327">
        <v>0.502</v>
      </c>
      <c r="F3327">
        <v>29.34</v>
      </c>
      <c r="G3327">
        <v>66.540000000000006</v>
      </c>
      <c r="H3327">
        <v>37.200000000000003</v>
      </c>
      <c r="I3327">
        <v>1</v>
      </c>
    </row>
    <row r="3328" spans="1:9" x14ac:dyDescent="0.3">
      <c r="A3328">
        <v>2000</v>
      </c>
      <c r="B3328">
        <v>121</v>
      </c>
      <c r="C3328">
        <v>121</v>
      </c>
      <c r="D3328">
        <v>3303</v>
      </c>
      <c r="E3328">
        <v>0.52439999999999998</v>
      </c>
      <c r="F3328">
        <v>28.5</v>
      </c>
      <c r="G3328">
        <v>66.010000000000005</v>
      </c>
      <c r="H3328">
        <v>37.51</v>
      </c>
      <c r="I3328">
        <v>1</v>
      </c>
    </row>
    <row r="3329" spans="1:9" x14ac:dyDescent="0.3">
      <c r="A3329">
        <v>2000</v>
      </c>
      <c r="B3329">
        <v>122</v>
      </c>
      <c r="C3329">
        <v>122</v>
      </c>
      <c r="D3329">
        <v>3301</v>
      </c>
      <c r="E3329">
        <v>0.5716</v>
      </c>
      <c r="F3329">
        <v>29.99</v>
      </c>
      <c r="G3329">
        <v>72.25</v>
      </c>
      <c r="H3329">
        <v>42.26</v>
      </c>
      <c r="I3329">
        <v>1</v>
      </c>
    </row>
    <row r="3330" spans="1:9" x14ac:dyDescent="0.3">
      <c r="A3330">
        <v>2000</v>
      </c>
      <c r="B3330">
        <v>125</v>
      </c>
      <c r="C3330">
        <v>125</v>
      </c>
      <c r="D3330">
        <v>3344</v>
      </c>
      <c r="E3330">
        <v>0.48559999999999998</v>
      </c>
      <c r="F3330">
        <v>28.23</v>
      </c>
      <c r="G3330">
        <v>66.16</v>
      </c>
      <c r="H3330">
        <v>37.93</v>
      </c>
      <c r="I3330">
        <v>1</v>
      </c>
    </row>
    <row r="3331" spans="1:9" x14ac:dyDescent="0.3">
      <c r="A3331">
        <v>2000</v>
      </c>
      <c r="B3331">
        <v>129</v>
      </c>
      <c r="C3331">
        <v>129</v>
      </c>
      <c r="D3331">
        <v>3325</v>
      </c>
      <c r="E3331">
        <v>0.58289999999999997</v>
      </c>
      <c r="F3331">
        <v>29.65</v>
      </c>
      <c r="G3331">
        <v>69.5</v>
      </c>
      <c r="H3331">
        <v>39.85</v>
      </c>
      <c r="I3331">
        <v>1</v>
      </c>
    </row>
    <row r="3332" spans="1:9" x14ac:dyDescent="0.3">
      <c r="A3332">
        <v>2000</v>
      </c>
      <c r="B3332">
        <v>131</v>
      </c>
      <c r="C3332">
        <v>131</v>
      </c>
      <c r="D3332">
        <v>3342</v>
      </c>
      <c r="E3332">
        <v>0.59130000000000005</v>
      </c>
      <c r="F3332">
        <v>29.57</v>
      </c>
      <c r="G3332">
        <v>70.930000000000007</v>
      </c>
      <c r="H3332">
        <v>41.36</v>
      </c>
      <c r="I3332">
        <v>1</v>
      </c>
    </row>
    <row r="3333" spans="1:9" x14ac:dyDescent="0.3">
      <c r="A3333">
        <v>2000</v>
      </c>
      <c r="B3333">
        <v>132</v>
      </c>
      <c r="C3333">
        <v>132</v>
      </c>
      <c r="D3333">
        <v>3343</v>
      </c>
      <c r="E3333">
        <v>0.52549999999999997</v>
      </c>
      <c r="F3333">
        <v>30.11</v>
      </c>
      <c r="G3333">
        <v>70.459999999999994</v>
      </c>
      <c r="H3333">
        <v>40.35</v>
      </c>
      <c r="I3333">
        <v>1</v>
      </c>
    </row>
    <row r="3334" spans="1:9" x14ac:dyDescent="0.3">
      <c r="A3334">
        <v>2000</v>
      </c>
      <c r="B3334">
        <v>136</v>
      </c>
      <c r="C3334">
        <v>136</v>
      </c>
      <c r="D3334">
        <v>3340</v>
      </c>
      <c r="E3334">
        <v>0.51439999999999997</v>
      </c>
      <c r="F3334">
        <v>30.5</v>
      </c>
      <c r="G3334">
        <v>70.319999999999993</v>
      </c>
      <c r="H3334">
        <v>39.82</v>
      </c>
      <c r="I3334">
        <v>1</v>
      </c>
    </row>
    <row r="3335" spans="1:9" x14ac:dyDescent="0.3">
      <c r="A3335">
        <v>2000</v>
      </c>
      <c r="B3335">
        <v>140</v>
      </c>
      <c r="C3335">
        <v>140</v>
      </c>
      <c r="D3335">
        <v>3350</v>
      </c>
      <c r="E3335">
        <v>0.58079999999999998</v>
      </c>
      <c r="F3335">
        <v>31.16</v>
      </c>
      <c r="G3335">
        <v>70.91</v>
      </c>
      <c r="H3335">
        <v>39.75</v>
      </c>
      <c r="I3335">
        <v>1</v>
      </c>
    </row>
    <row r="3336" spans="1:9" x14ac:dyDescent="0.3">
      <c r="A3336">
        <v>2000</v>
      </c>
      <c r="B3336">
        <v>144</v>
      </c>
      <c r="C3336">
        <v>144</v>
      </c>
      <c r="D3336">
        <v>3402</v>
      </c>
      <c r="E3336">
        <v>0.59630000000000005</v>
      </c>
      <c r="F3336">
        <v>29.58</v>
      </c>
      <c r="G3336">
        <v>70.489999999999995</v>
      </c>
      <c r="H3336">
        <v>40.909999999999997</v>
      </c>
      <c r="I3336">
        <v>1</v>
      </c>
    </row>
    <row r="3337" spans="1:9" x14ac:dyDescent="0.3">
      <c r="A3337">
        <v>2000</v>
      </c>
      <c r="B3337">
        <v>145</v>
      </c>
      <c r="C3337">
        <v>145</v>
      </c>
      <c r="D3337">
        <v>3405</v>
      </c>
      <c r="E3337">
        <v>0.497</v>
      </c>
      <c r="F3337">
        <v>29.33</v>
      </c>
      <c r="G3337">
        <v>67.34</v>
      </c>
      <c r="H3337">
        <v>38.01</v>
      </c>
      <c r="I3337">
        <v>1</v>
      </c>
    </row>
    <row r="3338" spans="1:9" x14ac:dyDescent="0.3">
      <c r="A3338">
        <v>2000</v>
      </c>
      <c r="B3338">
        <v>146</v>
      </c>
      <c r="C3338">
        <v>146</v>
      </c>
      <c r="D3338">
        <v>3410</v>
      </c>
      <c r="E3338">
        <v>0.55689999999999995</v>
      </c>
      <c r="F3338">
        <v>29.35</v>
      </c>
      <c r="G3338">
        <v>68.5</v>
      </c>
      <c r="H3338">
        <v>39.15</v>
      </c>
      <c r="I3338">
        <v>1</v>
      </c>
    </row>
    <row r="3339" spans="1:9" x14ac:dyDescent="0.3">
      <c r="A3339">
        <v>2000</v>
      </c>
      <c r="B3339">
        <v>148</v>
      </c>
      <c r="C3339">
        <v>148</v>
      </c>
      <c r="D3339">
        <v>3353</v>
      </c>
      <c r="E3339">
        <v>0.57410000000000005</v>
      </c>
      <c r="F3339">
        <v>29.24</v>
      </c>
      <c r="G3339">
        <v>67.63</v>
      </c>
      <c r="H3339">
        <v>38.39</v>
      </c>
      <c r="I3339">
        <v>1</v>
      </c>
    </row>
    <row r="3340" spans="1:9" x14ac:dyDescent="0.3">
      <c r="A3340">
        <v>2000</v>
      </c>
      <c r="B3340">
        <v>150</v>
      </c>
      <c r="C3340">
        <v>150</v>
      </c>
      <c r="D3340">
        <v>3355</v>
      </c>
      <c r="E3340">
        <v>0.47070000000000001</v>
      </c>
      <c r="F3340">
        <v>29.38</v>
      </c>
      <c r="G3340">
        <v>69.84</v>
      </c>
      <c r="H3340">
        <v>40.46</v>
      </c>
      <c r="I3340">
        <v>1</v>
      </c>
    </row>
    <row r="3341" spans="1:9" x14ac:dyDescent="0.3">
      <c r="A3341">
        <v>2000</v>
      </c>
      <c r="B3341">
        <v>155</v>
      </c>
      <c r="C3341">
        <v>155</v>
      </c>
      <c r="D3341">
        <v>3404</v>
      </c>
      <c r="E3341">
        <v>0.53659999999999997</v>
      </c>
      <c r="F3341">
        <v>29.51</v>
      </c>
      <c r="G3341">
        <v>67.099999999999994</v>
      </c>
      <c r="H3341">
        <v>37.590000000000003</v>
      </c>
      <c r="I3341">
        <v>1</v>
      </c>
    </row>
    <row r="3342" spans="1:9" x14ac:dyDescent="0.3">
      <c r="A3342">
        <v>2000</v>
      </c>
      <c r="B3342">
        <v>156</v>
      </c>
      <c r="C3342">
        <v>156</v>
      </c>
      <c r="D3342">
        <v>3351</v>
      </c>
      <c r="E3342">
        <v>0.55479999999999996</v>
      </c>
      <c r="F3342">
        <v>30</v>
      </c>
      <c r="G3342">
        <v>73.150000000000006</v>
      </c>
      <c r="H3342">
        <v>43.15</v>
      </c>
      <c r="I3342">
        <v>1</v>
      </c>
    </row>
    <row r="3343" spans="1:9" x14ac:dyDescent="0.3">
      <c r="A3343">
        <v>2000</v>
      </c>
      <c r="B3343">
        <v>162</v>
      </c>
      <c r="C3343">
        <v>162</v>
      </c>
      <c r="D3343">
        <v>3422</v>
      </c>
      <c r="E3343">
        <v>0.49099999999999999</v>
      </c>
      <c r="F3343">
        <v>29.63</v>
      </c>
      <c r="I3343">
        <v>1</v>
      </c>
    </row>
    <row r="3344" spans="1:9" x14ac:dyDescent="0.3">
      <c r="A3344">
        <v>2000</v>
      </c>
      <c r="B3344">
        <v>163</v>
      </c>
      <c r="C3344">
        <v>163</v>
      </c>
      <c r="D3344">
        <v>3415</v>
      </c>
      <c r="E3344">
        <v>0.54259999999999997</v>
      </c>
      <c r="F3344">
        <v>30.22</v>
      </c>
      <c r="G3344">
        <v>70.48</v>
      </c>
      <c r="H3344">
        <v>40.26</v>
      </c>
      <c r="I3344">
        <v>1</v>
      </c>
    </row>
    <row r="3345" spans="1:9" x14ac:dyDescent="0.3">
      <c r="A3345">
        <v>2000</v>
      </c>
      <c r="B3345">
        <v>167</v>
      </c>
      <c r="C3345">
        <v>167</v>
      </c>
      <c r="D3345">
        <v>922299</v>
      </c>
      <c r="E3345">
        <v>0.53610000000000002</v>
      </c>
      <c r="F3345">
        <v>29.02</v>
      </c>
      <c r="G3345">
        <v>66.569999999999993</v>
      </c>
      <c r="H3345">
        <v>37.549999999999997</v>
      </c>
      <c r="I3345">
        <v>1</v>
      </c>
    </row>
    <row r="3346" spans="1:9" x14ac:dyDescent="0.3">
      <c r="A3346">
        <v>2000</v>
      </c>
      <c r="B3346">
        <v>168</v>
      </c>
      <c r="C3346">
        <v>168</v>
      </c>
      <c r="D3346">
        <v>3430</v>
      </c>
      <c r="E3346">
        <v>0.47520000000000001</v>
      </c>
      <c r="F3346">
        <v>29.19</v>
      </c>
      <c r="G3346">
        <v>70.66</v>
      </c>
      <c r="H3346">
        <v>41.47</v>
      </c>
      <c r="I3346">
        <v>1</v>
      </c>
    </row>
    <row r="3347" spans="1:9" x14ac:dyDescent="0.3">
      <c r="A3347">
        <v>2000</v>
      </c>
      <c r="B3347">
        <v>169</v>
      </c>
      <c r="C3347">
        <v>169</v>
      </c>
      <c r="D3347">
        <v>3431</v>
      </c>
      <c r="E3347">
        <v>0.53900000000000003</v>
      </c>
      <c r="F3347">
        <v>28.95</v>
      </c>
      <c r="G3347">
        <v>71.38</v>
      </c>
      <c r="H3347">
        <v>42.43</v>
      </c>
      <c r="I3347">
        <v>1</v>
      </c>
    </row>
    <row r="3348" spans="1:9" x14ac:dyDescent="0.3">
      <c r="A3348">
        <v>2000</v>
      </c>
      <c r="B3348">
        <v>171</v>
      </c>
      <c r="C3348">
        <v>171</v>
      </c>
      <c r="D3348">
        <v>3435</v>
      </c>
      <c r="E3348">
        <v>0.46600000000000003</v>
      </c>
      <c r="F3348">
        <v>27.3</v>
      </c>
      <c r="G3348">
        <v>63.63</v>
      </c>
      <c r="H3348">
        <v>36.33</v>
      </c>
      <c r="I3348">
        <v>1</v>
      </c>
    </row>
    <row r="3349" spans="1:9" x14ac:dyDescent="0.3">
      <c r="A3349">
        <v>2000</v>
      </c>
      <c r="B3349">
        <v>172</v>
      </c>
      <c r="C3349">
        <v>172</v>
      </c>
      <c r="D3349">
        <v>3440</v>
      </c>
      <c r="E3349">
        <v>0.53849999999999998</v>
      </c>
      <c r="F3349">
        <v>29.25</v>
      </c>
      <c r="I3349">
        <v>1</v>
      </c>
    </row>
    <row r="3350" spans="1:9" x14ac:dyDescent="0.3">
      <c r="A3350">
        <v>2000</v>
      </c>
      <c r="B3350">
        <v>173</v>
      </c>
      <c r="C3350">
        <v>173</v>
      </c>
      <c r="D3350">
        <v>3441</v>
      </c>
      <c r="E3350">
        <v>0.49480000000000002</v>
      </c>
      <c r="F3350">
        <v>29.11</v>
      </c>
      <c r="G3350">
        <v>67.73</v>
      </c>
      <c r="H3350">
        <v>38.619999999999997</v>
      </c>
      <c r="I3350">
        <v>1</v>
      </c>
    </row>
    <row r="3351" spans="1:9" x14ac:dyDescent="0.3">
      <c r="A3351">
        <v>2000</v>
      </c>
      <c r="B3351">
        <v>174</v>
      </c>
      <c r="C3351">
        <v>174</v>
      </c>
      <c r="D3351">
        <v>3432</v>
      </c>
      <c r="E3351">
        <v>0.51539999999999997</v>
      </c>
      <c r="F3351">
        <v>28.5</v>
      </c>
      <c r="G3351">
        <v>64.72</v>
      </c>
      <c r="H3351">
        <v>36.22</v>
      </c>
      <c r="I3351">
        <v>1</v>
      </c>
    </row>
    <row r="3352" spans="1:9" x14ac:dyDescent="0.3">
      <c r="A3352">
        <v>2000</v>
      </c>
      <c r="B3352">
        <v>179</v>
      </c>
      <c r="C3352">
        <v>179</v>
      </c>
      <c r="D3352">
        <v>3444</v>
      </c>
      <c r="E3352">
        <v>0.50949999999999995</v>
      </c>
      <c r="F3352">
        <v>28.7</v>
      </c>
      <c r="G3352">
        <v>66.91</v>
      </c>
      <c r="H3352">
        <v>38.21</v>
      </c>
      <c r="I3352">
        <v>1</v>
      </c>
    </row>
    <row r="3353" spans="1:9" x14ac:dyDescent="0.3">
      <c r="A3353">
        <v>2000</v>
      </c>
      <c r="B3353">
        <v>180</v>
      </c>
      <c r="C3353">
        <v>180</v>
      </c>
      <c r="D3353">
        <v>3445</v>
      </c>
      <c r="E3353">
        <v>0.34799999999999998</v>
      </c>
      <c r="F3353">
        <v>26.3</v>
      </c>
      <c r="G3353">
        <v>60.54</v>
      </c>
      <c r="H3353">
        <v>34.24</v>
      </c>
      <c r="I3353">
        <v>1</v>
      </c>
    </row>
    <row r="3354" spans="1:9" x14ac:dyDescent="0.3">
      <c r="A3354">
        <v>2000</v>
      </c>
      <c r="B3354">
        <v>181</v>
      </c>
      <c r="C3354">
        <v>181</v>
      </c>
      <c r="D3354">
        <v>3450</v>
      </c>
      <c r="E3354">
        <v>0.42309999999999998</v>
      </c>
      <c r="F3354">
        <v>27.92</v>
      </c>
      <c r="G3354">
        <v>65.319999999999993</v>
      </c>
      <c r="H3354">
        <v>37.4</v>
      </c>
      <c r="I3354">
        <v>1</v>
      </c>
    </row>
    <row r="3355" spans="1:9" x14ac:dyDescent="0.3">
      <c r="A3355">
        <v>2000</v>
      </c>
      <c r="B3355">
        <v>185</v>
      </c>
      <c r="C3355">
        <v>185</v>
      </c>
      <c r="D3355">
        <v>3454</v>
      </c>
      <c r="E3355">
        <v>0.41210000000000002</v>
      </c>
      <c r="F3355">
        <v>26.39</v>
      </c>
      <c r="G3355">
        <v>63.28</v>
      </c>
      <c r="H3355">
        <v>36.89</v>
      </c>
      <c r="I3355">
        <v>1</v>
      </c>
    </row>
    <row r="3356" spans="1:9" x14ac:dyDescent="0.3">
      <c r="A3356">
        <v>2000</v>
      </c>
      <c r="B3356">
        <v>186</v>
      </c>
      <c r="C3356">
        <v>186</v>
      </c>
      <c r="D3356">
        <v>3501</v>
      </c>
      <c r="E3356">
        <v>0.4793</v>
      </c>
      <c r="F3356">
        <v>28.58</v>
      </c>
      <c r="G3356">
        <v>70.19</v>
      </c>
      <c r="H3356">
        <v>41.61</v>
      </c>
      <c r="I3356">
        <v>1</v>
      </c>
    </row>
    <row r="3357" spans="1:9" x14ac:dyDescent="0.3">
      <c r="A3357">
        <v>2000</v>
      </c>
      <c r="B3357">
        <v>187</v>
      </c>
      <c r="C3357">
        <v>187</v>
      </c>
      <c r="D3357">
        <v>567985</v>
      </c>
      <c r="E3357">
        <v>0.53390000000000004</v>
      </c>
      <c r="F3357">
        <v>29.81</v>
      </c>
      <c r="G3357">
        <v>68.87</v>
      </c>
      <c r="H3357">
        <v>39.06</v>
      </c>
      <c r="I3357">
        <v>1</v>
      </c>
    </row>
    <row r="3358" spans="1:9" x14ac:dyDescent="0.3">
      <c r="A3358">
        <v>2000</v>
      </c>
      <c r="B3358">
        <v>189</v>
      </c>
      <c r="C3358">
        <v>189</v>
      </c>
      <c r="D3358">
        <v>3502</v>
      </c>
      <c r="E3358">
        <v>0.4456</v>
      </c>
      <c r="F3358">
        <v>28.88</v>
      </c>
      <c r="G3358">
        <v>67.88</v>
      </c>
      <c r="H3358">
        <v>39</v>
      </c>
      <c r="I3358">
        <v>1</v>
      </c>
    </row>
    <row r="3359" spans="1:9" x14ac:dyDescent="0.3">
      <c r="A3359">
        <v>2000</v>
      </c>
      <c r="B3359">
        <v>190</v>
      </c>
      <c r="C3359">
        <v>190</v>
      </c>
      <c r="D3359">
        <v>3503</v>
      </c>
      <c r="E3359">
        <v>0.442</v>
      </c>
      <c r="F3359">
        <v>28.14</v>
      </c>
      <c r="G3359">
        <v>65.489999999999995</v>
      </c>
      <c r="H3359">
        <v>37.35</v>
      </c>
      <c r="I3359">
        <v>1</v>
      </c>
    </row>
    <row r="3360" spans="1:9" x14ac:dyDescent="0.3">
      <c r="A3360">
        <v>2000</v>
      </c>
      <c r="B3360">
        <v>191</v>
      </c>
      <c r="C3360">
        <v>191</v>
      </c>
      <c r="D3360">
        <v>3510</v>
      </c>
      <c r="E3360">
        <v>0.53290000000000004</v>
      </c>
      <c r="F3360">
        <v>28.46</v>
      </c>
      <c r="G3360">
        <v>66.12</v>
      </c>
      <c r="H3360">
        <v>37.659999999999997</v>
      </c>
      <c r="I3360">
        <v>1</v>
      </c>
    </row>
    <row r="3361" spans="1:9" x14ac:dyDescent="0.3">
      <c r="A3361">
        <v>2000</v>
      </c>
      <c r="B3361">
        <v>192</v>
      </c>
      <c r="C3361">
        <v>192</v>
      </c>
      <c r="D3361">
        <v>3511</v>
      </c>
      <c r="E3361">
        <v>0.47299999999999998</v>
      </c>
      <c r="F3361">
        <v>29.3</v>
      </c>
      <c r="G3361">
        <v>66.83</v>
      </c>
      <c r="H3361">
        <v>37.53</v>
      </c>
      <c r="I3361">
        <v>1</v>
      </c>
    </row>
    <row r="3362" spans="1:9" x14ac:dyDescent="0.3">
      <c r="A3362">
        <v>2000</v>
      </c>
      <c r="B3362">
        <v>196</v>
      </c>
      <c r="C3362">
        <v>196</v>
      </c>
      <c r="D3362" t="s">
        <v>92</v>
      </c>
      <c r="E3362">
        <v>0.55930000000000002</v>
      </c>
      <c r="F3362">
        <v>29.55</v>
      </c>
      <c r="G3362">
        <v>69.86</v>
      </c>
      <c r="H3362">
        <v>40.31</v>
      </c>
      <c r="I3362">
        <v>1</v>
      </c>
    </row>
    <row r="3363" spans="1:9" x14ac:dyDescent="0.3">
      <c r="A3363">
        <v>2000</v>
      </c>
      <c r="B3363">
        <v>197</v>
      </c>
      <c r="C3363">
        <v>197</v>
      </c>
      <c r="D3363">
        <v>3512</v>
      </c>
      <c r="E3363">
        <v>0.54959999999999998</v>
      </c>
      <c r="F3363">
        <v>29.81</v>
      </c>
      <c r="G3363">
        <v>68.7</v>
      </c>
      <c r="H3363">
        <v>38.89</v>
      </c>
      <c r="I3363">
        <v>1</v>
      </c>
    </row>
    <row r="3364" spans="1:9" x14ac:dyDescent="0.3">
      <c r="A3364">
        <v>2000</v>
      </c>
      <c r="B3364">
        <v>198</v>
      </c>
      <c r="C3364">
        <v>198</v>
      </c>
      <c r="D3364" t="s">
        <v>186</v>
      </c>
      <c r="E3364">
        <v>0.3977</v>
      </c>
      <c r="F3364">
        <v>30.37</v>
      </c>
      <c r="G3364">
        <v>70.66</v>
      </c>
      <c r="H3364">
        <v>40.29</v>
      </c>
      <c r="I3364">
        <v>1</v>
      </c>
    </row>
    <row r="3365" spans="1:9" x14ac:dyDescent="0.3">
      <c r="A3365">
        <v>2000</v>
      </c>
      <c r="B3365">
        <v>199</v>
      </c>
      <c r="C3365">
        <v>199</v>
      </c>
      <c r="D3365">
        <v>3513</v>
      </c>
      <c r="E3365">
        <v>0.50690000000000002</v>
      </c>
      <c r="F3365">
        <v>27.89</v>
      </c>
      <c r="G3365">
        <v>65.430000000000007</v>
      </c>
      <c r="H3365">
        <v>37.54</v>
      </c>
      <c r="I3365">
        <v>1</v>
      </c>
    </row>
    <row r="3366" spans="1:9" x14ac:dyDescent="0.3">
      <c r="A3366">
        <v>2000</v>
      </c>
      <c r="B3366">
        <v>200</v>
      </c>
      <c r="C3366">
        <v>200</v>
      </c>
      <c r="D3366">
        <v>3514</v>
      </c>
      <c r="E3366">
        <v>0.58730000000000004</v>
      </c>
      <c r="F3366">
        <v>30.57</v>
      </c>
      <c r="G3366">
        <v>71.69</v>
      </c>
      <c r="H3366">
        <v>41.12</v>
      </c>
      <c r="I3366">
        <v>1</v>
      </c>
    </row>
    <row r="3367" spans="1:9" x14ac:dyDescent="0.3">
      <c r="A3367">
        <v>2000</v>
      </c>
      <c r="B3367">
        <v>210</v>
      </c>
      <c r="C3367">
        <v>210</v>
      </c>
      <c r="D3367">
        <v>4012</v>
      </c>
      <c r="E3367">
        <v>0.65239999999999998</v>
      </c>
      <c r="F3367">
        <v>31.73</v>
      </c>
      <c r="G3367">
        <v>73.38</v>
      </c>
      <c r="H3367">
        <v>41.65</v>
      </c>
      <c r="I3367">
        <v>1</v>
      </c>
    </row>
    <row r="3368" spans="1:9" x14ac:dyDescent="0.3">
      <c r="A3368">
        <v>2000</v>
      </c>
      <c r="B3368">
        <v>211</v>
      </c>
      <c r="C3368">
        <v>211</v>
      </c>
      <c r="D3368">
        <v>4013</v>
      </c>
      <c r="E3368">
        <v>0.62719999999999998</v>
      </c>
      <c r="F3368">
        <v>31.55</v>
      </c>
      <c r="G3368">
        <v>72.27</v>
      </c>
      <c r="H3368">
        <v>40.72</v>
      </c>
      <c r="I3368">
        <v>1</v>
      </c>
    </row>
    <row r="3369" spans="1:9" x14ac:dyDescent="0.3">
      <c r="A3369">
        <v>2000</v>
      </c>
      <c r="B3369">
        <v>212</v>
      </c>
      <c r="C3369">
        <v>212</v>
      </c>
      <c r="D3369">
        <v>4014</v>
      </c>
      <c r="E3369">
        <v>0.68100000000000005</v>
      </c>
      <c r="F3369">
        <v>32.270000000000003</v>
      </c>
      <c r="G3369">
        <v>73.47</v>
      </c>
      <c r="H3369">
        <v>41.2</v>
      </c>
      <c r="I3369">
        <v>1</v>
      </c>
    </row>
    <row r="3370" spans="1:9" x14ac:dyDescent="0.3">
      <c r="A3370">
        <v>2000</v>
      </c>
      <c r="B3370">
        <v>216</v>
      </c>
      <c r="C3370">
        <v>216</v>
      </c>
      <c r="D3370">
        <v>4003</v>
      </c>
      <c r="E3370">
        <v>0.5373</v>
      </c>
      <c r="F3370">
        <v>29.75</v>
      </c>
      <c r="G3370">
        <v>66.040000000000006</v>
      </c>
      <c r="H3370">
        <v>36.29</v>
      </c>
      <c r="I3370">
        <v>1</v>
      </c>
    </row>
    <row r="3371" spans="1:9" x14ac:dyDescent="0.3">
      <c r="A3371">
        <v>2000</v>
      </c>
      <c r="B3371">
        <v>218</v>
      </c>
      <c r="C3371">
        <v>218</v>
      </c>
      <c r="D3371">
        <v>4005</v>
      </c>
      <c r="E3371">
        <v>0.57130000000000003</v>
      </c>
      <c r="F3371">
        <v>30.73</v>
      </c>
      <c r="G3371">
        <v>67.900000000000006</v>
      </c>
      <c r="H3371">
        <v>37.17</v>
      </c>
      <c r="I3371">
        <v>1</v>
      </c>
    </row>
    <row r="3372" spans="1:9" x14ac:dyDescent="0.3">
      <c r="A3372">
        <v>2000</v>
      </c>
      <c r="B3372">
        <v>220</v>
      </c>
      <c r="C3372">
        <v>220</v>
      </c>
      <c r="D3372">
        <v>4020</v>
      </c>
      <c r="E3372">
        <v>0.46939999999999998</v>
      </c>
      <c r="F3372">
        <v>29.01</v>
      </c>
      <c r="G3372">
        <v>64.08</v>
      </c>
      <c r="H3372">
        <v>35.07</v>
      </c>
      <c r="I3372">
        <v>1</v>
      </c>
    </row>
    <row r="3373" spans="1:9" x14ac:dyDescent="0.3">
      <c r="A3373">
        <v>2000</v>
      </c>
      <c r="B3373">
        <v>221</v>
      </c>
      <c r="C3373">
        <v>221</v>
      </c>
      <c r="D3373">
        <v>4021</v>
      </c>
      <c r="E3373">
        <v>0.52710000000000001</v>
      </c>
      <c r="F3373">
        <v>29.65</v>
      </c>
      <c r="G3373">
        <v>68.36</v>
      </c>
      <c r="H3373">
        <v>38.71</v>
      </c>
      <c r="I3373">
        <v>1</v>
      </c>
    </row>
    <row r="3374" spans="1:9" x14ac:dyDescent="0.3">
      <c r="A3374">
        <v>2000</v>
      </c>
      <c r="B3374">
        <v>223</v>
      </c>
      <c r="C3374">
        <v>223</v>
      </c>
      <c r="D3374">
        <v>4023</v>
      </c>
      <c r="E3374">
        <v>0.56000000000000005</v>
      </c>
      <c r="F3374">
        <v>29.9</v>
      </c>
      <c r="G3374">
        <v>67.89</v>
      </c>
      <c r="H3374">
        <v>37.99</v>
      </c>
      <c r="I3374">
        <v>1</v>
      </c>
    </row>
    <row r="3375" spans="1:9" x14ac:dyDescent="0.3">
      <c r="A3375">
        <v>2000</v>
      </c>
      <c r="B3375">
        <v>224</v>
      </c>
      <c r="C3375">
        <v>224</v>
      </c>
      <c r="D3375">
        <v>4024</v>
      </c>
      <c r="E3375">
        <v>0.50360000000000005</v>
      </c>
      <c r="F3375">
        <v>29.69</v>
      </c>
      <c r="G3375">
        <v>66.209999999999994</v>
      </c>
      <c r="H3375">
        <v>36.520000000000003</v>
      </c>
      <c r="I3375">
        <v>1</v>
      </c>
    </row>
    <row r="3376" spans="1:9" x14ac:dyDescent="0.3">
      <c r="A3376">
        <v>2000</v>
      </c>
      <c r="B3376">
        <v>225</v>
      </c>
      <c r="C3376">
        <v>225</v>
      </c>
      <c r="D3376">
        <v>4025</v>
      </c>
      <c r="E3376">
        <v>0.61040000000000005</v>
      </c>
      <c r="F3376">
        <v>30.54</v>
      </c>
      <c r="G3376">
        <v>69.540000000000006</v>
      </c>
      <c r="H3376">
        <v>39</v>
      </c>
      <c r="I3376">
        <v>1</v>
      </c>
    </row>
    <row r="3377" spans="1:9" x14ac:dyDescent="0.3">
      <c r="A3377">
        <v>2000</v>
      </c>
      <c r="B3377">
        <v>226</v>
      </c>
      <c r="C3377">
        <v>226</v>
      </c>
      <c r="D3377">
        <v>4030</v>
      </c>
      <c r="E3377">
        <v>0.60399999999999998</v>
      </c>
      <c r="F3377">
        <v>29.95</v>
      </c>
      <c r="G3377">
        <v>69.959999999999994</v>
      </c>
      <c r="H3377">
        <v>40.01</v>
      </c>
      <c r="I3377">
        <v>1</v>
      </c>
    </row>
    <row r="3378" spans="1:9" x14ac:dyDescent="0.3">
      <c r="A3378">
        <v>2000</v>
      </c>
      <c r="B3378">
        <v>227</v>
      </c>
      <c r="C3378">
        <v>227</v>
      </c>
      <c r="D3378">
        <v>4031</v>
      </c>
      <c r="E3378">
        <v>0.54930000000000001</v>
      </c>
      <c r="F3378">
        <v>29.93</v>
      </c>
      <c r="G3378">
        <v>67.48</v>
      </c>
      <c r="H3378">
        <v>37.549999999999997</v>
      </c>
      <c r="I3378">
        <v>1</v>
      </c>
    </row>
    <row r="3379" spans="1:9" x14ac:dyDescent="0.3">
      <c r="A3379">
        <v>2000</v>
      </c>
      <c r="B3379">
        <v>229</v>
      </c>
      <c r="C3379">
        <v>229</v>
      </c>
      <c r="D3379">
        <v>4033</v>
      </c>
      <c r="E3379">
        <v>0.6401</v>
      </c>
      <c r="F3379">
        <v>31.26</v>
      </c>
      <c r="G3379">
        <v>69.03</v>
      </c>
      <c r="H3379">
        <v>37.770000000000003</v>
      </c>
      <c r="I3379">
        <v>1</v>
      </c>
    </row>
    <row r="3380" spans="1:9" x14ac:dyDescent="0.3">
      <c r="A3380">
        <v>2000</v>
      </c>
      <c r="B3380">
        <v>236</v>
      </c>
      <c r="C3380">
        <v>236</v>
      </c>
      <c r="D3380">
        <v>4104</v>
      </c>
      <c r="E3380">
        <v>0.63539999999999996</v>
      </c>
      <c r="F3380">
        <v>29.98</v>
      </c>
      <c r="G3380">
        <v>67.89</v>
      </c>
      <c r="H3380">
        <v>37.909999999999997</v>
      </c>
      <c r="I3380">
        <v>1</v>
      </c>
    </row>
    <row r="3381" spans="1:9" x14ac:dyDescent="0.3">
      <c r="A3381">
        <v>2000</v>
      </c>
      <c r="B3381">
        <v>238</v>
      </c>
      <c r="C3381">
        <v>238</v>
      </c>
      <c r="D3381">
        <v>4051</v>
      </c>
      <c r="E3381">
        <v>0.5806</v>
      </c>
      <c r="F3381">
        <v>30</v>
      </c>
      <c r="G3381">
        <v>70.150000000000006</v>
      </c>
      <c r="H3381">
        <v>40.15</v>
      </c>
      <c r="I3381">
        <v>1</v>
      </c>
    </row>
    <row r="3382" spans="1:9" x14ac:dyDescent="0.3">
      <c r="A3382">
        <v>2000</v>
      </c>
      <c r="B3382">
        <v>241</v>
      </c>
      <c r="C3382">
        <v>241</v>
      </c>
      <c r="D3382">
        <v>4054</v>
      </c>
      <c r="E3382">
        <v>0.53069999999999995</v>
      </c>
      <c r="F3382">
        <v>29.69</v>
      </c>
      <c r="G3382">
        <v>64.97</v>
      </c>
      <c r="H3382">
        <v>35.28</v>
      </c>
      <c r="I3382">
        <v>1</v>
      </c>
    </row>
    <row r="3383" spans="1:9" x14ac:dyDescent="0.3">
      <c r="A3383">
        <v>2000</v>
      </c>
      <c r="B3383">
        <v>242</v>
      </c>
      <c r="C3383">
        <v>242</v>
      </c>
      <c r="D3383">
        <v>4055</v>
      </c>
      <c r="E3383">
        <v>0.39319999999999999</v>
      </c>
      <c r="F3383">
        <v>27.51</v>
      </c>
      <c r="G3383">
        <v>58.2</v>
      </c>
      <c r="H3383">
        <v>30.69</v>
      </c>
      <c r="I3383">
        <v>1</v>
      </c>
    </row>
    <row r="3384" spans="1:9" x14ac:dyDescent="0.3">
      <c r="A3384">
        <v>2000</v>
      </c>
      <c r="B3384">
        <v>245</v>
      </c>
      <c r="C3384">
        <v>245</v>
      </c>
      <c r="D3384">
        <v>4110</v>
      </c>
      <c r="E3384">
        <v>0.4047</v>
      </c>
      <c r="F3384">
        <v>27.95</v>
      </c>
      <c r="G3384">
        <v>61.78</v>
      </c>
      <c r="H3384">
        <v>33.83</v>
      </c>
      <c r="I3384">
        <v>1</v>
      </c>
    </row>
    <row r="3385" spans="1:9" x14ac:dyDescent="0.3">
      <c r="A3385">
        <v>2000</v>
      </c>
      <c r="B3385">
        <v>246</v>
      </c>
      <c r="C3385">
        <v>246</v>
      </c>
      <c r="D3385">
        <v>4042</v>
      </c>
      <c r="E3385">
        <v>0.58320000000000005</v>
      </c>
      <c r="F3385">
        <v>29.43</v>
      </c>
      <c r="G3385">
        <v>66.8</v>
      </c>
      <c r="H3385">
        <v>37.369999999999997</v>
      </c>
      <c r="I3385">
        <v>1</v>
      </c>
    </row>
    <row r="3386" spans="1:9" x14ac:dyDescent="0.3">
      <c r="A3386">
        <v>2000</v>
      </c>
      <c r="B3386">
        <v>247</v>
      </c>
      <c r="C3386">
        <v>247</v>
      </c>
      <c r="D3386">
        <v>4043</v>
      </c>
      <c r="E3386">
        <v>0.54869999999999997</v>
      </c>
      <c r="F3386">
        <v>30.04</v>
      </c>
      <c r="G3386">
        <v>65.37</v>
      </c>
      <c r="H3386">
        <v>35.33</v>
      </c>
      <c r="I3386">
        <v>1</v>
      </c>
    </row>
    <row r="3387" spans="1:9" x14ac:dyDescent="0.3">
      <c r="A3387">
        <v>2000</v>
      </c>
      <c r="B3387">
        <v>251</v>
      </c>
      <c r="C3387">
        <v>251</v>
      </c>
      <c r="D3387">
        <v>4124</v>
      </c>
      <c r="E3387">
        <v>0.56669999999999998</v>
      </c>
      <c r="F3387">
        <v>30.28</v>
      </c>
      <c r="G3387">
        <v>68.44</v>
      </c>
      <c r="H3387">
        <v>38.159999999999997</v>
      </c>
      <c r="I3387">
        <v>1</v>
      </c>
    </row>
    <row r="3388" spans="1:9" x14ac:dyDescent="0.3">
      <c r="A3388">
        <v>2000</v>
      </c>
      <c r="B3388">
        <v>252</v>
      </c>
      <c r="C3388">
        <v>252</v>
      </c>
      <c r="D3388">
        <v>4125</v>
      </c>
      <c r="E3388">
        <v>0.57069999999999999</v>
      </c>
      <c r="F3388">
        <v>30.98</v>
      </c>
      <c r="G3388">
        <v>66.55</v>
      </c>
      <c r="H3388">
        <v>35.57</v>
      </c>
      <c r="I3388">
        <v>1</v>
      </c>
    </row>
    <row r="3389" spans="1:9" x14ac:dyDescent="0.3">
      <c r="A3389">
        <v>2000</v>
      </c>
      <c r="B3389">
        <v>256</v>
      </c>
      <c r="C3389">
        <v>256</v>
      </c>
      <c r="D3389">
        <v>4120</v>
      </c>
      <c r="E3389">
        <v>0.60660000000000003</v>
      </c>
      <c r="F3389">
        <v>30.18</v>
      </c>
      <c r="G3389">
        <v>67.930000000000007</v>
      </c>
      <c r="H3389">
        <v>37.75</v>
      </c>
      <c r="I3389">
        <v>1</v>
      </c>
    </row>
    <row r="3390" spans="1:9" x14ac:dyDescent="0.3">
      <c r="A3390">
        <v>2000</v>
      </c>
      <c r="B3390">
        <v>258</v>
      </c>
      <c r="C3390">
        <v>258</v>
      </c>
      <c r="D3390">
        <v>4122</v>
      </c>
      <c r="E3390">
        <v>0.61229999999999996</v>
      </c>
      <c r="F3390">
        <v>30.02</v>
      </c>
      <c r="G3390">
        <v>69.22</v>
      </c>
      <c r="H3390">
        <v>39.200000000000003</v>
      </c>
      <c r="I3390">
        <v>1</v>
      </c>
    </row>
    <row r="3391" spans="1:9" x14ac:dyDescent="0.3">
      <c r="A3391">
        <v>2000</v>
      </c>
      <c r="B3391">
        <v>261</v>
      </c>
      <c r="C3391">
        <v>261</v>
      </c>
      <c r="D3391">
        <v>4112</v>
      </c>
      <c r="E3391">
        <v>0.58819999999999995</v>
      </c>
      <c r="F3391">
        <v>30.6</v>
      </c>
      <c r="G3391">
        <v>70.930000000000007</v>
      </c>
      <c r="H3391">
        <v>40.33</v>
      </c>
      <c r="I3391">
        <v>1</v>
      </c>
    </row>
    <row r="3392" spans="1:9" x14ac:dyDescent="0.3">
      <c r="A3392">
        <v>2000</v>
      </c>
      <c r="B3392">
        <v>263</v>
      </c>
      <c r="C3392">
        <v>263</v>
      </c>
      <c r="D3392">
        <v>4114</v>
      </c>
      <c r="E3392">
        <v>0.62829999999999997</v>
      </c>
      <c r="F3392">
        <v>31.75</v>
      </c>
      <c r="G3392">
        <v>73.31</v>
      </c>
      <c r="H3392">
        <v>41.56</v>
      </c>
      <c r="I3392">
        <v>1</v>
      </c>
    </row>
    <row r="3393" spans="1:9" x14ac:dyDescent="0.3">
      <c r="A3393">
        <v>2000</v>
      </c>
      <c r="B3393">
        <v>264</v>
      </c>
      <c r="C3393">
        <v>264</v>
      </c>
      <c r="D3393">
        <v>4132</v>
      </c>
      <c r="E3393">
        <v>0.63200000000000001</v>
      </c>
      <c r="F3393">
        <v>30.97</v>
      </c>
      <c r="G3393">
        <v>70.59</v>
      </c>
      <c r="H3393">
        <v>39.619999999999997</v>
      </c>
      <c r="I3393">
        <v>1</v>
      </c>
    </row>
    <row r="3394" spans="1:9" x14ac:dyDescent="0.3">
      <c r="A3394">
        <v>2000</v>
      </c>
      <c r="B3394">
        <v>265</v>
      </c>
      <c r="C3394">
        <v>265</v>
      </c>
      <c r="D3394">
        <v>4133</v>
      </c>
      <c r="E3394">
        <v>0.60089999999999999</v>
      </c>
      <c r="F3394">
        <v>30.12</v>
      </c>
      <c r="G3394">
        <v>69.58</v>
      </c>
      <c r="H3394">
        <v>39.46</v>
      </c>
      <c r="I3394">
        <v>1</v>
      </c>
    </row>
    <row r="3395" spans="1:9" x14ac:dyDescent="0.3">
      <c r="A3395">
        <v>2000</v>
      </c>
      <c r="B3395">
        <v>269</v>
      </c>
      <c r="C3395">
        <v>269</v>
      </c>
      <c r="D3395">
        <v>4141</v>
      </c>
      <c r="E3395">
        <v>0.56289999999999996</v>
      </c>
      <c r="F3395">
        <v>29.76</v>
      </c>
      <c r="G3395">
        <v>67.37</v>
      </c>
      <c r="H3395">
        <v>37.61</v>
      </c>
      <c r="I3395">
        <v>1</v>
      </c>
    </row>
    <row r="3396" spans="1:9" x14ac:dyDescent="0.3">
      <c r="A3396">
        <v>2000</v>
      </c>
      <c r="B3396">
        <v>270</v>
      </c>
      <c r="C3396">
        <v>270</v>
      </c>
      <c r="D3396">
        <v>4151</v>
      </c>
      <c r="E3396">
        <v>0.55479999999999996</v>
      </c>
      <c r="F3396">
        <v>29.75</v>
      </c>
      <c r="G3396">
        <v>68.39</v>
      </c>
      <c r="H3396">
        <v>38.64</v>
      </c>
      <c r="I3396">
        <v>1</v>
      </c>
    </row>
    <row r="3397" spans="1:9" x14ac:dyDescent="0.3">
      <c r="A3397">
        <v>2000</v>
      </c>
      <c r="B3397">
        <v>271</v>
      </c>
      <c r="C3397">
        <v>271</v>
      </c>
      <c r="D3397">
        <v>4152</v>
      </c>
      <c r="E3397">
        <v>0.53039999999999998</v>
      </c>
      <c r="F3397">
        <v>29.69</v>
      </c>
      <c r="G3397">
        <v>66.540000000000006</v>
      </c>
      <c r="H3397">
        <v>36.85</v>
      </c>
      <c r="I3397">
        <v>1</v>
      </c>
    </row>
    <row r="3398" spans="1:9" x14ac:dyDescent="0.3">
      <c r="A3398">
        <v>2000</v>
      </c>
      <c r="B3398">
        <v>272</v>
      </c>
      <c r="C3398">
        <v>272</v>
      </c>
      <c r="D3398">
        <v>4153</v>
      </c>
      <c r="E3398">
        <v>0.50480000000000003</v>
      </c>
      <c r="F3398">
        <v>30.29</v>
      </c>
      <c r="G3398">
        <v>66.739999999999995</v>
      </c>
      <c r="H3398">
        <v>36.450000000000003</v>
      </c>
      <c r="I3398">
        <v>1</v>
      </c>
    </row>
    <row r="3399" spans="1:9" x14ac:dyDescent="0.3">
      <c r="A3399">
        <v>2000</v>
      </c>
      <c r="B3399">
        <v>273</v>
      </c>
      <c r="C3399">
        <v>273</v>
      </c>
      <c r="D3399">
        <v>4154</v>
      </c>
      <c r="E3399">
        <v>0.5645</v>
      </c>
      <c r="F3399">
        <v>30.11</v>
      </c>
      <c r="G3399">
        <v>67.11</v>
      </c>
      <c r="H3399">
        <v>37</v>
      </c>
      <c r="I3399">
        <v>1</v>
      </c>
    </row>
    <row r="3400" spans="1:9" x14ac:dyDescent="0.3">
      <c r="A3400">
        <v>2000</v>
      </c>
      <c r="B3400">
        <v>274</v>
      </c>
      <c r="C3400">
        <v>274</v>
      </c>
      <c r="D3400">
        <v>4155</v>
      </c>
      <c r="E3400">
        <v>0.52190000000000003</v>
      </c>
      <c r="F3400">
        <v>29.73</v>
      </c>
      <c r="G3400">
        <v>66.98</v>
      </c>
      <c r="H3400">
        <v>37.25</v>
      </c>
      <c r="I3400">
        <v>1</v>
      </c>
    </row>
    <row r="3401" spans="1:9" x14ac:dyDescent="0.3">
      <c r="A3401">
        <v>2000</v>
      </c>
      <c r="B3401">
        <v>275</v>
      </c>
      <c r="C3401">
        <v>275</v>
      </c>
      <c r="D3401">
        <v>4142</v>
      </c>
      <c r="E3401">
        <v>0.52759999999999996</v>
      </c>
      <c r="F3401">
        <v>29.96</v>
      </c>
      <c r="G3401">
        <v>67.37</v>
      </c>
      <c r="H3401">
        <v>37.409999999999997</v>
      </c>
      <c r="I3401">
        <v>1</v>
      </c>
    </row>
    <row r="3402" spans="1:9" x14ac:dyDescent="0.3">
      <c r="A3402">
        <v>2000</v>
      </c>
      <c r="B3402">
        <v>279</v>
      </c>
      <c r="C3402">
        <v>279</v>
      </c>
      <c r="D3402">
        <v>4150</v>
      </c>
      <c r="E3402">
        <v>0.56920000000000004</v>
      </c>
      <c r="F3402">
        <v>29.66</v>
      </c>
      <c r="G3402">
        <v>66.63</v>
      </c>
      <c r="H3402">
        <v>36.97</v>
      </c>
      <c r="I3402">
        <v>1</v>
      </c>
    </row>
    <row r="3403" spans="1:9" x14ac:dyDescent="0.3">
      <c r="A3403">
        <v>2000</v>
      </c>
      <c r="B3403">
        <v>281</v>
      </c>
      <c r="C3403">
        <v>281</v>
      </c>
      <c r="D3403">
        <v>4205</v>
      </c>
      <c r="E3403">
        <v>0.49890000000000001</v>
      </c>
      <c r="F3403">
        <v>29.5</v>
      </c>
      <c r="G3403">
        <v>65.47</v>
      </c>
      <c r="H3403">
        <v>35.97</v>
      </c>
      <c r="I3403">
        <v>1</v>
      </c>
    </row>
    <row r="3404" spans="1:9" x14ac:dyDescent="0.3">
      <c r="A3404">
        <v>2000</v>
      </c>
      <c r="B3404">
        <v>282</v>
      </c>
      <c r="C3404">
        <v>282</v>
      </c>
      <c r="D3404">
        <v>4210</v>
      </c>
      <c r="E3404">
        <v>0.4995</v>
      </c>
      <c r="F3404">
        <v>30.1</v>
      </c>
      <c r="G3404">
        <v>64.790000000000006</v>
      </c>
      <c r="H3404">
        <v>34.69</v>
      </c>
      <c r="I3404">
        <v>1</v>
      </c>
    </row>
    <row r="3405" spans="1:9" x14ac:dyDescent="0.3">
      <c r="A3405">
        <v>2000</v>
      </c>
      <c r="B3405">
        <v>284</v>
      </c>
      <c r="C3405">
        <v>284</v>
      </c>
      <c r="D3405" t="s">
        <v>187</v>
      </c>
      <c r="E3405">
        <v>0.50109999999999999</v>
      </c>
      <c r="F3405">
        <v>29.66</v>
      </c>
      <c r="G3405">
        <v>67.08</v>
      </c>
      <c r="H3405">
        <v>37.42</v>
      </c>
      <c r="I3405">
        <v>1</v>
      </c>
    </row>
    <row r="3406" spans="1:9" x14ac:dyDescent="0.3">
      <c r="A3406">
        <v>2000</v>
      </c>
      <c r="B3406">
        <v>285</v>
      </c>
      <c r="C3406">
        <v>285</v>
      </c>
      <c r="D3406">
        <v>4213</v>
      </c>
      <c r="E3406">
        <v>0.57279999999999998</v>
      </c>
      <c r="F3406">
        <v>30.77</v>
      </c>
      <c r="G3406">
        <v>70.42</v>
      </c>
      <c r="H3406">
        <v>39.65</v>
      </c>
      <c r="I3406">
        <v>1</v>
      </c>
    </row>
    <row r="3407" spans="1:9" x14ac:dyDescent="0.3">
      <c r="A3407">
        <v>2000</v>
      </c>
      <c r="B3407">
        <v>286</v>
      </c>
      <c r="C3407">
        <v>286</v>
      </c>
      <c r="D3407">
        <v>4214</v>
      </c>
      <c r="E3407">
        <v>0.56579999999999997</v>
      </c>
      <c r="F3407">
        <v>29.8</v>
      </c>
      <c r="G3407">
        <v>64.69</v>
      </c>
      <c r="H3407">
        <v>34.89</v>
      </c>
      <c r="I3407">
        <v>1</v>
      </c>
    </row>
    <row r="3408" spans="1:9" x14ac:dyDescent="0.3">
      <c r="A3408">
        <v>2000</v>
      </c>
      <c r="B3408">
        <v>290</v>
      </c>
      <c r="C3408">
        <v>290</v>
      </c>
      <c r="D3408">
        <v>4200</v>
      </c>
      <c r="E3408">
        <v>0.50619999999999998</v>
      </c>
      <c r="F3408">
        <v>30.71</v>
      </c>
      <c r="G3408">
        <v>66.97</v>
      </c>
      <c r="H3408">
        <v>36.26</v>
      </c>
      <c r="I3408">
        <v>1</v>
      </c>
    </row>
    <row r="3409" spans="1:9" x14ac:dyDescent="0.3">
      <c r="A3409">
        <v>2000</v>
      </c>
      <c r="B3409">
        <v>291</v>
      </c>
      <c r="C3409">
        <v>291</v>
      </c>
      <c r="D3409">
        <v>4201</v>
      </c>
      <c r="E3409">
        <v>0.50870000000000004</v>
      </c>
      <c r="F3409">
        <v>30.7</v>
      </c>
      <c r="G3409">
        <v>68.3</v>
      </c>
      <c r="H3409">
        <v>37.6</v>
      </c>
      <c r="I3409">
        <v>1</v>
      </c>
    </row>
    <row r="3410" spans="1:9" x14ac:dyDescent="0.3">
      <c r="A3410">
        <v>2000</v>
      </c>
      <c r="B3410">
        <v>293</v>
      </c>
      <c r="C3410">
        <v>293</v>
      </c>
      <c r="D3410">
        <v>4203</v>
      </c>
      <c r="E3410">
        <v>0.45200000000000001</v>
      </c>
      <c r="F3410">
        <v>29.58</v>
      </c>
      <c r="G3410">
        <v>62.46</v>
      </c>
      <c r="H3410">
        <v>32.880000000000003</v>
      </c>
      <c r="I3410">
        <v>1</v>
      </c>
    </row>
    <row r="3411" spans="1:9" x14ac:dyDescent="0.3">
      <c r="A3411">
        <v>2000</v>
      </c>
      <c r="B3411">
        <v>294</v>
      </c>
      <c r="C3411">
        <v>294</v>
      </c>
      <c r="D3411">
        <v>4224</v>
      </c>
      <c r="E3411">
        <v>0.63360000000000005</v>
      </c>
      <c r="F3411">
        <v>30.18</v>
      </c>
      <c r="G3411">
        <v>67.03</v>
      </c>
      <c r="H3411">
        <v>36.85</v>
      </c>
      <c r="I3411">
        <v>1</v>
      </c>
    </row>
    <row r="3412" spans="1:9" x14ac:dyDescent="0.3">
      <c r="A3412">
        <v>2000</v>
      </c>
      <c r="B3412">
        <v>297</v>
      </c>
      <c r="C3412">
        <v>297</v>
      </c>
      <c r="D3412">
        <v>4231</v>
      </c>
      <c r="E3412">
        <v>0.56630000000000003</v>
      </c>
      <c r="F3412">
        <v>29.78</v>
      </c>
      <c r="G3412">
        <v>65.67</v>
      </c>
      <c r="H3412">
        <v>35.89</v>
      </c>
      <c r="I3412">
        <v>1</v>
      </c>
    </row>
    <row r="3413" spans="1:9" x14ac:dyDescent="0.3">
      <c r="A3413">
        <v>2000</v>
      </c>
      <c r="B3413">
        <v>301</v>
      </c>
      <c r="C3413">
        <v>301</v>
      </c>
      <c r="D3413">
        <v>4240</v>
      </c>
      <c r="E3413">
        <v>0.59089999999999998</v>
      </c>
      <c r="F3413">
        <v>30.63</v>
      </c>
      <c r="G3413">
        <v>70.150000000000006</v>
      </c>
      <c r="H3413">
        <v>39.520000000000003</v>
      </c>
      <c r="I3413">
        <v>1</v>
      </c>
    </row>
    <row r="3414" spans="1:9" x14ac:dyDescent="0.3">
      <c r="A3414">
        <v>2000</v>
      </c>
      <c r="B3414">
        <v>303</v>
      </c>
      <c r="C3414">
        <v>303</v>
      </c>
      <c r="D3414">
        <v>4221</v>
      </c>
      <c r="E3414">
        <v>0.65159999999999996</v>
      </c>
      <c r="F3414">
        <v>29.6</v>
      </c>
      <c r="G3414">
        <v>67.849999999999994</v>
      </c>
      <c r="H3414">
        <v>38.25</v>
      </c>
      <c r="I3414">
        <v>1</v>
      </c>
    </row>
    <row r="3415" spans="1:9" x14ac:dyDescent="0.3">
      <c r="A3415">
        <v>2000</v>
      </c>
      <c r="B3415">
        <v>304</v>
      </c>
      <c r="C3415">
        <v>304</v>
      </c>
      <c r="D3415">
        <v>4222</v>
      </c>
      <c r="E3415">
        <v>0.64070000000000005</v>
      </c>
      <c r="F3415">
        <v>30.12</v>
      </c>
      <c r="G3415">
        <v>68.11</v>
      </c>
      <c r="H3415">
        <v>37.99</v>
      </c>
      <c r="I3415">
        <v>1</v>
      </c>
    </row>
    <row r="3416" spans="1:9" x14ac:dyDescent="0.3">
      <c r="A3416">
        <v>2000</v>
      </c>
      <c r="B3416">
        <v>308</v>
      </c>
      <c r="C3416">
        <v>308</v>
      </c>
      <c r="D3416">
        <v>4304</v>
      </c>
      <c r="E3416">
        <v>0.58260000000000001</v>
      </c>
      <c r="F3416">
        <v>29.66</v>
      </c>
      <c r="G3416">
        <v>67.02</v>
      </c>
      <c r="H3416">
        <v>37.36</v>
      </c>
      <c r="I3416">
        <v>1</v>
      </c>
    </row>
    <row r="3417" spans="1:9" x14ac:dyDescent="0.3">
      <c r="A3417">
        <v>2000</v>
      </c>
      <c r="B3417">
        <v>309</v>
      </c>
      <c r="C3417">
        <v>309</v>
      </c>
      <c r="D3417">
        <v>4305</v>
      </c>
      <c r="E3417">
        <v>0.5847</v>
      </c>
      <c r="F3417">
        <v>30.22</v>
      </c>
      <c r="G3417">
        <v>66.34</v>
      </c>
      <c r="H3417">
        <v>36.119999999999997</v>
      </c>
      <c r="I3417">
        <v>1</v>
      </c>
    </row>
    <row r="3418" spans="1:9" x14ac:dyDescent="0.3">
      <c r="A3418">
        <v>2000</v>
      </c>
      <c r="B3418">
        <v>312</v>
      </c>
      <c r="C3418">
        <v>312</v>
      </c>
      <c r="D3418">
        <v>4312</v>
      </c>
      <c r="E3418">
        <v>0.66890000000000005</v>
      </c>
      <c r="F3418">
        <v>31.05</v>
      </c>
      <c r="G3418">
        <v>68.84</v>
      </c>
      <c r="H3418">
        <v>37.79</v>
      </c>
      <c r="I3418">
        <v>1</v>
      </c>
    </row>
    <row r="3419" spans="1:9" x14ac:dyDescent="0.3">
      <c r="A3419">
        <v>2000</v>
      </c>
      <c r="B3419">
        <v>314</v>
      </c>
      <c r="C3419">
        <v>314</v>
      </c>
      <c r="D3419">
        <v>4334</v>
      </c>
      <c r="E3419">
        <v>0.50160000000000005</v>
      </c>
      <c r="F3419">
        <v>29.25</v>
      </c>
      <c r="G3419">
        <v>66.12</v>
      </c>
      <c r="H3419">
        <v>36.869999999999997</v>
      </c>
      <c r="I3419">
        <v>1</v>
      </c>
    </row>
    <row r="3420" spans="1:9" x14ac:dyDescent="0.3">
      <c r="A3420">
        <v>2000</v>
      </c>
      <c r="B3420">
        <v>315</v>
      </c>
      <c r="C3420">
        <v>315</v>
      </c>
      <c r="D3420">
        <v>4335</v>
      </c>
      <c r="E3420">
        <v>0.54930000000000001</v>
      </c>
      <c r="F3420">
        <v>30.41</v>
      </c>
      <c r="G3420">
        <v>67.92</v>
      </c>
      <c r="H3420">
        <v>37.51</v>
      </c>
      <c r="I3420">
        <v>1</v>
      </c>
    </row>
    <row r="3421" spans="1:9" x14ac:dyDescent="0.3">
      <c r="A3421">
        <v>2000</v>
      </c>
      <c r="B3421">
        <v>318</v>
      </c>
      <c r="C3421">
        <v>318</v>
      </c>
      <c r="D3421" t="s">
        <v>92</v>
      </c>
      <c r="E3421">
        <v>0.55359999999999998</v>
      </c>
      <c r="I3421">
        <v>1</v>
      </c>
    </row>
    <row r="3422" spans="1:9" x14ac:dyDescent="0.3">
      <c r="A3422">
        <v>2000</v>
      </c>
      <c r="B3422">
        <v>319</v>
      </c>
      <c r="C3422">
        <v>319</v>
      </c>
      <c r="D3422">
        <v>4241</v>
      </c>
      <c r="E3422">
        <v>0.54610000000000003</v>
      </c>
      <c r="F3422">
        <v>30.39</v>
      </c>
      <c r="G3422">
        <v>67.58</v>
      </c>
      <c r="H3422">
        <v>37.19</v>
      </c>
      <c r="I3422">
        <v>1</v>
      </c>
    </row>
    <row r="3423" spans="1:9" x14ac:dyDescent="0.3">
      <c r="A3423">
        <v>2000</v>
      </c>
      <c r="B3423">
        <v>321</v>
      </c>
      <c r="C3423">
        <v>321</v>
      </c>
      <c r="D3423">
        <v>4243</v>
      </c>
      <c r="E3423">
        <v>0.58440000000000003</v>
      </c>
      <c r="F3423">
        <v>29.93</v>
      </c>
      <c r="G3423">
        <v>68.37</v>
      </c>
      <c r="H3423">
        <v>38.44</v>
      </c>
      <c r="I3423">
        <v>1</v>
      </c>
    </row>
    <row r="3424" spans="1:9" x14ac:dyDescent="0.3">
      <c r="A3424">
        <v>2000</v>
      </c>
      <c r="B3424">
        <v>322</v>
      </c>
      <c r="C3424">
        <v>322</v>
      </c>
      <c r="D3424">
        <v>4244</v>
      </c>
      <c r="E3424">
        <v>0.56020000000000003</v>
      </c>
      <c r="F3424">
        <v>29.56</v>
      </c>
      <c r="G3424">
        <v>67.349999999999994</v>
      </c>
      <c r="H3424">
        <v>37.79</v>
      </c>
      <c r="I3424">
        <v>1</v>
      </c>
    </row>
    <row r="3425" spans="1:9" x14ac:dyDescent="0.3">
      <c r="A3425">
        <v>2000</v>
      </c>
      <c r="B3425">
        <v>323</v>
      </c>
      <c r="C3425">
        <v>323</v>
      </c>
      <c r="D3425">
        <v>4330</v>
      </c>
      <c r="E3425">
        <v>0.5423</v>
      </c>
      <c r="F3425">
        <v>29.24</v>
      </c>
      <c r="G3425">
        <v>67.47</v>
      </c>
      <c r="H3425">
        <v>38.229999999999997</v>
      </c>
      <c r="I3425">
        <v>1</v>
      </c>
    </row>
    <row r="3426" spans="1:9" x14ac:dyDescent="0.3">
      <c r="A3426">
        <v>2000</v>
      </c>
      <c r="B3426">
        <v>324</v>
      </c>
      <c r="C3426">
        <v>324</v>
      </c>
      <c r="D3426">
        <v>4331</v>
      </c>
      <c r="E3426">
        <v>0.54990000000000006</v>
      </c>
      <c r="F3426">
        <v>30.19</v>
      </c>
      <c r="G3426">
        <v>67.98</v>
      </c>
      <c r="H3426">
        <v>37.79</v>
      </c>
      <c r="I3426">
        <v>1</v>
      </c>
    </row>
    <row r="3427" spans="1:9" x14ac:dyDescent="0.3">
      <c r="A3427">
        <v>2000</v>
      </c>
      <c r="B3427">
        <v>326</v>
      </c>
      <c r="C3427">
        <v>326</v>
      </c>
      <c r="D3427">
        <v>4333</v>
      </c>
      <c r="E3427">
        <v>0.5907</v>
      </c>
      <c r="F3427">
        <v>29.11</v>
      </c>
      <c r="G3427">
        <v>68.3</v>
      </c>
      <c r="H3427">
        <v>39.19</v>
      </c>
      <c r="I3427">
        <v>1</v>
      </c>
    </row>
    <row r="3428" spans="1:9" x14ac:dyDescent="0.3">
      <c r="A3428">
        <v>2000</v>
      </c>
      <c r="B3428">
        <v>329</v>
      </c>
      <c r="C3428">
        <v>329</v>
      </c>
      <c r="D3428">
        <v>4342</v>
      </c>
      <c r="E3428">
        <v>0.56820000000000004</v>
      </c>
      <c r="F3428">
        <v>30.48</v>
      </c>
      <c r="G3428">
        <v>70.72</v>
      </c>
      <c r="H3428">
        <v>40.24</v>
      </c>
      <c r="I3428">
        <v>1</v>
      </c>
    </row>
    <row r="3429" spans="1:9" x14ac:dyDescent="0.3">
      <c r="A3429">
        <v>2000</v>
      </c>
      <c r="B3429">
        <v>331</v>
      </c>
      <c r="C3429">
        <v>331</v>
      </c>
      <c r="D3429">
        <v>4254</v>
      </c>
      <c r="E3429">
        <v>0.59030000000000005</v>
      </c>
      <c r="F3429">
        <v>29.84</v>
      </c>
      <c r="G3429">
        <v>68.33</v>
      </c>
      <c r="H3429">
        <v>38.49</v>
      </c>
      <c r="I3429">
        <v>1</v>
      </c>
    </row>
    <row r="3430" spans="1:9" x14ac:dyDescent="0.3">
      <c r="A3430">
        <v>2000</v>
      </c>
      <c r="B3430">
        <v>332</v>
      </c>
      <c r="C3430">
        <v>332</v>
      </c>
      <c r="D3430">
        <v>4252</v>
      </c>
      <c r="E3430">
        <v>0.60560000000000003</v>
      </c>
      <c r="F3430">
        <v>30.62</v>
      </c>
      <c r="G3430">
        <v>69.11</v>
      </c>
      <c r="H3430">
        <v>38.49</v>
      </c>
      <c r="I3430">
        <v>1</v>
      </c>
    </row>
    <row r="3431" spans="1:9" x14ac:dyDescent="0.3">
      <c r="A3431">
        <v>2000</v>
      </c>
      <c r="B3431">
        <v>333</v>
      </c>
      <c r="C3431">
        <v>333</v>
      </c>
      <c r="D3431">
        <v>4253</v>
      </c>
      <c r="E3431">
        <v>0.58830000000000005</v>
      </c>
      <c r="F3431">
        <v>29.59</v>
      </c>
      <c r="G3431">
        <v>67.92</v>
      </c>
      <c r="H3431">
        <v>38.33</v>
      </c>
      <c r="I3431">
        <v>1</v>
      </c>
    </row>
    <row r="3432" spans="1:9" x14ac:dyDescent="0.3">
      <c r="A3432">
        <v>2000</v>
      </c>
      <c r="B3432">
        <v>335</v>
      </c>
      <c r="C3432">
        <v>335</v>
      </c>
      <c r="D3432">
        <v>4300</v>
      </c>
      <c r="E3432">
        <v>0.5877</v>
      </c>
      <c r="F3432">
        <v>30.18</v>
      </c>
      <c r="G3432">
        <v>68.92</v>
      </c>
      <c r="H3432">
        <v>38.74</v>
      </c>
      <c r="I3432">
        <v>1</v>
      </c>
    </row>
    <row r="3433" spans="1:9" x14ac:dyDescent="0.3">
      <c r="A3433">
        <v>2000</v>
      </c>
      <c r="B3433">
        <v>336</v>
      </c>
      <c r="C3433">
        <v>336</v>
      </c>
      <c r="D3433">
        <v>4301</v>
      </c>
      <c r="E3433">
        <v>0.61129999999999995</v>
      </c>
      <c r="F3433">
        <v>30.39</v>
      </c>
      <c r="G3433">
        <v>68.209999999999994</v>
      </c>
      <c r="H3433">
        <v>37.82</v>
      </c>
      <c r="I3433">
        <v>1</v>
      </c>
    </row>
    <row r="3434" spans="1:9" x14ac:dyDescent="0.3">
      <c r="A3434">
        <v>2000</v>
      </c>
      <c r="B3434">
        <v>337</v>
      </c>
      <c r="C3434">
        <v>337</v>
      </c>
      <c r="D3434">
        <v>4302</v>
      </c>
      <c r="E3434">
        <v>0.6048</v>
      </c>
      <c r="I3434">
        <v>1</v>
      </c>
    </row>
    <row r="3435" spans="1:9" x14ac:dyDescent="0.3">
      <c r="A3435">
        <v>2000</v>
      </c>
      <c r="B3435">
        <v>340</v>
      </c>
      <c r="C3435">
        <v>340</v>
      </c>
      <c r="D3435">
        <v>4321</v>
      </c>
      <c r="E3435">
        <v>0.51719999999999999</v>
      </c>
      <c r="F3435">
        <v>28.93</v>
      </c>
      <c r="G3435">
        <v>63.05</v>
      </c>
      <c r="H3435">
        <v>34.119999999999997</v>
      </c>
      <c r="I3435">
        <v>1</v>
      </c>
    </row>
    <row r="3436" spans="1:9" x14ac:dyDescent="0.3">
      <c r="A3436">
        <v>2000</v>
      </c>
      <c r="B3436">
        <v>341</v>
      </c>
      <c r="C3436">
        <v>341</v>
      </c>
      <c r="D3436">
        <v>4322</v>
      </c>
      <c r="E3436">
        <v>0.50009999999999999</v>
      </c>
      <c r="F3436">
        <v>28.75</v>
      </c>
      <c r="G3436">
        <v>63.94</v>
      </c>
      <c r="H3436">
        <v>35.19</v>
      </c>
      <c r="I3436">
        <v>1</v>
      </c>
    </row>
    <row r="3437" spans="1:9" x14ac:dyDescent="0.3">
      <c r="A3437">
        <v>2000</v>
      </c>
      <c r="B3437">
        <v>344</v>
      </c>
      <c r="C3437">
        <v>344</v>
      </c>
      <c r="D3437">
        <v>4324</v>
      </c>
      <c r="E3437">
        <v>0.6462</v>
      </c>
      <c r="F3437">
        <v>32.04</v>
      </c>
      <c r="G3437">
        <v>73.41</v>
      </c>
      <c r="H3437">
        <v>41.37</v>
      </c>
      <c r="I3437">
        <v>1</v>
      </c>
    </row>
    <row r="3438" spans="1:9" x14ac:dyDescent="0.3">
      <c r="A3438">
        <v>2000</v>
      </c>
      <c r="B3438">
        <v>345</v>
      </c>
      <c r="C3438">
        <v>345</v>
      </c>
      <c r="D3438">
        <v>4325</v>
      </c>
      <c r="E3438">
        <v>0.66369999999999996</v>
      </c>
      <c r="F3438">
        <v>30.47</v>
      </c>
      <c r="G3438">
        <v>69.77</v>
      </c>
      <c r="H3438">
        <v>39.299999999999997</v>
      </c>
      <c r="I3438">
        <v>1</v>
      </c>
    </row>
    <row r="3439" spans="1:9" x14ac:dyDescent="0.3">
      <c r="A3439">
        <v>2000</v>
      </c>
      <c r="B3439">
        <v>348</v>
      </c>
      <c r="C3439">
        <v>348</v>
      </c>
      <c r="D3439">
        <v>4405</v>
      </c>
      <c r="E3439">
        <v>0.56200000000000006</v>
      </c>
      <c r="F3439">
        <v>29.12</v>
      </c>
      <c r="G3439">
        <v>66.77</v>
      </c>
      <c r="H3439">
        <v>37.65</v>
      </c>
      <c r="I3439">
        <v>1</v>
      </c>
    </row>
    <row r="3440" spans="1:9" x14ac:dyDescent="0.3">
      <c r="A3440">
        <v>2000</v>
      </c>
      <c r="B3440">
        <v>352</v>
      </c>
      <c r="C3440">
        <v>352</v>
      </c>
      <c r="D3440" t="s">
        <v>188</v>
      </c>
      <c r="E3440">
        <v>0.53039999999999998</v>
      </c>
      <c r="F3440">
        <v>30</v>
      </c>
      <c r="G3440">
        <v>66.91</v>
      </c>
      <c r="H3440">
        <v>36.909999999999997</v>
      </c>
      <c r="I3440">
        <v>1</v>
      </c>
    </row>
    <row r="3441" spans="1:9" x14ac:dyDescent="0.3">
      <c r="A3441">
        <v>2000</v>
      </c>
      <c r="B3441">
        <v>353</v>
      </c>
      <c r="C3441">
        <v>353</v>
      </c>
      <c r="D3441">
        <v>4412</v>
      </c>
      <c r="E3441">
        <v>0.59040000000000004</v>
      </c>
      <c r="F3441">
        <v>30.25</v>
      </c>
      <c r="G3441">
        <v>68.64</v>
      </c>
      <c r="H3441">
        <v>38.39</v>
      </c>
      <c r="I3441">
        <v>1</v>
      </c>
    </row>
    <row r="3442" spans="1:9" x14ac:dyDescent="0.3">
      <c r="A3442">
        <v>2000</v>
      </c>
      <c r="B3442">
        <v>354</v>
      </c>
      <c r="C3442">
        <v>354</v>
      </c>
      <c r="D3442">
        <v>4414</v>
      </c>
      <c r="E3442">
        <v>0.58840000000000003</v>
      </c>
      <c r="F3442">
        <v>30.03</v>
      </c>
      <c r="G3442">
        <v>68.680000000000007</v>
      </c>
      <c r="H3442">
        <v>38.65</v>
      </c>
      <c r="I3442">
        <v>1</v>
      </c>
    </row>
    <row r="3443" spans="1:9" x14ac:dyDescent="0.3">
      <c r="A3443">
        <v>2000</v>
      </c>
      <c r="B3443">
        <v>355</v>
      </c>
      <c r="C3443">
        <v>355</v>
      </c>
      <c r="D3443">
        <v>4420</v>
      </c>
      <c r="E3443">
        <v>0.55840000000000001</v>
      </c>
      <c r="F3443">
        <v>29.79</v>
      </c>
      <c r="G3443">
        <v>68.42</v>
      </c>
      <c r="H3443">
        <v>38.630000000000003</v>
      </c>
      <c r="I3443">
        <v>1</v>
      </c>
    </row>
    <row r="3444" spans="1:9" x14ac:dyDescent="0.3">
      <c r="A3444">
        <v>2000</v>
      </c>
      <c r="B3444">
        <v>357</v>
      </c>
      <c r="C3444">
        <v>357</v>
      </c>
      <c r="D3444">
        <v>4422</v>
      </c>
      <c r="E3444">
        <v>0.59370000000000001</v>
      </c>
      <c r="F3444">
        <v>29.95</v>
      </c>
      <c r="G3444">
        <v>68.510000000000005</v>
      </c>
      <c r="H3444">
        <v>38.56</v>
      </c>
      <c r="I3444">
        <v>1</v>
      </c>
    </row>
    <row r="3445" spans="1:9" x14ac:dyDescent="0.3">
      <c r="A3445">
        <v>2000</v>
      </c>
      <c r="B3445">
        <v>358</v>
      </c>
      <c r="C3445">
        <v>358</v>
      </c>
      <c r="D3445">
        <v>4423</v>
      </c>
      <c r="E3445">
        <v>0.66010000000000002</v>
      </c>
      <c r="F3445">
        <v>31.16</v>
      </c>
      <c r="G3445">
        <v>70.39</v>
      </c>
      <c r="H3445">
        <v>39.229999999999997</v>
      </c>
      <c r="I3445">
        <v>1</v>
      </c>
    </row>
    <row r="3446" spans="1:9" x14ac:dyDescent="0.3">
      <c r="A3446">
        <v>2000</v>
      </c>
      <c r="B3446">
        <v>360</v>
      </c>
      <c r="C3446">
        <v>360</v>
      </c>
      <c r="D3446">
        <v>4425</v>
      </c>
      <c r="E3446">
        <v>0.6794</v>
      </c>
      <c r="F3446">
        <v>30.87</v>
      </c>
      <c r="G3446">
        <v>68.37</v>
      </c>
      <c r="H3446">
        <v>37.5</v>
      </c>
      <c r="I3446">
        <v>1</v>
      </c>
    </row>
    <row r="3447" spans="1:9" x14ac:dyDescent="0.3">
      <c r="A3447">
        <v>2000</v>
      </c>
      <c r="B3447">
        <v>363</v>
      </c>
      <c r="C3447">
        <v>363</v>
      </c>
      <c r="D3447">
        <v>4434</v>
      </c>
      <c r="E3447">
        <v>0.52070000000000005</v>
      </c>
      <c r="F3447">
        <v>29.65</v>
      </c>
      <c r="G3447">
        <v>66.319999999999993</v>
      </c>
      <c r="H3447">
        <v>36.67</v>
      </c>
      <c r="I3447">
        <v>1</v>
      </c>
    </row>
    <row r="3448" spans="1:9" x14ac:dyDescent="0.3">
      <c r="A3448">
        <v>2000</v>
      </c>
      <c r="B3448">
        <v>365</v>
      </c>
      <c r="C3448">
        <v>365</v>
      </c>
      <c r="D3448">
        <v>4351</v>
      </c>
      <c r="E3448">
        <v>0.62890000000000001</v>
      </c>
      <c r="F3448">
        <v>31.02</v>
      </c>
      <c r="G3448">
        <v>69.239999999999995</v>
      </c>
      <c r="H3448">
        <v>38.22</v>
      </c>
      <c r="I3448">
        <v>1</v>
      </c>
    </row>
    <row r="3449" spans="1:9" x14ac:dyDescent="0.3">
      <c r="A3449">
        <v>2000</v>
      </c>
      <c r="B3449">
        <v>369</v>
      </c>
      <c r="C3449">
        <v>369</v>
      </c>
      <c r="D3449">
        <v>4353</v>
      </c>
      <c r="E3449">
        <v>0.65539999999999998</v>
      </c>
      <c r="F3449">
        <v>30.97</v>
      </c>
      <c r="G3449">
        <v>70.599999999999994</v>
      </c>
      <c r="H3449">
        <v>39.630000000000003</v>
      </c>
      <c r="I3449">
        <v>1</v>
      </c>
    </row>
    <row r="3450" spans="1:9" x14ac:dyDescent="0.3">
      <c r="A3450">
        <v>2000</v>
      </c>
      <c r="B3450">
        <v>371</v>
      </c>
      <c r="C3450">
        <v>371</v>
      </c>
      <c r="D3450">
        <v>4355</v>
      </c>
      <c r="E3450">
        <v>0.7087</v>
      </c>
      <c r="F3450">
        <v>30.71</v>
      </c>
      <c r="G3450">
        <v>68.099999999999994</v>
      </c>
      <c r="H3450">
        <v>37.39</v>
      </c>
      <c r="I3450">
        <v>1</v>
      </c>
    </row>
    <row r="3451" spans="1:9" x14ac:dyDescent="0.3">
      <c r="A3451">
        <v>2000</v>
      </c>
      <c r="B3451">
        <v>372</v>
      </c>
      <c r="C3451">
        <v>372</v>
      </c>
      <c r="D3451">
        <v>4400</v>
      </c>
      <c r="E3451">
        <v>0.63260000000000005</v>
      </c>
      <c r="F3451">
        <v>30.9</v>
      </c>
      <c r="I3451">
        <v>1</v>
      </c>
    </row>
    <row r="3452" spans="1:9" x14ac:dyDescent="0.3">
      <c r="A3452">
        <v>2000</v>
      </c>
      <c r="B3452">
        <v>374</v>
      </c>
      <c r="C3452">
        <v>374</v>
      </c>
      <c r="D3452">
        <v>4402</v>
      </c>
      <c r="E3452">
        <v>0.65410000000000001</v>
      </c>
      <c r="F3452">
        <v>30.45</v>
      </c>
      <c r="G3452">
        <v>67.400000000000006</v>
      </c>
      <c r="H3452">
        <v>36.950000000000003</v>
      </c>
      <c r="I3452">
        <v>1</v>
      </c>
    </row>
    <row r="3453" spans="1:9" x14ac:dyDescent="0.3">
      <c r="A3453">
        <v>2000</v>
      </c>
      <c r="B3453">
        <v>382</v>
      </c>
      <c r="C3453">
        <v>382</v>
      </c>
      <c r="D3453">
        <v>4523</v>
      </c>
      <c r="E3453">
        <v>0.61729999999999996</v>
      </c>
      <c r="F3453">
        <v>30.34</v>
      </c>
      <c r="G3453">
        <v>66.11</v>
      </c>
      <c r="H3453">
        <v>35.770000000000003</v>
      </c>
      <c r="I3453">
        <v>1</v>
      </c>
    </row>
    <row r="3454" spans="1:9" x14ac:dyDescent="0.3">
      <c r="A3454">
        <v>2000</v>
      </c>
      <c r="B3454">
        <v>383</v>
      </c>
      <c r="C3454">
        <v>383</v>
      </c>
      <c r="D3454">
        <v>4524</v>
      </c>
      <c r="E3454">
        <v>0.54420000000000002</v>
      </c>
      <c r="F3454">
        <v>29.49</v>
      </c>
      <c r="G3454">
        <v>65.11</v>
      </c>
      <c r="H3454">
        <v>35.619999999999997</v>
      </c>
      <c r="I3454">
        <v>1</v>
      </c>
    </row>
    <row r="3455" spans="1:9" x14ac:dyDescent="0.3">
      <c r="A3455">
        <v>2000</v>
      </c>
      <c r="B3455">
        <v>384</v>
      </c>
      <c r="C3455">
        <v>384</v>
      </c>
      <c r="D3455">
        <v>4525</v>
      </c>
      <c r="E3455">
        <v>0.62539999999999996</v>
      </c>
      <c r="F3455">
        <v>30.5</v>
      </c>
      <c r="G3455">
        <v>68.260000000000005</v>
      </c>
      <c r="H3455">
        <v>37.76</v>
      </c>
      <c r="I3455">
        <v>1</v>
      </c>
    </row>
    <row r="3456" spans="1:9" x14ac:dyDescent="0.3">
      <c r="A3456">
        <v>2000</v>
      </c>
      <c r="B3456">
        <v>386</v>
      </c>
      <c r="C3456">
        <v>386</v>
      </c>
      <c r="D3456">
        <v>4515</v>
      </c>
      <c r="E3456">
        <v>0.66759999999999997</v>
      </c>
      <c r="F3456">
        <v>30.71</v>
      </c>
      <c r="G3456">
        <v>69.400000000000006</v>
      </c>
      <c r="H3456">
        <v>38.69</v>
      </c>
      <c r="I3456">
        <v>1</v>
      </c>
    </row>
    <row r="3457" spans="1:9" x14ac:dyDescent="0.3">
      <c r="A3457">
        <v>2000</v>
      </c>
      <c r="B3457">
        <v>388</v>
      </c>
      <c r="C3457">
        <v>388</v>
      </c>
      <c r="D3457">
        <v>4521</v>
      </c>
      <c r="E3457">
        <v>0.59550000000000003</v>
      </c>
      <c r="F3457">
        <v>30.46</v>
      </c>
      <c r="G3457">
        <v>67.53</v>
      </c>
      <c r="H3457">
        <v>37.07</v>
      </c>
      <c r="I3457">
        <v>1</v>
      </c>
    </row>
    <row r="3458" spans="1:9" x14ac:dyDescent="0.3">
      <c r="A3458">
        <v>2000</v>
      </c>
      <c r="B3458">
        <v>390</v>
      </c>
      <c r="C3458">
        <v>390</v>
      </c>
      <c r="D3458">
        <v>4541</v>
      </c>
      <c r="E3458">
        <v>0.56479999999999997</v>
      </c>
      <c r="F3458">
        <v>29.32</v>
      </c>
      <c r="G3458">
        <v>68.97</v>
      </c>
      <c r="H3458">
        <v>39.65</v>
      </c>
      <c r="I3458">
        <v>1</v>
      </c>
    </row>
    <row r="3459" spans="1:9" x14ac:dyDescent="0.3">
      <c r="A3459">
        <v>2000</v>
      </c>
      <c r="B3459">
        <v>391</v>
      </c>
      <c r="C3459">
        <v>391</v>
      </c>
      <c r="D3459">
        <v>4542</v>
      </c>
      <c r="E3459">
        <v>0.45469999999999999</v>
      </c>
      <c r="F3459">
        <v>26.79</v>
      </c>
      <c r="G3459">
        <v>57.56</v>
      </c>
      <c r="H3459">
        <v>30.77</v>
      </c>
      <c r="I3459">
        <v>1</v>
      </c>
    </row>
    <row r="3460" spans="1:9" x14ac:dyDescent="0.3">
      <c r="A3460">
        <v>2000</v>
      </c>
      <c r="B3460">
        <v>393</v>
      </c>
      <c r="C3460">
        <v>393</v>
      </c>
      <c r="D3460">
        <v>4453</v>
      </c>
      <c r="E3460">
        <v>0.55330000000000001</v>
      </c>
      <c r="F3460">
        <v>29.62</v>
      </c>
      <c r="G3460">
        <v>66.97</v>
      </c>
      <c r="H3460">
        <v>37.35</v>
      </c>
      <c r="I3460">
        <v>1</v>
      </c>
    </row>
    <row r="3461" spans="1:9" x14ac:dyDescent="0.3">
      <c r="A3461">
        <v>2000</v>
      </c>
      <c r="B3461">
        <v>396</v>
      </c>
      <c r="C3461">
        <v>396</v>
      </c>
      <c r="D3461">
        <v>4502</v>
      </c>
      <c r="E3461">
        <v>0.59570000000000001</v>
      </c>
      <c r="F3461">
        <v>30.16</v>
      </c>
      <c r="G3461">
        <v>68.760000000000005</v>
      </c>
      <c r="H3461">
        <v>38.6</v>
      </c>
      <c r="I3461">
        <v>1</v>
      </c>
    </row>
    <row r="3462" spans="1:9" x14ac:dyDescent="0.3">
      <c r="A3462">
        <v>2000</v>
      </c>
      <c r="B3462">
        <v>397</v>
      </c>
      <c r="C3462">
        <v>397</v>
      </c>
      <c r="D3462">
        <v>4500</v>
      </c>
      <c r="E3462">
        <v>0.53300000000000003</v>
      </c>
      <c r="F3462">
        <v>30.33</v>
      </c>
      <c r="G3462">
        <v>68.760000000000005</v>
      </c>
      <c r="H3462">
        <v>38.43</v>
      </c>
      <c r="I3462">
        <v>1</v>
      </c>
    </row>
    <row r="3463" spans="1:9" x14ac:dyDescent="0.3">
      <c r="A3463">
        <v>2000</v>
      </c>
      <c r="B3463">
        <v>399</v>
      </c>
      <c r="C3463">
        <v>399</v>
      </c>
      <c r="D3463">
        <v>4455</v>
      </c>
      <c r="E3463">
        <v>0.5333</v>
      </c>
      <c r="F3463">
        <v>29.56</v>
      </c>
      <c r="G3463">
        <v>62.06</v>
      </c>
      <c r="H3463">
        <v>32.5</v>
      </c>
      <c r="I3463">
        <v>1</v>
      </c>
    </row>
    <row r="3464" spans="1:9" x14ac:dyDescent="0.3">
      <c r="A3464">
        <v>2000</v>
      </c>
      <c r="B3464">
        <v>400</v>
      </c>
      <c r="C3464">
        <v>400</v>
      </c>
      <c r="D3464">
        <v>4503</v>
      </c>
      <c r="E3464">
        <v>0.56640000000000001</v>
      </c>
      <c r="F3464">
        <v>30.34</v>
      </c>
      <c r="G3464">
        <v>65.959999999999994</v>
      </c>
      <c r="H3464">
        <v>35.619999999999997</v>
      </c>
      <c r="I3464">
        <v>1</v>
      </c>
    </row>
    <row r="3465" spans="1:9" x14ac:dyDescent="0.3">
      <c r="A3465">
        <v>2000</v>
      </c>
      <c r="B3465">
        <v>401</v>
      </c>
      <c r="C3465">
        <v>401</v>
      </c>
      <c r="D3465">
        <v>4504</v>
      </c>
      <c r="E3465">
        <v>0.55259999999999998</v>
      </c>
      <c r="F3465">
        <v>30.86</v>
      </c>
      <c r="G3465">
        <v>66.48</v>
      </c>
      <c r="H3465">
        <v>35.619999999999997</v>
      </c>
      <c r="I3465">
        <v>1</v>
      </c>
    </row>
    <row r="3466" spans="1:9" x14ac:dyDescent="0.3">
      <c r="A3466">
        <v>2000</v>
      </c>
      <c r="B3466">
        <v>403</v>
      </c>
      <c r="C3466">
        <v>403</v>
      </c>
      <c r="D3466">
        <v>4510</v>
      </c>
      <c r="E3466">
        <v>0.60709999999999997</v>
      </c>
      <c r="F3466">
        <v>30.46</v>
      </c>
      <c r="G3466">
        <v>68.17</v>
      </c>
      <c r="H3466">
        <v>37.71</v>
      </c>
      <c r="I3466">
        <v>1</v>
      </c>
    </row>
    <row r="3467" spans="1:9" x14ac:dyDescent="0.3">
      <c r="A3467">
        <v>2000</v>
      </c>
      <c r="B3467">
        <v>404</v>
      </c>
      <c r="C3467">
        <v>404</v>
      </c>
      <c r="D3467">
        <v>5004</v>
      </c>
      <c r="E3467">
        <v>0.497</v>
      </c>
      <c r="F3467">
        <v>29.83</v>
      </c>
      <c r="G3467">
        <v>66.84</v>
      </c>
      <c r="H3467">
        <v>37.01</v>
      </c>
      <c r="I3467">
        <v>1</v>
      </c>
    </row>
    <row r="3468" spans="1:9" x14ac:dyDescent="0.3">
      <c r="A3468">
        <v>2000</v>
      </c>
      <c r="B3468">
        <v>406</v>
      </c>
      <c r="C3468">
        <v>406</v>
      </c>
      <c r="D3468">
        <v>5010</v>
      </c>
      <c r="E3468">
        <v>0.53549999999999998</v>
      </c>
      <c r="F3468">
        <v>28.89</v>
      </c>
      <c r="G3468">
        <v>62.75</v>
      </c>
      <c r="H3468">
        <v>33.86</v>
      </c>
      <c r="I3468">
        <v>1</v>
      </c>
    </row>
    <row r="3469" spans="1:9" x14ac:dyDescent="0.3">
      <c r="A3469">
        <v>2000</v>
      </c>
      <c r="B3469">
        <v>407</v>
      </c>
      <c r="C3469">
        <v>407</v>
      </c>
      <c r="D3469">
        <v>5011</v>
      </c>
      <c r="E3469">
        <v>0.53659999999999997</v>
      </c>
      <c r="F3469">
        <v>29.15</v>
      </c>
      <c r="G3469">
        <v>64.72</v>
      </c>
      <c r="H3469">
        <v>35.57</v>
      </c>
      <c r="I3469">
        <v>1</v>
      </c>
    </row>
    <row r="3470" spans="1:9" x14ac:dyDescent="0.3">
      <c r="A3470">
        <v>2000</v>
      </c>
      <c r="B3470">
        <v>409</v>
      </c>
      <c r="C3470">
        <v>409</v>
      </c>
      <c r="D3470">
        <v>4511</v>
      </c>
      <c r="E3470">
        <v>0.52700000000000002</v>
      </c>
      <c r="F3470">
        <v>31.94</v>
      </c>
      <c r="G3470">
        <v>69.64</v>
      </c>
      <c r="H3470">
        <v>37.700000000000003</v>
      </c>
      <c r="I3470">
        <v>1</v>
      </c>
    </row>
    <row r="3471" spans="1:9" x14ac:dyDescent="0.3">
      <c r="A3471">
        <v>2000</v>
      </c>
      <c r="B3471">
        <v>410</v>
      </c>
      <c r="C3471">
        <v>410</v>
      </c>
      <c r="D3471">
        <v>4512</v>
      </c>
      <c r="E3471">
        <v>0.505</v>
      </c>
      <c r="F3471">
        <v>30.62</v>
      </c>
      <c r="G3471">
        <v>66.540000000000006</v>
      </c>
      <c r="H3471">
        <v>35.92</v>
      </c>
      <c r="I3471">
        <v>1</v>
      </c>
    </row>
    <row r="3472" spans="1:9" x14ac:dyDescent="0.3">
      <c r="A3472">
        <v>2000</v>
      </c>
      <c r="B3472">
        <v>412</v>
      </c>
      <c r="C3472">
        <v>412</v>
      </c>
      <c r="D3472">
        <v>4513</v>
      </c>
      <c r="E3472">
        <v>0.5554</v>
      </c>
      <c r="F3472">
        <v>31.08</v>
      </c>
      <c r="G3472">
        <v>69.75</v>
      </c>
      <c r="H3472">
        <v>38.67</v>
      </c>
      <c r="I3472">
        <v>1</v>
      </c>
    </row>
    <row r="3473" spans="1:9" x14ac:dyDescent="0.3">
      <c r="A3473">
        <v>2000</v>
      </c>
      <c r="B3473">
        <v>413</v>
      </c>
      <c r="C3473">
        <v>413</v>
      </c>
      <c r="D3473">
        <v>4514</v>
      </c>
      <c r="E3473">
        <v>0.47260000000000002</v>
      </c>
      <c r="F3473">
        <v>30.23</v>
      </c>
      <c r="G3473">
        <v>66.58</v>
      </c>
      <c r="H3473">
        <v>36.35</v>
      </c>
      <c r="I3473">
        <v>1</v>
      </c>
    </row>
    <row r="3474" spans="1:9" x14ac:dyDescent="0.3">
      <c r="A3474">
        <v>2000</v>
      </c>
      <c r="B3474">
        <v>414</v>
      </c>
      <c r="C3474">
        <v>414</v>
      </c>
      <c r="D3474" t="s">
        <v>189</v>
      </c>
      <c r="E3474">
        <v>0.52700000000000002</v>
      </c>
      <c r="F3474">
        <v>30.08</v>
      </c>
      <c r="G3474">
        <v>66.52</v>
      </c>
      <c r="H3474">
        <v>36.44</v>
      </c>
      <c r="I3474">
        <v>1</v>
      </c>
    </row>
    <row r="3475" spans="1:9" x14ac:dyDescent="0.3">
      <c r="A3475">
        <v>2000</v>
      </c>
      <c r="B3475">
        <v>415</v>
      </c>
      <c r="C3475">
        <v>415</v>
      </c>
      <c r="D3475" t="s">
        <v>190</v>
      </c>
      <c r="E3475">
        <v>0.4909</v>
      </c>
      <c r="F3475">
        <v>28.83</v>
      </c>
      <c r="G3475">
        <v>63.82</v>
      </c>
      <c r="H3475">
        <v>34.99</v>
      </c>
      <c r="I3475">
        <v>1</v>
      </c>
    </row>
    <row r="3476" spans="1:9" x14ac:dyDescent="0.3">
      <c r="A3476">
        <v>2000</v>
      </c>
      <c r="B3476">
        <v>418</v>
      </c>
      <c r="C3476">
        <v>418</v>
      </c>
      <c r="D3476">
        <v>4533</v>
      </c>
      <c r="E3476">
        <v>0.53810000000000002</v>
      </c>
      <c r="F3476">
        <v>30</v>
      </c>
      <c r="G3476">
        <v>66.989999999999995</v>
      </c>
      <c r="H3476">
        <v>36.99</v>
      </c>
      <c r="I3476">
        <v>1</v>
      </c>
    </row>
    <row r="3477" spans="1:9" x14ac:dyDescent="0.3">
      <c r="A3477">
        <v>2000</v>
      </c>
      <c r="B3477">
        <v>420</v>
      </c>
      <c r="C3477">
        <v>420</v>
      </c>
      <c r="D3477">
        <v>4535</v>
      </c>
      <c r="E3477">
        <v>0.62080000000000002</v>
      </c>
      <c r="F3477">
        <v>29.76</v>
      </c>
      <c r="G3477">
        <v>68.13</v>
      </c>
      <c r="H3477">
        <v>38.369999999999997</v>
      </c>
      <c r="I3477">
        <v>1</v>
      </c>
    </row>
    <row r="3478" spans="1:9" x14ac:dyDescent="0.3">
      <c r="A3478">
        <v>2000</v>
      </c>
      <c r="B3478">
        <v>421</v>
      </c>
      <c r="C3478">
        <v>421</v>
      </c>
      <c r="D3478">
        <v>4540</v>
      </c>
      <c r="E3478">
        <v>0.59060000000000001</v>
      </c>
      <c r="F3478">
        <v>30.63</v>
      </c>
      <c r="G3478">
        <v>69</v>
      </c>
      <c r="H3478">
        <v>38.369999999999997</v>
      </c>
      <c r="I3478">
        <v>1</v>
      </c>
    </row>
    <row r="3479" spans="1:9" x14ac:dyDescent="0.3">
      <c r="A3479">
        <v>2000</v>
      </c>
      <c r="B3479">
        <v>423</v>
      </c>
      <c r="C3479">
        <v>423</v>
      </c>
      <c r="D3479">
        <v>5023</v>
      </c>
      <c r="E3479">
        <v>0.59730000000000005</v>
      </c>
      <c r="F3479">
        <v>30.22</v>
      </c>
      <c r="G3479">
        <v>68.83</v>
      </c>
      <c r="H3479">
        <v>38.61</v>
      </c>
      <c r="I3479">
        <v>1</v>
      </c>
    </row>
    <row r="3480" spans="1:9" x14ac:dyDescent="0.3">
      <c r="A3480">
        <v>2000</v>
      </c>
      <c r="B3480">
        <v>424</v>
      </c>
      <c r="C3480">
        <v>424</v>
      </c>
      <c r="D3480">
        <v>5024</v>
      </c>
      <c r="E3480">
        <v>0.51770000000000005</v>
      </c>
      <c r="F3480">
        <v>30.93</v>
      </c>
      <c r="I3480">
        <v>1</v>
      </c>
    </row>
    <row r="3481" spans="1:9" x14ac:dyDescent="0.3">
      <c r="A3481">
        <v>2000</v>
      </c>
      <c r="B3481">
        <v>427</v>
      </c>
      <c r="C3481">
        <v>427</v>
      </c>
      <c r="D3481">
        <v>4442</v>
      </c>
      <c r="E3481">
        <v>0.49199999999999999</v>
      </c>
      <c r="F3481">
        <v>29.94</v>
      </c>
      <c r="G3481">
        <v>68.66</v>
      </c>
      <c r="H3481">
        <v>38.72</v>
      </c>
      <c r="I3481">
        <v>1</v>
      </c>
    </row>
    <row r="3482" spans="1:9" x14ac:dyDescent="0.3">
      <c r="A3482">
        <v>2000</v>
      </c>
      <c r="B3482">
        <v>429</v>
      </c>
      <c r="C3482">
        <v>429</v>
      </c>
      <c r="D3482" t="s">
        <v>92</v>
      </c>
      <c r="E3482">
        <v>0.35620000000000002</v>
      </c>
      <c r="I3482">
        <v>1</v>
      </c>
    </row>
    <row r="3483" spans="1:9" x14ac:dyDescent="0.3">
      <c r="A3483">
        <v>2000</v>
      </c>
      <c r="B3483">
        <v>434</v>
      </c>
      <c r="C3483">
        <v>434</v>
      </c>
      <c r="D3483">
        <v>5030</v>
      </c>
      <c r="E3483">
        <v>0.6008</v>
      </c>
      <c r="F3483">
        <v>31.18</v>
      </c>
      <c r="G3483">
        <v>71.14</v>
      </c>
      <c r="H3483">
        <v>39.96</v>
      </c>
      <c r="I3483">
        <v>1</v>
      </c>
    </row>
    <row r="3484" spans="1:9" x14ac:dyDescent="0.3">
      <c r="A3484">
        <v>2000</v>
      </c>
      <c r="B3484">
        <v>435</v>
      </c>
      <c r="C3484">
        <v>435</v>
      </c>
      <c r="D3484">
        <v>5031</v>
      </c>
      <c r="E3484">
        <v>0.61870000000000003</v>
      </c>
      <c r="F3484">
        <v>29.8</v>
      </c>
      <c r="G3484">
        <v>65.77</v>
      </c>
      <c r="H3484">
        <v>35.97</v>
      </c>
      <c r="I3484">
        <v>1</v>
      </c>
    </row>
    <row r="3485" spans="1:9" x14ac:dyDescent="0.3">
      <c r="A3485">
        <v>2000</v>
      </c>
      <c r="B3485">
        <v>436</v>
      </c>
      <c r="C3485">
        <v>436</v>
      </c>
      <c r="D3485">
        <v>5032</v>
      </c>
      <c r="E3485">
        <v>0.62809999999999999</v>
      </c>
      <c r="F3485">
        <v>31.03</v>
      </c>
      <c r="G3485">
        <v>70.13</v>
      </c>
      <c r="H3485">
        <v>39.1</v>
      </c>
      <c r="I3485">
        <v>1</v>
      </c>
    </row>
    <row r="3486" spans="1:9" x14ac:dyDescent="0.3">
      <c r="A3486">
        <v>2000</v>
      </c>
      <c r="B3486">
        <v>439</v>
      </c>
      <c r="C3486">
        <v>439</v>
      </c>
      <c r="D3486">
        <v>4544</v>
      </c>
      <c r="E3486">
        <v>0.3619</v>
      </c>
      <c r="F3486">
        <v>28.43</v>
      </c>
      <c r="G3486">
        <v>62.88</v>
      </c>
      <c r="H3486">
        <v>34.450000000000003</v>
      </c>
      <c r="I3486">
        <v>1</v>
      </c>
    </row>
    <row r="3487" spans="1:9" x14ac:dyDescent="0.3">
      <c r="A3487">
        <v>2000</v>
      </c>
      <c r="B3487">
        <v>440</v>
      </c>
      <c r="C3487">
        <v>440</v>
      </c>
      <c r="D3487">
        <v>4545</v>
      </c>
      <c r="E3487">
        <v>0.33169999999999999</v>
      </c>
      <c r="F3487">
        <v>25.45</v>
      </c>
      <c r="G3487">
        <v>56.23</v>
      </c>
      <c r="H3487">
        <v>30.78</v>
      </c>
      <c r="I3487">
        <v>1</v>
      </c>
    </row>
    <row r="3488" spans="1:9" x14ac:dyDescent="0.3">
      <c r="A3488">
        <v>2000</v>
      </c>
      <c r="B3488">
        <v>443</v>
      </c>
      <c r="C3488">
        <v>443</v>
      </c>
      <c r="D3488">
        <v>4552</v>
      </c>
      <c r="E3488">
        <v>0.45950000000000002</v>
      </c>
      <c r="F3488">
        <v>28.29</v>
      </c>
      <c r="G3488">
        <v>63.2</v>
      </c>
      <c r="H3488">
        <v>34.909999999999997</v>
      </c>
      <c r="I3488">
        <v>1</v>
      </c>
    </row>
    <row r="3489" spans="1:9" x14ac:dyDescent="0.3">
      <c r="A3489">
        <v>2000</v>
      </c>
      <c r="B3489">
        <v>444</v>
      </c>
      <c r="C3489">
        <v>444</v>
      </c>
      <c r="D3489">
        <v>4553</v>
      </c>
      <c r="E3489">
        <v>0.58499999999999996</v>
      </c>
      <c r="F3489">
        <v>29.93</v>
      </c>
      <c r="G3489">
        <v>69.06</v>
      </c>
      <c r="H3489">
        <v>39.130000000000003</v>
      </c>
      <c r="I3489">
        <v>1</v>
      </c>
    </row>
    <row r="3490" spans="1:9" x14ac:dyDescent="0.3">
      <c r="A3490">
        <v>2000</v>
      </c>
      <c r="B3490">
        <v>445</v>
      </c>
      <c r="C3490">
        <v>445</v>
      </c>
      <c r="D3490">
        <v>4554</v>
      </c>
      <c r="E3490">
        <v>0.59760000000000002</v>
      </c>
      <c r="F3490">
        <v>29.51</v>
      </c>
      <c r="G3490">
        <v>68.5</v>
      </c>
      <c r="H3490">
        <v>38.99</v>
      </c>
      <c r="I3490">
        <v>1</v>
      </c>
    </row>
    <row r="3491" spans="1:9" x14ac:dyDescent="0.3">
      <c r="A3491">
        <v>2000</v>
      </c>
      <c r="B3491">
        <v>447</v>
      </c>
      <c r="C3491">
        <v>447</v>
      </c>
      <c r="D3491">
        <v>5001</v>
      </c>
      <c r="E3491">
        <v>0.60040000000000004</v>
      </c>
      <c r="F3491">
        <v>30.37</v>
      </c>
      <c r="G3491">
        <v>69.77</v>
      </c>
      <c r="H3491">
        <v>39.4</v>
      </c>
      <c r="I3491">
        <v>1</v>
      </c>
    </row>
    <row r="3492" spans="1:9" x14ac:dyDescent="0.3">
      <c r="A3492">
        <v>2000</v>
      </c>
      <c r="B3492">
        <v>448</v>
      </c>
      <c r="C3492">
        <v>448</v>
      </c>
      <c r="D3492">
        <v>5002</v>
      </c>
      <c r="E3492">
        <v>0.5151</v>
      </c>
      <c r="F3492">
        <v>29.65</v>
      </c>
      <c r="G3492">
        <v>65.3</v>
      </c>
      <c r="H3492">
        <v>35.65</v>
      </c>
      <c r="I3492">
        <v>1</v>
      </c>
    </row>
    <row r="3493" spans="1:9" x14ac:dyDescent="0.3">
      <c r="A3493">
        <v>2000</v>
      </c>
      <c r="B3493">
        <v>449</v>
      </c>
      <c r="C3493">
        <v>449</v>
      </c>
      <c r="D3493">
        <v>5003</v>
      </c>
      <c r="E3493">
        <v>0.58699999999999997</v>
      </c>
      <c r="F3493">
        <v>30.67</v>
      </c>
      <c r="G3493">
        <v>67.81</v>
      </c>
      <c r="H3493">
        <v>37.14</v>
      </c>
      <c r="I3493">
        <v>1</v>
      </c>
    </row>
    <row r="3494" spans="1:9" x14ac:dyDescent="0.3">
      <c r="A3494">
        <v>2000</v>
      </c>
      <c r="B3494">
        <v>450</v>
      </c>
      <c r="C3494">
        <v>450</v>
      </c>
      <c r="D3494">
        <v>4445</v>
      </c>
      <c r="E3494">
        <v>0.58520000000000005</v>
      </c>
      <c r="F3494">
        <v>29.28</v>
      </c>
      <c r="G3494">
        <v>67.5</v>
      </c>
      <c r="H3494">
        <v>38.22</v>
      </c>
      <c r="I3494">
        <v>1</v>
      </c>
    </row>
    <row r="3495" spans="1:9" x14ac:dyDescent="0.3">
      <c r="A3495">
        <v>2000</v>
      </c>
      <c r="B3495">
        <v>455</v>
      </c>
      <c r="C3495">
        <v>455</v>
      </c>
      <c r="D3495">
        <v>5050</v>
      </c>
      <c r="E3495">
        <v>0.54730000000000001</v>
      </c>
      <c r="F3495">
        <v>29.45</v>
      </c>
      <c r="G3495">
        <v>68.430000000000007</v>
      </c>
      <c r="H3495">
        <v>38.979999999999997</v>
      </c>
      <c r="I3495">
        <v>1</v>
      </c>
    </row>
    <row r="3496" spans="1:9" x14ac:dyDescent="0.3">
      <c r="A3496">
        <v>2000</v>
      </c>
      <c r="B3496">
        <v>457</v>
      </c>
      <c r="C3496">
        <v>457</v>
      </c>
      <c r="D3496">
        <v>5052</v>
      </c>
      <c r="E3496">
        <v>0.51500000000000001</v>
      </c>
      <c r="F3496">
        <v>29.73</v>
      </c>
      <c r="G3496">
        <v>65.23</v>
      </c>
      <c r="H3496">
        <v>35.5</v>
      </c>
      <c r="I3496">
        <v>1</v>
      </c>
    </row>
    <row r="3497" spans="1:9" x14ac:dyDescent="0.3">
      <c r="A3497">
        <v>2000</v>
      </c>
      <c r="B3497">
        <v>459</v>
      </c>
      <c r="C3497">
        <v>459</v>
      </c>
      <c r="D3497">
        <v>5101</v>
      </c>
      <c r="E3497">
        <v>0.52490000000000003</v>
      </c>
      <c r="F3497">
        <v>28.95</v>
      </c>
      <c r="G3497">
        <v>66.55</v>
      </c>
      <c r="H3497">
        <v>37.6</v>
      </c>
      <c r="I3497">
        <v>1</v>
      </c>
    </row>
    <row r="3498" spans="1:9" x14ac:dyDescent="0.3">
      <c r="A3498">
        <v>2000</v>
      </c>
      <c r="B3498">
        <v>460</v>
      </c>
      <c r="C3498">
        <v>460</v>
      </c>
      <c r="D3498">
        <v>5035</v>
      </c>
      <c r="E3498">
        <v>0.56730000000000003</v>
      </c>
      <c r="F3498">
        <v>30.02</v>
      </c>
      <c r="G3498">
        <v>66.819999999999993</v>
      </c>
      <c r="H3498">
        <v>36.799999999999997</v>
      </c>
      <c r="I3498">
        <v>1</v>
      </c>
    </row>
    <row r="3499" spans="1:9" x14ac:dyDescent="0.3">
      <c r="A3499">
        <v>2000</v>
      </c>
      <c r="B3499">
        <v>465</v>
      </c>
      <c r="C3499">
        <v>465</v>
      </c>
      <c r="D3499">
        <v>5044</v>
      </c>
      <c r="E3499">
        <v>0.51519999999999999</v>
      </c>
      <c r="F3499">
        <v>29.59</v>
      </c>
      <c r="G3499">
        <v>65.06</v>
      </c>
      <c r="H3499">
        <v>35.47</v>
      </c>
      <c r="I3499">
        <v>1</v>
      </c>
    </row>
    <row r="3500" spans="1:9" x14ac:dyDescent="0.3">
      <c r="A3500">
        <v>2000</v>
      </c>
      <c r="B3500">
        <v>466</v>
      </c>
      <c r="C3500">
        <v>466</v>
      </c>
      <c r="D3500">
        <v>5054</v>
      </c>
      <c r="E3500">
        <v>0.59570000000000001</v>
      </c>
      <c r="F3500">
        <v>29.69</v>
      </c>
      <c r="G3500">
        <v>66.27</v>
      </c>
      <c r="H3500">
        <v>36.58</v>
      </c>
      <c r="I3500">
        <v>1</v>
      </c>
    </row>
    <row r="3501" spans="1:9" x14ac:dyDescent="0.3">
      <c r="A3501">
        <v>2000</v>
      </c>
      <c r="B3501">
        <v>467</v>
      </c>
      <c r="C3501">
        <v>467</v>
      </c>
      <c r="D3501">
        <v>5055</v>
      </c>
      <c r="E3501">
        <v>0.61990000000000001</v>
      </c>
      <c r="F3501">
        <v>29.36</v>
      </c>
      <c r="G3501">
        <v>66.319999999999993</v>
      </c>
      <c r="H3501">
        <v>36.96</v>
      </c>
      <c r="I3501">
        <v>1</v>
      </c>
    </row>
    <row r="3502" spans="1:9" x14ac:dyDescent="0.3">
      <c r="A3502">
        <v>2000</v>
      </c>
      <c r="B3502">
        <v>469</v>
      </c>
      <c r="C3502">
        <v>469</v>
      </c>
      <c r="D3502">
        <v>5304</v>
      </c>
      <c r="E3502">
        <v>0.52110000000000001</v>
      </c>
      <c r="F3502">
        <v>29.14</v>
      </c>
      <c r="G3502">
        <v>65</v>
      </c>
      <c r="H3502">
        <v>35.86</v>
      </c>
      <c r="I3502">
        <v>1</v>
      </c>
    </row>
    <row r="3503" spans="1:9" x14ac:dyDescent="0.3">
      <c r="A3503">
        <v>2000</v>
      </c>
      <c r="B3503">
        <v>470</v>
      </c>
      <c r="C3503">
        <v>470</v>
      </c>
      <c r="D3503">
        <v>5305</v>
      </c>
      <c r="E3503">
        <v>0.57479999999999998</v>
      </c>
      <c r="F3503">
        <v>29.15</v>
      </c>
      <c r="G3503">
        <v>65.52</v>
      </c>
      <c r="H3503">
        <v>36.369999999999997</v>
      </c>
      <c r="I3503">
        <v>1</v>
      </c>
    </row>
    <row r="3504" spans="1:9" x14ac:dyDescent="0.3">
      <c r="A3504">
        <v>2000</v>
      </c>
      <c r="B3504">
        <v>471</v>
      </c>
      <c r="C3504">
        <v>471</v>
      </c>
      <c r="D3504">
        <v>5310</v>
      </c>
      <c r="E3504">
        <v>0.57550000000000001</v>
      </c>
      <c r="F3504">
        <v>29.7</v>
      </c>
      <c r="G3504">
        <v>66.84</v>
      </c>
      <c r="H3504">
        <v>37.14</v>
      </c>
      <c r="I3504">
        <v>1</v>
      </c>
    </row>
    <row r="3505" spans="1:9" x14ac:dyDescent="0.3">
      <c r="A3505">
        <v>2000</v>
      </c>
      <c r="B3505">
        <v>472</v>
      </c>
      <c r="C3505">
        <v>472</v>
      </c>
      <c r="D3505">
        <v>5311</v>
      </c>
      <c r="E3505">
        <v>0.5575</v>
      </c>
      <c r="F3505">
        <v>29.95</v>
      </c>
      <c r="G3505">
        <v>65</v>
      </c>
      <c r="H3505">
        <v>35.049999999999997</v>
      </c>
      <c r="I3505">
        <v>1</v>
      </c>
    </row>
    <row r="3506" spans="1:9" x14ac:dyDescent="0.3">
      <c r="A3506">
        <v>2000</v>
      </c>
      <c r="B3506">
        <v>475</v>
      </c>
      <c r="C3506">
        <v>475</v>
      </c>
      <c r="D3506">
        <v>5111</v>
      </c>
      <c r="E3506">
        <v>0.66690000000000005</v>
      </c>
      <c r="F3506">
        <v>30.25</v>
      </c>
      <c r="G3506">
        <v>70.510000000000005</v>
      </c>
      <c r="H3506">
        <v>40.26</v>
      </c>
      <c r="I3506">
        <v>1</v>
      </c>
    </row>
    <row r="3507" spans="1:9" x14ac:dyDescent="0.3">
      <c r="A3507">
        <v>2000</v>
      </c>
      <c r="B3507">
        <v>476</v>
      </c>
      <c r="C3507">
        <v>476</v>
      </c>
      <c r="D3507">
        <v>5112</v>
      </c>
      <c r="E3507">
        <v>0.63859999999999995</v>
      </c>
      <c r="F3507">
        <v>30.43</v>
      </c>
      <c r="G3507">
        <v>70.430000000000007</v>
      </c>
      <c r="H3507">
        <v>40</v>
      </c>
      <c r="I3507">
        <v>1</v>
      </c>
    </row>
    <row r="3508" spans="1:9" x14ac:dyDescent="0.3">
      <c r="A3508">
        <v>2000</v>
      </c>
      <c r="B3508">
        <v>477</v>
      </c>
      <c r="C3508">
        <v>477</v>
      </c>
      <c r="D3508">
        <v>5113</v>
      </c>
      <c r="E3508">
        <v>0.55789999999999995</v>
      </c>
      <c r="F3508">
        <v>30.58</v>
      </c>
      <c r="G3508">
        <v>69.56</v>
      </c>
      <c r="H3508">
        <v>38.979999999999997</v>
      </c>
      <c r="I3508">
        <v>1</v>
      </c>
    </row>
    <row r="3509" spans="1:9" x14ac:dyDescent="0.3">
      <c r="A3509">
        <v>2000</v>
      </c>
      <c r="B3509">
        <v>479</v>
      </c>
      <c r="C3509">
        <v>479</v>
      </c>
      <c r="D3509">
        <v>5230</v>
      </c>
      <c r="E3509">
        <v>0.60909999999999997</v>
      </c>
      <c r="F3509">
        <v>30.4</v>
      </c>
      <c r="G3509">
        <v>66.33</v>
      </c>
      <c r="H3509">
        <v>35.93</v>
      </c>
      <c r="I3509">
        <v>1</v>
      </c>
    </row>
    <row r="3510" spans="1:9" x14ac:dyDescent="0.3">
      <c r="A3510">
        <v>2000</v>
      </c>
      <c r="B3510">
        <v>480</v>
      </c>
      <c r="C3510">
        <v>480</v>
      </c>
      <c r="D3510">
        <v>5231</v>
      </c>
      <c r="E3510">
        <v>0.61309999999999998</v>
      </c>
      <c r="F3510">
        <v>30.05</v>
      </c>
      <c r="G3510">
        <v>66.900000000000006</v>
      </c>
      <c r="H3510">
        <v>36.85</v>
      </c>
      <c r="I3510">
        <v>1</v>
      </c>
    </row>
    <row r="3511" spans="1:9" x14ac:dyDescent="0.3">
      <c r="A3511">
        <v>2000</v>
      </c>
      <c r="B3511">
        <v>483</v>
      </c>
      <c r="C3511">
        <v>483</v>
      </c>
      <c r="D3511">
        <v>5232</v>
      </c>
      <c r="E3511">
        <v>0.50380000000000003</v>
      </c>
      <c r="F3511">
        <v>29.9</v>
      </c>
      <c r="G3511">
        <v>69.209999999999994</v>
      </c>
      <c r="H3511">
        <v>39.31</v>
      </c>
      <c r="I3511">
        <v>1</v>
      </c>
    </row>
    <row r="3512" spans="1:9" x14ac:dyDescent="0.3">
      <c r="A3512">
        <v>2000</v>
      </c>
      <c r="B3512">
        <v>484</v>
      </c>
      <c r="C3512">
        <v>484</v>
      </c>
      <c r="D3512">
        <v>5233</v>
      </c>
      <c r="E3512">
        <v>0.52490000000000003</v>
      </c>
      <c r="F3512">
        <v>30.31</v>
      </c>
      <c r="G3512">
        <v>67</v>
      </c>
      <c r="H3512">
        <v>36.69</v>
      </c>
      <c r="I3512">
        <v>1</v>
      </c>
    </row>
    <row r="3513" spans="1:9" x14ac:dyDescent="0.3">
      <c r="A3513">
        <v>2000</v>
      </c>
      <c r="B3513">
        <v>485</v>
      </c>
      <c r="C3513">
        <v>485</v>
      </c>
      <c r="D3513">
        <v>5131</v>
      </c>
      <c r="E3513">
        <v>0.48480000000000001</v>
      </c>
      <c r="F3513">
        <v>29.53</v>
      </c>
      <c r="G3513">
        <v>65.61</v>
      </c>
      <c r="H3513">
        <v>36.08</v>
      </c>
      <c r="I3513">
        <v>1</v>
      </c>
    </row>
    <row r="3514" spans="1:9" x14ac:dyDescent="0.3">
      <c r="A3514">
        <v>2000</v>
      </c>
      <c r="B3514">
        <v>490</v>
      </c>
      <c r="C3514">
        <v>490</v>
      </c>
      <c r="D3514">
        <v>5124</v>
      </c>
      <c r="E3514">
        <v>0.66290000000000004</v>
      </c>
      <c r="F3514">
        <v>29.35</v>
      </c>
      <c r="G3514">
        <v>63.97</v>
      </c>
      <c r="H3514">
        <v>34.619999999999997</v>
      </c>
      <c r="I3514">
        <v>1</v>
      </c>
    </row>
    <row r="3515" spans="1:9" x14ac:dyDescent="0.3">
      <c r="A3515">
        <v>2000</v>
      </c>
      <c r="B3515">
        <v>493</v>
      </c>
      <c r="C3515">
        <v>493</v>
      </c>
      <c r="D3515" t="s">
        <v>191</v>
      </c>
      <c r="E3515">
        <v>0.57210000000000005</v>
      </c>
      <c r="F3515">
        <v>28.97</v>
      </c>
      <c r="G3515">
        <v>65.180000000000007</v>
      </c>
      <c r="H3515">
        <v>36.21</v>
      </c>
      <c r="I3515">
        <v>1</v>
      </c>
    </row>
    <row r="3516" spans="1:9" x14ac:dyDescent="0.3">
      <c r="A3516">
        <v>2000</v>
      </c>
      <c r="B3516">
        <v>496</v>
      </c>
      <c r="C3516">
        <v>496</v>
      </c>
      <c r="D3516">
        <v>5315</v>
      </c>
      <c r="E3516">
        <v>0.50409999999999999</v>
      </c>
      <c r="F3516">
        <v>29.68</v>
      </c>
      <c r="G3516">
        <v>66.12</v>
      </c>
      <c r="H3516">
        <v>36.44</v>
      </c>
      <c r="I3516">
        <v>1</v>
      </c>
    </row>
    <row r="3517" spans="1:9" x14ac:dyDescent="0.3">
      <c r="A3517">
        <v>2000</v>
      </c>
      <c r="B3517">
        <v>497</v>
      </c>
      <c r="C3517">
        <v>497</v>
      </c>
      <c r="D3517">
        <v>5320</v>
      </c>
      <c r="E3517">
        <v>0.5948</v>
      </c>
      <c r="F3517">
        <v>29.15</v>
      </c>
      <c r="G3517">
        <v>66.42</v>
      </c>
      <c r="H3517">
        <v>37.270000000000003</v>
      </c>
      <c r="I3517">
        <v>1</v>
      </c>
    </row>
    <row r="3518" spans="1:9" x14ac:dyDescent="0.3">
      <c r="A3518">
        <v>2000</v>
      </c>
      <c r="B3518">
        <v>500</v>
      </c>
      <c r="C3518">
        <v>500</v>
      </c>
      <c r="D3518">
        <v>5211</v>
      </c>
      <c r="E3518">
        <v>0.57230000000000003</v>
      </c>
      <c r="F3518">
        <v>30.6</v>
      </c>
      <c r="G3518">
        <v>70.3</v>
      </c>
      <c r="H3518">
        <v>39.700000000000003</v>
      </c>
      <c r="I3518">
        <v>1</v>
      </c>
    </row>
    <row r="3519" spans="1:9" x14ac:dyDescent="0.3">
      <c r="A3519">
        <v>2000</v>
      </c>
      <c r="B3519">
        <v>502</v>
      </c>
      <c r="C3519">
        <v>502</v>
      </c>
      <c r="D3519">
        <v>5213</v>
      </c>
      <c r="E3519">
        <v>0.49930000000000002</v>
      </c>
      <c r="F3519">
        <v>30.11</v>
      </c>
      <c r="G3519">
        <v>67.41</v>
      </c>
      <c r="H3519">
        <v>37.299999999999997</v>
      </c>
      <c r="I3519">
        <v>1</v>
      </c>
    </row>
    <row r="3520" spans="1:9" x14ac:dyDescent="0.3">
      <c r="A3520">
        <v>2000</v>
      </c>
      <c r="B3520">
        <v>503</v>
      </c>
      <c r="C3520">
        <v>503</v>
      </c>
      <c r="D3520">
        <v>5214</v>
      </c>
      <c r="E3520">
        <v>0.57889999999999997</v>
      </c>
      <c r="F3520">
        <v>30.82</v>
      </c>
      <c r="G3520">
        <v>68.09</v>
      </c>
      <c r="H3520">
        <v>37.270000000000003</v>
      </c>
      <c r="I3520">
        <v>1</v>
      </c>
    </row>
    <row r="3521" spans="1:9" x14ac:dyDescent="0.3">
      <c r="A3521">
        <v>2000</v>
      </c>
      <c r="B3521">
        <v>506</v>
      </c>
      <c r="C3521">
        <v>506</v>
      </c>
      <c r="D3521">
        <v>5220</v>
      </c>
      <c r="E3521">
        <v>0.5726</v>
      </c>
      <c r="F3521">
        <v>30.12</v>
      </c>
      <c r="G3521">
        <v>68.55</v>
      </c>
      <c r="H3521">
        <v>38.43</v>
      </c>
      <c r="I3521">
        <v>1</v>
      </c>
    </row>
    <row r="3522" spans="1:9" x14ac:dyDescent="0.3">
      <c r="A3522">
        <v>2000</v>
      </c>
      <c r="B3522">
        <v>507</v>
      </c>
      <c r="C3522">
        <v>507</v>
      </c>
      <c r="D3522">
        <v>5221</v>
      </c>
      <c r="E3522">
        <v>0.48959999999999998</v>
      </c>
      <c r="F3522">
        <v>29.24</v>
      </c>
      <c r="G3522">
        <v>64.349999999999994</v>
      </c>
      <c r="H3522">
        <v>35.11</v>
      </c>
      <c r="I3522">
        <v>1</v>
      </c>
    </row>
    <row r="3523" spans="1:9" x14ac:dyDescent="0.3">
      <c r="A3523">
        <v>2000</v>
      </c>
      <c r="B3523">
        <v>508</v>
      </c>
      <c r="C3523">
        <v>508</v>
      </c>
      <c r="D3523">
        <v>5222</v>
      </c>
      <c r="E3523">
        <v>0.48820000000000002</v>
      </c>
      <c r="F3523">
        <v>29.72</v>
      </c>
      <c r="G3523">
        <v>65.260000000000005</v>
      </c>
      <c r="H3523">
        <v>35.54</v>
      </c>
      <c r="I3523">
        <v>1</v>
      </c>
    </row>
    <row r="3524" spans="1:9" x14ac:dyDescent="0.3">
      <c r="A3524">
        <v>2000</v>
      </c>
      <c r="B3524">
        <v>509</v>
      </c>
      <c r="C3524">
        <v>509</v>
      </c>
      <c r="D3524" t="s">
        <v>192</v>
      </c>
      <c r="E3524">
        <v>0.46210000000000001</v>
      </c>
      <c r="F3524">
        <v>27.45</v>
      </c>
      <c r="G3524">
        <v>61.58</v>
      </c>
      <c r="H3524">
        <v>34.130000000000003</v>
      </c>
      <c r="I3524">
        <v>1</v>
      </c>
    </row>
    <row r="3525" spans="1:9" x14ac:dyDescent="0.3">
      <c r="A3525">
        <v>2000</v>
      </c>
      <c r="B3525">
        <v>511</v>
      </c>
      <c r="C3525">
        <v>511</v>
      </c>
      <c r="D3525">
        <v>5235</v>
      </c>
      <c r="E3525">
        <v>0.45350000000000001</v>
      </c>
      <c r="F3525">
        <v>28</v>
      </c>
      <c r="I3525">
        <v>1</v>
      </c>
    </row>
    <row r="3526" spans="1:9" x14ac:dyDescent="0.3">
      <c r="A3526">
        <v>2000</v>
      </c>
      <c r="B3526">
        <v>514</v>
      </c>
      <c r="C3526">
        <v>514</v>
      </c>
      <c r="D3526">
        <v>5115</v>
      </c>
      <c r="E3526">
        <v>0.62070000000000003</v>
      </c>
      <c r="F3526">
        <v>29.8</v>
      </c>
      <c r="G3526">
        <v>67.260000000000005</v>
      </c>
      <c r="H3526">
        <v>37.46</v>
      </c>
      <c r="I3526">
        <v>1</v>
      </c>
    </row>
    <row r="3527" spans="1:9" x14ac:dyDescent="0.3">
      <c r="A3527">
        <v>2000</v>
      </c>
      <c r="B3527">
        <v>518</v>
      </c>
      <c r="C3527">
        <v>518</v>
      </c>
      <c r="D3527">
        <v>5154</v>
      </c>
      <c r="E3527">
        <v>0.58799999999999997</v>
      </c>
      <c r="F3527">
        <v>30</v>
      </c>
      <c r="G3527">
        <v>68.209999999999994</v>
      </c>
      <c r="H3527">
        <v>38.21</v>
      </c>
      <c r="I3527">
        <v>1</v>
      </c>
    </row>
    <row r="3528" spans="1:9" x14ac:dyDescent="0.3">
      <c r="A3528">
        <v>2000</v>
      </c>
      <c r="B3528">
        <v>520</v>
      </c>
      <c r="C3528">
        <v>520</v>
      </c>
      <c r="D3528">
        <v>5200</v>
      </c>
      <c r="E3528">
        <v>0.56779999999999997</v>
      </c>
      <c r="F3528">
        <v>30.47</v>
      </c>
      <c r="G3528">
        <v>71.31</v>
      </c>
      <c r="H3528">
        <v>40.840000000000003</v>
      </c>
      <c r="I3528">
        <v>1</v>
      </c>
    </row>
    <row r="3529" spans="1:9" x14ac:dyDescent="0.3">
      <c r="A3529">
        <v>2000</v>
      </c>
      <c r="B3529">
        <v>522</v>
      </c>
      <c r="C3529">
        <v>522</v>
      </c>
      <c r="D3529">
        <v>5302</v>
      </c>
      <c r="E3529">
        <v>0.53349999999999997</v>
      </c>
      <c r="F3529">
        <v>29.95</v>
      </c>
      <c r="G3529">
        <v>66.88</v>
      </c>
      <c r="H3529">
        <v>36.93</v>
      </c>
      <c r="I3529">
        <v>1</v>
      </c>
    </row>
    <row r="3530" spans="1:9" x14ac:dyDescent="0.3">
      <c r="A3530">
        <v>2000</v>
      </c>
      <c r="B3530">
        <v>523</v>
      </c>
      <c r="C3530">
        <v>523</v>
      </c>
      <c r="D3530">
        <v>5303</v>
      </c>
      <c r="E3530">
        <v>0.50719999999999998</v>
      </c>
      <c r="F3530">
        <v>28.89</v>
      </c>
      <c r="G3530">
        <v>65.2</v>
      </c>
      <c r="H3530">
        <v>36.31</v>
      </c>
      <c r="I3530">
        <v>1</v>
      </c>
    </row>
    <row r="3531" spans="1:9" x14ac:dyDescent="0.3">
      <c r="A3531">
        <v>2000</v>
      </c>
      <c r="B3531">
        <v>524</v>
      </c>
      <c r="C3531">
        <v>524</v>
      </c>
      <c r="D3531">
        <v>5202</v>
      </c>
      <c r="E3531">
        <v>0.52539999999999998</v>
      </c>
      <c r="F3531">
        <v>30.64</v>
      </c>
      <c r="G3531">
        <v>67.28</v>
      </c>
      <c r="H3531">
        <v>36.64</v>
      </c>
      <c r="I3531">
        <v>1</v>
      </c>
    </row>
    <row r="3532" spans="1:9" x14ac:dyDescent="0.3">
      <c r="A3532">
        <v>2000</v>
      </c>
      <c r="B3532">
        <v>527</v>
      </c>
      <c r="C3532">
        <v>527</v>
      </c>
      <c r="D3532">
        <v>5254</v>
      </c>
      <c r="E3532">
        <v>0.48859999999999998</v>
      </c>
      <c r="F3532">
        <v>29.22</v>
      </c>
      <c r="G3532">
        <v>65.95</v>
      </c>
      <c r="H3532">
        <v>36.729999999999997</v>
      </c>
      <c r="I3532">
        <v>1</v>
      </c>
    </row>
    <row r="3533" spans="1:9" x14ac:dyDescent="0.3">
      <c r="A3533">
        <v>2000</v>
      </c>
      <c r="B3533">
        <v>529</v>
      </c>
      <c r="C3533">
        <v>529</v>
      </c>
      <c r="D3533">
        <v>5300</v>
      </c>
      <c r="E3533">
        <v>0.52559999999999996</v>
      </c>
      <c r="F3533">
        <v>29.82</v>
      </c>
      <c r="G3533">
        <v>68.069999999999993</v>
      </c>
      <c r="H3533">
        <v>38.25</v>
      </c>
      <c r="I3533">
        <v>1</v>
      </c>
    </row>
    <row r="3534" spans="1:9" x14ac:dyDescent="0.3">
      <c r="A3534">
        <v>2000</v>
      </c>
      <c r="B3534">
        <v>531</v>
      </c>
      <c r="C3534">
        <v>531</v>
      </c>
      <c r="D3534">
        <v>5134</v>
      </c>
      <c r="E3534">
        <v>0.48849999999999999</v>
      </c>
      <c r="F3534">
        <v>30.33</v>
      </c>
      <c r="G3534">
        <v>66.8</v>
      </c>
      <c r="H3534">
        <v>36.47</v>
      </c>
      <c r="I3534">
        <v>1</v>
      </c>
    </row>
    <row r="3535" spans="1:9" x14ac:dyDescent="0.3">
      <c r="A3535">
        <v>2000</v>
      </c>
      <c r="B3535">
        <v>532</v>
      </c>
      <c r="C3535">
        <v>532</v>
      </c>
      <c r="D3535">
        <v>5135</v>
      </c>
      <c r="E3535">
        <v>0.49220000000000003</v>
      </c>
      <c r="F3535">
        <v>30.26</v>
      </c>
      <c r="G3535">
        <v>66.06</v>
      </c>
      <c r="H3535">
        <v>35.799999999999997</v>
      </c>
      <c r="I3535">
        <v>1</v>
      </c>
    </row>
    <row r="3536" spans="1:9" x14ac:dyDescent="0.3">
      <c r="A3536">
        <v>2000</v>
      </c>
      <c r="B3536">
        <v>533</v>
      </c>
      <c r="C3536">
        <v>533</v>
      </c>
      <c r="D3536">
        <v>5140</v>
      </c>
      <c r="E3536">
        <v>0.45379999999999998</v>
      </c>
      <c r="F3536">
        <v>29.58</v>
      </c>
      <c r="G3536">
        <v>62</v>
      </c>
      <c r="H3536">
        <v>32.42</v>
      </c>
      <c r="I3536">
        <v>1</v>
      </c>
    </row>
    <row r="3537" spans="1:9" x14ac:dyDescent="0.3">
      <c r="A3537">
        <v>2000</v>
      </c>
      <c r="B3537">
        <v>534</v>
      </c>
      <c r="C3537">
        <v>534</v>
      </c>
      <c r="D3537">
        <v>5141</v>
      </c>
      <c r="E3537">
        <v>0.52539999999999998</v>
      </c>
      <c r="F3537">
        <v>29.98</v>
      </c>
      <c r="G3537">
        <v>66.09</v>
      </c>
      <c r="H3537">
        <v>36.11</v>
      </c>
      <c r="I3537">
        <v>1</v>
      </c>
    </row>
    <row r="3538" spans="1:9" x14ac:dyDescent="0.3">
      <c r="A3538">
        <v>2000</v>
      </c>
      <c r="B3538">
        <v>535</v>
      </c>
      <c r="C3538">
        <v>535</v>
      </c>
      <c r="D3538">
        <v>5142</v>
      </c>
      <c r="E3538">
        <v>0.50490000000000002</v>
      </c>
      <c r="F3538">
        <v>29.79</v>
      </c>
      <c r="G3538">
        <v>65.959999999999994</v>
      </c>
      <c r="H3538">
        <v>36.17</v>
      </c>
      <c r="I3538">
        <v>1</v>
      </c>
    </row>
    <row r="3539" spans="1:9" x14ac:dyDescent="0.3">
      <c r="A3539">
        <v>2000</v>
      </c>
      <c r="B3539">
        <v>536</v>
      </c>
      <c r="C3539">
        <v>536</v>
      </c>
      <c r="D3539">
        <v>5143</v>
      </c>
      <c r="E3539">
        <v>0.56269999999999998</v>
      </c>
      <c r="F3539">
        <v>30.34</v>
      </c>
      <c r="G3539">
        <v>67.31</v>
      </c>
      <c r="H3539">
        <v>36.97</v>
      </c>
      <c r="I3539">
        <v>1</v>
      </c>
    </row>
    <row r="3540" spans="1:9" x14ac:dyDescent="0.3">
      <c r="A3540">
        <v>2000</v>
      </c>
      <c r="B3540">
        <v>538</v>
      </c>
      <c r="C3540">
        <v>538</v>
      </c>
      <c r="D3540">
        <v>5243</v>
      </c>
      <c r="E3540">
        <v>0.44519999999999998</v>
      </c>
      <c r="F3540">
        <v>28.82</v>
      </c>
      <c r="G3540">
        <v>65.72</v>
      </c>
      <c r="H3540">
        <v>36.9</v>
      </c>
      <c r="I3540">
        <v>1</v>
      </c>
    </row>
    <row r="3541" spans="1:9" x14ac:dyDescent="0.3">
      <c r="A3541">
        <v>2000</v>
      </c>
      <c r="B3541">
        <v>540</v>
      </c>
      <c r="C3541">
        <v>540</v>
      </c>
      <c r="D3541">
        <v>5245</v>
      </c>
      <c r="E3541">
        <v>0.49280000000000002</v>
      </c>
      <c r="F3541">
        <v>29.79</v>
      </c>
      <c r="G3541">
        <v>69.239999999999995</v>
      </c>
      <c r="H3541">
        <v>39.450000000000003</v>
      </c>
      <c r="I3541">
        <v>1</v>
      </c>
    </row>
    <row r="3542" spans="1:9" x14ac:dyDescent="0.3">
      <c r="A3542">
        <v>2000</v>
      </c>
      <c r="B3542">
        <v>541</v>
      </c>
      <c r="C3542">
        <v>541</v>
      </c>
      <c r="D3542">
        <v>5250</v>
      </c>
      <c r="E3542">
        <v>0.51549999999999996</v>
      </c>
      <c r="F3542">
        <v>29.75</v>
      </c>
      <c r="G3542">
        <v>69.099999999999994</v>
      </c>
      <c r="H3542">
        <v>39.35</v>
      </c>
      <c r="I3542">
        <v>1</v>
      </c>
    </row>
    <row r="3543" spans="1:9" x14ac:dyDescent="0.3">
      <c r="A3543">
        <v>2000</v>
      </c>
      <c r="B3543">
        <v>543</v>
      </c>
      <c r="C3543">
        <v>543</v>
      </c>
      <c r="D3543">
        <v>5252</v>
      </c>
      <c r="E3543">
        <v>0.58160000000000001</v>
      </c>
      <c r="F3543">
        <v>31.25</v>
      </c>
      <c r="G3543">
        <v>69.33</v>
      </c>
      <c r="H3543">
        <v>38.08</v>
      </c>
      <c r="I3543">
        <v>1</v>
      </c>
    </row>
    <row r="3544" spans="1:9" x14ac:dyDescent="0.3">
      <c r="A3544">
        <v>2000</v>
      </c>
      <c r="B3544">
        <v>548</v>
      </c>
      <c r="C3544">
        <v>548</v>
      </c>
      <c r="D3544">
        <v>5144</v>
      </c>
      <c r="E3544">
        <v>0.5171</v>
      </c>
      <c r="F3544">
        <v>29.56</v>
      </c>
      <c r="G3544">
        <v>65.63</v>
      </c>
      <c r="H3544">
        <v>36.07</v>
      </c>
      <c r="I3544">
        <v>1</v>
      </c>
    </row>
    <row r="3545" spans="1:9" x14ac:dyDescent="0.3">
      <c r="A3545">
        <v>2000</v>
      </c>
      <c r="B3545">
        <v>551</v>
      </c>
      <c r="C3545">
        <v>551</v>
      </c>
      <c r="D3545">
        <v>5331</v>
      </c>
      <c r="E3545">
        <v>0.52669999999999995</v>
      </c>
      <c r="F3545">
        <v>30.76</v>
      </c>
      <c r="G3545">
        <v>70.75</v>
      </c>
      <c r="H3545">
        <v>39.99</v>
      </c>
      <c r="I3545">
        <v>1</v>
      </c>
    </row>
    <row r="3546" spans="1:9" x14ac:dyDescent="0.3">
      <c r="A3546">
        <v>2000</v>
      </c>
      <c r="B3546">
        <v>554</v>
      </c>
      <c r="C3546">
        <v>554</v>
      </c>
      <c r="D3546">
        <v>5334</v>
      </c>
      <c r="E3546">
        <v>0.49880000000000002</v>
      </c>
      <c r="F3546">
        <v>29.87</v>
      </c>
      <c r="G3546">
        <v>67.14</v>
      </c>
      <c r="H3546">
        <v>37.270000000000003</v>
      </c>
      <c r="I3546">
        <v>1</v>
      </c>
    </row>
    <row r="3547" spans="1:9" x14ac:dyDescent="0.3">
      <c r="A3547">
        <v>2000</v>
      </c>
      <c r="B3547">
        <v>556</v>
      </c>
      <c r="C3547">
        <v>556</v>
      </c>
      <c r="D3547">
        <v>5340</v>
      </c>
      <c r="E3547">
        <v>0.62090000000000001</v>
      </c>
      <c r="F3547">
        <v>30.29</v>
      </c>
      <c r="G3547">
        <v>67.540000000000006</v>
      </c>
      <c r="H3547">
        <v>37.25</v>
      </c>
      <c r="I3547">
        <v>1</v>
      </c>
    </row>
    <row r="3548" spans="1:9" x14ac:dyDescent="0.3">
      <c r="A3548">
        <v>2000</v>
      </c>
      <c r="B3548">
        <v>557</v>
      </c>
      <c r="C3548">
        <v>557</v>
      </c>
      <c r="D3548">
        <v>5355</v>
      </c>
      <c r="E3548">
        <v>0.4965</v>
      </c>
      <c r="F3548">
        <v>30.16</v>
      </c>
      <c r="G3548">
        <v>67.63</v>
      </c>
      <c r="H3548">
        <v>37.47</v>
      </c>
      <c r="I3548">
        <v>1</v>
      </c>
    </row>
    <row r="3549" spans="1:9" x14ac:dyDescent="0.3">
      <c r="A3549">
        <v>2000</v>
      </c>
      <c r="B3549">
        <v>559</v>
      </c>
      <c r="C3549">
        <v>559</v>
      </c>
      <c r="D3549">
        <v>5401</v>
      </c>
      <c r="E3549">
        <v>0.48609999999999998</v>
      </c>
      <c r="F3549">
        <v>29.29</v>
      </c>
      <c r="G3549">
        <v>66.180000000000007</v>
      </c>
      <c r="H3549">
        <v>36.89</v>
      </c>
      <c r="I3549">
        <v>1</v>
      </c>
    </row>
    <row r="3550" spans="1:9" x14ac:dyDescent="0.3">
      <c r="A3550">
        <v>2000</v>
      </c>
      <c r="B3550">
        <v>560</v>
      </c>
      <c r="C3550">
        <v>560</v>
      </c>
      <c r="D3550">
        <v>5402</v>
      </c>
      <c r="E3550">
        <v>0.50309999999999999</v>
      </c>
      <c r="F3550">
        <v>28.99</v>
      </c>
      <c r="G3550">
        <v>64.569999999999993</v>
      </c>
      <c r="H3550">
        <v>35.58</v>
      </c>
      <c r="I3550">
        <v>1</v>
      </c>
    </row>
    <row r="3551" spans="1:9" x14ac:dyDescent="0.3">
      <c r="A3551">
        <v>2000</v>
      </c>
      <c r="B3551">
        <v>561</v>
      </c>
      <c r="C3551">
        <v>561</v>
      </c>
      <c r="D3551">
        <v>5351</v>
      </c>
      <c r="E3551">
        <v>0.51249999999999996</v>
      </c>
      <c r="F3551">
        <v>29.73</v>
      </c>
      <c r="G3551">
        <v>66.25</v>
      </c>
      <c r="H3551">
        <v>36.520000000000003</v>
      </c>
      <c r="I3551">
        <v>1</v>
      </c>
    </row>
    <row r="3552" spans="1:9" x14ac:dyDescent="0.3">
      <c r="A3552">
        <v>2000</v>
      </c>
      <c r="B3552">
        <v>562</v>
      </c>
      <c r="C3552">
        <v>562</v>
      </c>
      <c r="D3552">
        <v>5352</v>
      </c>
      <c r="E3552">
        <v>0.65590000000000004</v>
      </c>
      <c r="F3552">
        <v>32.020000000000003</v>
      </c>
      <c r="G3552">
        <v>72.14</v>
      </c>
      <c r="H3552">
        <v>40.119999999999997</v>
      </c>
      <c r="I3552">
        <v>1</v>
      </c>
    </row>
    <row r="3553" spans="1:9" x14ac:dyDescent="0.3">
      <c r="A3553">
        <v>2000</v>
      </c>
      <c r="B3553">
        <v>564</v>
      </c>
      <c r="C3553">
        <v>564</v>
      </c>
      <c r="D3553">
        <v>5354</v>
      </c>
      <c r="E3553">
        <v>0.47189999999999999</v>
      </c>
      <c r="F3553">
        <v>31.15</v>
      </c>
      <c r="G3553">
        <v>70.37</v>
      </c>
      <c r="H3553">
        <v>39.22</v>
      </c>
      <c r="I3553">
        <v>1</v>
      </c>
    </row>
    <row r="3554" spans="1:9" x14ac:dyDescent="0.3">
      <c r="A3554">
        <v>2000</v>
      </c>
      <c r="B3554">
        <v>565</v>
      </c>
      <c r="C3554">
        <v>565</v>
      </c>
      <c r="D3554">
        <v>5151</v>
      </c>
      <c r="E3554">
        <v>0.56469999999999998</v>
      </c>
      <c r="F3554">
        <v>31</v>
      </c>
      <c r="G3554">
        <v>66.569999999999993</v>
      </c>
      <c r="H3554">
        <v>35.57</v>
      </c>
      <c r="I3554">
        <v>1</v>
      </c>
    </row>
    <row r="3555" spans="1:9" x14ac:dyDescent="0.3">
      <c r="A3555">
        <v>2000</v>
      </c>
      <c r="B3555">
        <v>566</v>
      </c>
      <c r="C3555">
        <v>566</v>
      </c>
      <c r="D3555">
        <v>5152</v>
      </c>
      <c r="E3555">
        <v>0.54630000000000001</v>
      </c>
      <c r="F3555">
        <v>30.6</v>
      </c>
      <c r="G3555">
        <v>65.03</v>
      </c>
      <c r="H3555">
        <v>34.43</v>
      </c>
      <c r="I3555">
        <v>1</v>
      </c>
    </row>
    <row r="3556" spans="1:9" x14ac:dyDescent="0.3">
      <c r="A3556">
        <v>2000</v>
      </c>
      <c r="B3556">
        <v>567</v>
      </c>
      <c r="C3556">
        <v>567</v>
      </c>
      <c r="D3556">
        <v>5153</v>
      </c>
      <c r="E3556">
        <v>0.53939999999999999</v>
      </c>
      <c r="F3556">
        <v>30.11</v>
      </c>
      <c r="G3556">
        <v>66.150000000000006</v>
      </c>
      <c r="H3556">
        <v>36.04</v>
      </c>
      <c r="I3556">
        <v>1</v>
      </c>
    </row>
    <row r="3557" spans="1:9" x14ac:dyDescent="0.3">
      <c r="A3557">
        <v>2000</v>
      </c>
      <c r="B3557">
        <v>568</v>
      </c>
      <c r="C3557">
        <v>568</v>
      </c>
      <c r="D3557">
        <v>5322</v>
      </c>
      <c r="E3557">
        <v>0.49170000000000003</v>
      </c>
      <c r="F3557">
        <v>28.97</v>
      </c>
      <c r="G3557">
        <v>63.37</v>
      </c>
      <c r="H3557">
        <v>34.4</v>
      </c>
      <c r="I3557">
        <v>1</v>
      </c>
    </row>
    <row r="3558" spans="1:9" x14ac:dyDescent="0.3">
      <c r="A3558">
        <v>2000</v>
      </c>
      <c r="B3558">
        <v>569</v>
      </c>
      <c r="C3558">
        <v>569</v>
      </c>
      <c r="D3558">
        <v>5323</v>
      </c>
      <c r="E3558">
        <v>0.46800000000000003</v>
      </c>
      <c r="F3558">
        <v>29.49</v>
      </c>
      <c r="G3558">
        <v>67.58</v>
      </c>
      <c r="H3558">
        <v>38.090000000000003</v>
      </c>
      <c r="I3558">
        <v>1</v>
      </c>
    </row>
    <row r="3559" spans="1:9" x14ac:dyDescent="0.3">
      <c r="A3559">
        <v>2000</v>
      </c>
      <c r="B3559">
        <v>570</v>
      </c>
      <c r="C3559">
        <v>570</v>
      </c>
      <c r="D3559">
        <v>5405</v>
      </c>
      <c r="E3559">
        <v>0.52859999999999996</v>
      </c>
      <c r="F3559">
        <v>29.73</v>
      </c>
      <c r="G3559">
        <v>67.28</v>
      </c>
      <c r="H3559">
        <v>37.549999999999997</v>
      </c>
      <c r="I3559">
        <v>1</v>
      </c>
    </row>
    <row r="3560" spans="1:9" x14ac:dyDescent="0.3">
      <c r="A3560">
        <v>2000</v>
      </c>
      <c r="B3560">
        <v>573</v>
      </c>
      <c r="C3560">
        <v>573</v>
      </c>
      <c r="D3560">
        <v>5341</v>
      </c>
      <c r="E3560">
        <v>0.46939999999999998</v>
      </c>
      <c r="F3560">
        <v>29.25</v>
      </c>
      <c r="G3560">
        <v>64.47</v>
      </c>
      <c r="H3560">
        <v>35.22</v>
      </c>
      <c r="I3560">
        <v>1</v>
      </c>
    </row>
    <row r="3561" spans="1:9" x14ac:dyDescent="0.3">
      <c r="A3561">
        <v>2000</v>
      </c>
      <c r="B3561">
        <v>576</v>
      </c>
      <c r="C3561">
        <v>576</v>
      </c>
      <c r="D3561">
        <v>5344</v>
      </c>
      <c r="E3561">
        <v>0.51659999999999995</v>
      </c>
      <c r="F3561">
        <v>29.34</v>
      </c>
      <c r="G3561">
        <v>67.03</v>
      </c>
      <c r="H3561">
        <v>37.69</v>
      </c>
      <c r="I3561">
        <v>1</v>
      </c>
    </row>
    <row r="3562" spans="1:9" x14ac:dyDescent="0.3">
      <c r="A3562">
        <v>2000</v>
      </c>
      <c r="B3562">
        <v>577</v>
      </c>
      <c r="C3562">
        <v>577</v>
      </c>
      <c r="D3562">
        <v>5345</v>
      </c>
      <c r="E3562">
        <v>0.46429999999999999</v>
      </c>
      <c r="F3562">
        <v>28.68</v>
      </c>
      <c r="G3562">
        <v>64.599999999999994</v>
      </c>
      <c r="H3562">
        <v>35.92</v>
      </c>
      <c r="I3562">
        <v>1</v>
      </c>
    </row>
    <row r="3563" spans="1:9" x14ac:dyDescent="0.3">
      <c r="A3563">
        <v>2000</v>
      </c>
      <c r="B3563">
        <v>578</v>
      </c>
      <c r="C3563">
        <v>578</v>
      </c>
      <c r="D3563">
        <v>5350</v>
      </c>
      <c r="E3563">
        <v>0.50739999999999996</v>
      </c>
      <c r="F3563">
        <v>29.37</v>
      </c>
      <c r="G3563">
        <v>68.67</v>
      </c>
      <c r="H3563">
        <v>39.299999999999997</v>
      </c>
      <c r="I3563">
        <v>1</v>
      </c>
    </row>
    <row r="3564" spans="1:9" x14ac:dyDescent="0.3">
      <c r="A3564">
        <v>2000</v>
      </c>
      <c r="B3564">
        <v>579</v>
      </c>
      <c r="C3564">
        <v>579</v>
      </c>
      <c r="D3564">
        <v>5324</v>
      </c>
      <c r="E3564">
        <v>0.59789999999999999</v>
      </c>
      <c r="F3564">
        <v>30.16</v>
      </c>
      <c r="G3564">
        <v>68.75</v>
      </c>
      <c r="H3564">
        <v>38.590000000000003</v>
      </c>
      <c r="I3564">
        <v>1</v>
      </c>
    </row>
    <row r="3565" spans="1:9" x14ac:dyDescent="0.3">
      <c r="A3565">
        <v>2000</v>
      </c>
      <c r="B3565">
        <v>582</v>
      </c>
      <c r="C3565">
        <v>582</v>
      </c>
      <c r="D3565">
        <v>5403</v>
      </c>
      <c r="E3565">
        <v>0.49</v>
      </c>
      <c r="F3565">
        <v>29.29</v>
      </c>
      <c r="G3565">
        <v>67.849999999999994</v>
      </c>
      <c r="H3565">
        <v>38.56</v>
      </c>
      <c r="I3565">
        <v>1</v>
      </c>
    </row>
    <row r="3566" spans="1:9" x14ac:dyDescent="0.3">
      <c r="A3566">
        <v>2000</v>
      </c>
      <c r="B3566">
        <v>584</v>
      </c>
      <c r="C3566">
        <v>584</v>
      </c>
      <c r="D3566">
        <v>5412</v>
      </c>
      <c r="E3566">
        <v>0.69799999999999995</v>
      </c>
      <c r="F3566">
        <v>31.39</v>
      </c>
      <c r="G3566">
        <v>71.3</v>
      </c>
      <c r="H3566">
        <v>39.909999999999997</v>
      </c>
      <c r="I3566">
        <v>1</v>
      </c>
    </row>
    <row r="3567" spans="1:9" x14ac:dyDescent="0.3">
      <c r="A3567">
        <v>2000</v>
      </c>
      <c r="B3567">
        <v>585</v>
      </c>
      <c r="C3567">
        <v>585</v>
      </c>
      <c r="D3567">
        <v>5413</v>
      </c>
      <c r="E3567">
        <v>0.66749999999999998</v>
      </c>
      <c r="F3567">
        <v>31.33</v>
      </c>
      <c r="G3567">
        <v>71.56</v>
      </c>
      <c r="H3567">
        <v>40.229999999999997</v>
      </c>
      <c r="I3567">
        <v>1</v>
      </c>
    </row>
    <row r="3568" spans="1:9" x14ac:dyDescent="0.3">
      <c r="A3568">
        <v>2000</v>
      </c>
      <c r="B3568">
        <v>586</v>
      </c>
      <c r="C3568">
        <v>586</v>
      </c>
      <c r="I3568">
        <v>1</v>
      </c>
    </row>
    <row r="3569" spans="1:9" x14ac:dyDescent="0.3">
      <c r="A3569">
        <v>2000</v>
      </c>
      <c r="B3569">
        <v>587</v>
      </c>
      <c r="C3569">
        <v>587</v>
      </c>
      <c r="I3569">
        <v>1</v>
      </c>
    </row>
    <row r="3570" spans="1:9" x14ac:dyDescent="0.3">
      <c r="A3570">
        <v>2000</v>
      </c>
      <c r="B3570">
        <v>588</v>
      </c>
      <c r="C3570">
        <v>588</v>
      </c>
      <c r="I3570">
        <v>1</v>
      </c>
    </row>
    <row r="3571" spans="1:9" x14ac:dyDescent="0.3">
      <c r="A3571">
        <v>2001</v>
      </c>
      <c r="B3571">
        <v>594</v>
      </c>
      <c r="C3571">
        <v>594</v>
      </c>
      <c r="D3571">
        <v>4122</v>
      </c>
      <c r="E3571">
        <v>0.5403</v>
      </c>
      <c r="F3571">
        <v>29.44</v>
      </c>
      <c r="G3571">
        <v>69.61</v>
      </c>
      <c r="H3571">
        <v>40.17</v>
      </c>
      <c r="I3571">
        <v>1</v>
      </c>
    </row>
    <row r="3572" spans="1:9" x14ac:dyDescent="0.3">
      <c r="A3572">
        <v>2001</v>
      </c>
      <c r="B3572">
        <v>596</v>
      </c>
      <c r="C3572">
        <v>596</v>
      </c>
      <c r="D3572">
        <v>4124</v>
      </c>
      <c r="E3572">
        <v>0.68020000000000003</v>
      </c>
      <c r="F3572">
        <v>30.55</v>
      </c>
      <c r="G3572">
        <v>73.36</v>
      </c>
      <c r="H3572">
        <v>42.81</v>
      </c>
      <c r="I3572">
        <v>1</v>
      </c>
    </row>
    <row r="3573" spans="1:9" x14ac:dyDescent="0.3">
      <c r="A3573">
        <v>2001</v>
      </c>
      <c r="B3573">
        <v>597</v>
      </c>
      <c r="C3573">
        <v>597</v>
      </c>
      <c r="D3573">
        <v>4125</v>
      </c>
      <c r="E3573">
        <v>0.65429999999999999</v>
      </c>
      <c r="F3573">
        <v>30.53</v>
      </c>
      <c r="I3573">
        <v>1</v>
      </c>
    </row>
    <row r="3574" spans="1:9" x14ac:dyDescent="0.3">
      <c r="A3574">
        <v>2001</v>
      </c>
      <c r="B3574">
        <v>598</v>
      </c>
      <c r="C3574">
        <v>598</v>
      </c>
      <c r="D3574">
        <v>4153</v>
      </c>
      <c r="E3574">
        <v>0.65</v>
      </c>
      <c r="F3574">
        <v>29.78</v>
      </c>
      <c r="G3574">
        <v>69.67</v>
      </c>
      <c r="H3574">
        <v>39.89</v>
      </c>
      <c r="I3574">
        <v>1</v>
      </c>
    </row>
    <row r="3575" spans="1:9" x14ac:dyDescent="0.3">
      <c r="A3575">
        <v>2001</v>
      </c>
      <c r="B3575">
        <v>599</v>
      </c>
      <c r="C3575">
        <v>599</v>
      </c>
      <c r="D3575">
        <v>4154</v>
      </c>
      <c r="E3575">
        <v>0.62309999999999999</v>
      </c>
      <c r="F3575">
        <v>29.67</v>
      </c>
      <c r="G3575">
        <v>71.319999999999993</v>
      </c>
      <c r="H3575">
        <v>41.65</v>
      </c>
      <c r="I3575">
        <v>1</v>
      </c>
    </row>
    <row r="3576" spans="1:9" x14ac:dyDescent="0.3">
      <c r="A3576">
        <v>2001</v>
      </c>
      <c r="B3576">
        <v>600</v>
      </c>
      <c r="C3576">
        <v>600</v>
      </c>
      <c r="D3576">
        <v>4155</v>
      </c>
      <c r="E3576">
        <v>0.6159</v>
      </c>
      <c r="F3576">
        <v>30.29</v>
      </c>
      <c r="G3576">
        <v>69.930000000000007</v>
      </c>
      <c r="H3576">
        <v>39.64</v>
      </c>
      <c r="I3576">
        <v>1</v>
      </c>
    </row>
    <row r="3577" spans="1:9" x14ac:dyDescent="0.3">
      <c r="A3577">
        <v>2001</v>
      </c>
      <c r="B3577">
        <v>601</v>
      </c>
      <c r="C3577">
        <v>601</v>
      </c>
      <c r="D3577">
        <v>4220</v>
      </c>
      <c r="E3577">
        <v>0.53500000000000003</v>
      </c>
      <c r="F3577">
        <v>28.43</v>
      </c>
      <c r="G3577">
        <v>66.12</v>
      </c>
      <c r="H3577">
        <v>37.69</v>
      </c>
      <c r="I3577">
        <v>1</v>
      </c>
    </row>
    <row r="3578" spans="1:9" x14ac:dyDescent="0.3">
      <c r="A3578">
        <v>2001</v>
      </c>
      <c r="B3578">
        <v>602</v>
      </c>
      <c r="C3578">
        <v>602</v>
      </c>
      <c r="D3578">
        <v>4221</v>
      </c>
      <c r="E3578">
        <v>0.56599999999999995</v>
      </c>
      <c r="F3578">
        <v>28.54</v>
      </c>
      <c r="G3578">
        <v>67.819999999999993</v>
      </c>
      <c r="H3578">
        <v>39.28</v>
      </c>
      <c r="I3578">
        <v>1</v>
      </c>
    </row>
    <row r="3579" spans="1:9" x14ac:dyDescent="0.3">
      <c r="A3579">
        <v>2001</v>
      </c>
      <c r="B3579">
        <v>604</v>
      </c>
      <c r="C3579">
        <v>604</v>
      </c>
      <c r="D3579">
        <v>4233</v>
      </c>
      <c r="E3579">
        <v>0.50039999999999996</v>
      </c>
      <c r="F3579">
        <v>28.62</v>
      </c>
      <c r="G3579">
        <v>63.71</v>
      </c>
      <c r="H3579">
        <v>35.090000000000003</v>
      </c>
      <c r="I3579">
        <v>1</v>
      </c>
    </row>
    <row r="3580" spans="1:9" x14ac:dyDescent="0.3">
      <c r="A3580">
        <v>2001</v>
      </c>
      <c r="B3580">
        <v>605</v>
      </c>
      <c r="C3580">
        <v>605</v>
      </c>
      <c r="D3580">
        <v>4234</v>
      </c>
      <c r="E3580">
        <v>0.44350000000000001</v>
      </c>
      <c r="F3580">
        <v>28.18</v>
      </c>
      <c r="G3580">
        <v>63.59</v>
      </c>
      <c r="H3580">
        <v>35.409999999999997</v>
      </c>
      <c r="I3580">
        <v>1</v>
      </c>
    </row>
    <row r="3581" spans="1:9" x14ac:dyDescent="0.3">
      <c r="A3581">
        <v>2001</v>
      </c>
      <c r="B3581">
        <v>606</v>
      </c>
      <c r="C3581">
        <v>606</v>
      </c>
      <c r="D3581">
        <v>4250</v>
      </c>
      <c r="E3581">
        <v>0.52700000000000002</v>
      </c>
      <c r="F3581">
        <v>28.93</v>
      </c>
      <c r="G3581">
        <v>64.62</v>
      </c>
      <c r="H3581">
        <v>35.69</v>
      </c>
      <c r="I3581">
        <v>1</v>
      </c>
    </row>
    <row r="3582" spans="1:9" x14ac:dyDescent="0.3">
      <c r="A3582">
        <v>2001</v>
      </c>
      <c r="B3582">
        <v>607</v>
      </c>
      <c r="C3582">
        <v>607</v>
      </c>
      <c r="D3582">
        <v>4251</v>
      </c>
      <c r="E3582">
        <v>0.56779999999999997</v>
      </c>
      <c r="F3582">
        <v>30.02</v>
      </c>
      <c r="G3582">
        <v>69.930000000000007</v>
      </c>
      <c r="H3582">
        <v>39.909999999999997</v>
      </c>
      <c r="I3582">
        <v>1</v>
      </c>
    </row>
    <row r="3583" spans="1:9" x14ac:dyDescent="0.3">
      <c r="A3583">
        <v>2001</v>
      </c>
      <c r="B3583">
        <v>608</v>
      </c>
      <c r="C3583">
        <v>608</v>
      </c>
      <c r="D3583">
        <v>4252</v>
      </c>
      <c r="E3583">
        <v>0.56620000000000004</v>
      </c>
      <c r="F3583">
        <v>29.42</v>
      </c>
      <c r="G3583">
        <v>66.52</v>
      </c>
      <c r="H3583">
        <v>37.1</v>
      </c>
      <c r="I3583">
        <v>1</v>
      </c>
    </row>
    <row r="3584" spans="1:9" x14ac:dyDescent="0.3">
      <c r="A3584">
        <v>2001</v>
      </c>
      <c r="B3584">
        <v>609</v>
      </c>
      <c r="C3584">
        <v>609</v>
      </c>
      <c r="D3584">
        <v>4253</v>
      </c>
      <c r="E3584">
        <v>0.56720000000000004</v>
      </c>
      <c r="F3584">
        <v>29.75</v>
      </c>
      <c r="G3584">
        <v>72.36</v>
      </c>
      <c r="H3584">
        <v>42.61</v>
      </c>
      <c r="I3584">
        <v>1</v>
      </c>
    </row>
    <row r="3585" spans="1:9" x14ac:dyDescent="0.3">
      <c r="A3585">
        <v>2001</v>
      </c>
      <c r="B3585">
        <v>610</v>
      </c>
      <c r="C3585">
        <v>610</v>
      </c>
      <c r="D3585">
        <v>4254</v>
      </c>
      <c r="E3585">
        <v>0.60780000000000001</v>
      </c>
      <c r="F3585">
        <v>30.47</v>
      </c>
      <c r="G3585">
        <v>71.64</v>
      </c>
      <c r="H3585">
        <v>41.17</v>
      </c>
      <c r="I3585">
        <v>1</v>
      </c>
    </row>
    <row r="3586" spans="1:9" x14ac:dyDescent="0.3">
      <c r="A3586">
        <v>2001</v>
      </c>
      <c r="B3586">
        <v>612</v>
      </c>
      <c r="C3586">
        <v>612</v>
      </c>
      <c r="D3586" t="s">
        <v>193</v>
      </c>
      <c r="E3586">
        <v>0.52010000000000001</v>
      </c>
      <c r="F3586">
        <v>29.7</v>
      </c>
      <c r="G3586">
        <v>66.44</v>
      </c>
      <c r="H3586">
        <v>36.74</v>
      </c>
      <c r="I3586">
        <v>1</v>
      </c>
    </row>
    <row r="3587" spans="1:9" x14ac:dyDescent="0.3">
      <c r="A3587">
        <v>2001</v>
      </c>
      <c r="B3587">
        <v>616</v>
      </c>
      <c r="C3587">
        <v>616</v>
      </c>
      <c r="D3587">
        <v>4323</v>
      </c>
      <c r="E3587">
        <v>0.54900000000000004</v>
      </c>
      <c r="F3587">
        <v>29.5</v>
      </c>
      <c r="G3587">
        <v>67.69</v>
      </c>
      <c r="H3587">
        <v>38.19</v>
      </c>
      <c r="I3587">
        <v>1</v>
      </c>
    </row>
    <row r="3588" spans="1:9" x14ac:dyDescent="0.3">
      <c r="A3588">
        <v>2001</v>
      </c>
      <c r="B3588">
        <v>617</v>
      </c>
      <c r="C3588">
        <v>617</v>
      </c>
      <c r="D3588">
        <v>4324</v>
      </c>
      <c r="E3588">
        <v>0.47599999999999998</v>
      </c>
      <c r="F3588">
        <v>28.96</v>
      </c>
      <c r="G3588">
        <v>65.34</v>
      </c>
      <c r="H3588">
        <v>36.380000000000003</v>
      </c>
      <c r="I3588">
        <v>1</v>
      </c>
    </row>
    <row r="3589" spans="1:9" x14ac:dyDescent="0.3">
      <c r="A3589">
        <v>2001</v>
      </c>
      <c r="B3589">
        <v>619</v>
      </c>
      <c r="C3589">
        <v>619</v>
      </c>
      <c r="D3589">
        <v>4330</v>
      </c>
      <c r="E3589">
        <v>0.50770000000000004</v>
      </c>
      <c r="F3589">
        <v>30.5</v>
      </c>
      <c r="G3589">
        <v>71.33</v>
      </c>
      <c r="H3589">
        <v>40.83</v>
      </c>
      <c r="I3589">
        <v>1</v>
      </c>
    </row>
    <row r="3590" spans="1:9" x14ac:dyDescent="0.3">
      <c r="A3590">
        <v>2001</v>
      </c>
      <c r="B3590">
        <v>620</v>
      </c>
      <c r="C3590">
        <v>620</v>
      </c>
      <c r="D3590">
        <v>4331</v>
      </c>
      <c r="E3590">
        <v>0.5393</v>
      </c>
      <c r="F3590">
        <v>30.1</v>
      </c>
      <c r="G3590">
        <v>69.19</v>
      </c>
      <c r="H3590">
        <v>39.090000000000003</v>
      </c>
      <c r="I3590">
        <v>1</v>
      </c>
    </row>
    <row r="3591" spans="1:9" x14ac:dyDescent="0.3">
      <c r="A3591">
        <v>2001</v>
      </c>
      <c r="B3591">
        <v>621</v>
      </c>
      <c r="C3591">
        <v>621</v>
      </c>
      <c r="D3591">
        <v>4332</v>
      </c>
      <c r="E3591">
        <v>0.55840000000000001</v>
      </c>
      <c r="F3591">
        <v>30.73</v>
      </c>
      <c r="G3591">
        <v>72.680000000000007</v>
      </c>
      <c r="H3591">
        <v>41.95</v>
      </c>
      <c r="I3591">
        <v>1</v>
      </c>
    </row>
    <row r="3592" spans="1:9" x14ac:dyDescent="0.3">
      <c r="A3592">
        <v>2001</v>
      </c>
      <c r="B3592">
        <v>622</v>
      </c>
      <c r="C3592">
        <v>622</v>
      </c>
      <c r="D3592">
        <v>4340</v>
      </c>
      <c r="E3592">
        <v>0.48199999999999998</v>
      </c>
      <c r="F3592">
        <v>28.11</v>
      </c>
      <c r="G3592">
        <v>63.8</v>
      </c>
      <c r="H3592">
        <v>35.69</v>
      </c>
      <c r="I3592">
        <v>1</v>
      </c>
    </row>
    <row r="3593" spans="1:9" x14ac:dyDescent="0.3">
      <c r="A3593">
        <v>2001</v>
      </c>
      <c r="B3593">
        <v>623</v>
      </c>
      <c r="C3593">
        <v>623</v>
      </c>
      <c r="D3593">
        <v>4341</v>
      </c>
      <c r="E3593">
        <v>0.44400000000000001</v>
      </c>
      <c r="F3593">
        <v>27.91</v>
      </c>
      <c r="G3593">
        <v>63.03</v>
      </c>
      <c r="H3593">
        <v>35.119999999999997</v>
      </c>
      <c r="I3593">
        <v>1</v>
      </c>
    </row>
    <row r="3594" spans="1:9" x14ac:dyDescent="0.3">
      <c r="A3594">
        <v>2001</v>
      </c>
      <c r="B3594">
        <v>624</v>
      </c>
      <c r="C3594">
        <v>624</v>
      </c>
      <c r="D3594">
        <v>4342</v>
      </c>
      <c r="E3594">
        <v>0.54700000000000004</v>
      </c>
      <c r="F3594">
        <v>29.71</v>
      </c>
      <c r="G3594">
        <v>67.73</v>
      </c>
      <c r="H3594">
        <v>38.020000000000003</v>
      </c>
      <c r="I3594">
        <v>1</v>
      </c>
    </row>
    <row r="3595" spans="1:9" x14ac:dyDescent="0.3">
      <c r="A3595">
        <v>2001</v>
      </c>
      <c r="B3595">
        <v>626</v>
      </c>
      <c r="C3595">
        <v>626</v>
      </c>
      <c r="D3595" t="s">
        <v>194</v>
      </c>
      <c r="E3595">
        <v>0.50980000000000003</v>
      </c>
      <c r="F3595">
        <v>29.47</v>
      </c>
      <c r="G3595">
        <v>67.05</v>
      </c>
      <c r="H3595">
        <v>37.58</v>
      </c>
      <c r="I3595">
        <v>1</v>
      </c>
    </row>
    <row r="3596" spans="1:9" x14ac:dyDescent="0.3">
      <c r="A3596">
        <v>2001</v>
      </c>
      <c r="B3596">
        <v>627</v>
      </c>
      <c r="C3596">
        <v>627</v>
      </c>
      <c r="D3596">
        <v>4345</v>
      </c>
      <c r="E3596">
        <v>0.63</v>
      </c>
      <c r="F3596">
        <v>30.3</v>
      </c>
      <c r="G3596">
        <v>73.88</v>
      </c>
      <c r="H3596">
        <v>43.58</v>
      </c>
      <c r="I3596">
        <v>1</v>
      </c>
    </row>
    <row r="3597" spans="1:9" x14ac:dyDescent="0.3">
      <c r="A3597">
        <v>2001</v>
      </c>
      <c r="B3597">
        <v>628</v>
      </c>
      <c r="C3597">
        <v>628</v>
      </c>
      <c r="D3597">
        <v>4350</v>
      </c>
      <c r="E3597">
        <v>0.62270000000000003</v>
      </c>
      <c r="F3597">
        <v>29.87</v>
      </c>
      <c r="G3597">
        <v>71.099999999999994</v>
      </c>
      <c r="H3597">
        <v>41.23</v>
      </c>
      <c r="I3597">
        <v>1</v>
      </c>
    </row>
    <row r="3598" spans="1:9" x14ac:dyDescent="0.3">
      <c r="A3598">
        <v>2001</v>
      </c>
      <c r="B3598">
        <v>629</v>
      </c>
      <c r="C3598">
        <v>629</v>
      </c>
      <c r="D3598">
        <v>4402</v>
      </c>
      <c r="E3598">
        <v>0.54310000000000003</v>
      </c>
      <c r="F3598">
        <v>30.23</v>
      </c>
      <c r="G3598">
        <v>68.66</v>
      </c>
      <c r="H3598">
        <v>38.43</v>
      </c>
      <c r="I3598">
        <v>1</v>
      </c>
    </row>
    <row r="3599" spans="1:9" x14ac:dyDescent="0.3">
      <c r="A3599">
        <v>2001</v>
      </c>
      <c r="B3599">
        <v>630</v>
      </c>
      <c r="C3599">
        <v>630</v>
      </c>
      <c r="D3599">
        <v>4403</v>
      </c>
      <c r="E3599">
        <v>0.55589999999999995</v>
      </c>
      <c r="F3599">
        <v>30.42</v>
      </c>
      <c r="G3599">
        <v>69.22</v>
      </c>
      <c r="H3599">
        <v>38.799999999999997</v>
      </c>
      <c r="I3599">
        <v>1</v>
      </c>
    </row>
    <row r="3600" spans="1:9" x14ac:dyDescent="0.3">
      <c r="A3600">
        <v>2001</v>
      </c>
      <c r="B3600">
        <v>634</v>
      </c>
      <c r="C3600">
        <v>634</v>
      </c>
      <c r="D3600">
        <v>808315</v>
      </c>
      <c r="E3600">
        <v>0.58340000000000003</v>
      </c>
      <c r="F3600">
        <v>28.64</v>
      </c>
      <c r="G3600">
        <v>67.11</v>
      </c>
      <c r="H3600">
        <v>38.47</v>
      </c>
      <c r="I3600">
        <v>1</v>
      </c>
    </row>
    <row r="3601" spans="1:9" x14ac:dyDescent="0.3">
      <c r="A3601">
        <v>2001</v>
      </c>
      <c r="B3601">
        <v>635</v>
      </c>
      <c r="C3601">
        <v>635</v>
      </c>
      <c r="D3601">
        <v>808680</v>
      </c>
      <c r="E3601">
        <v>0.5181</v>
      </c>
      <c r="F3601">
        <v>28.64</v>
      </c>
      <c r="G3601">
        <v>68.69</v>
      </c>
      <c r="H3601">
        <v>40.049999999999997</v>
      </c>
      <c r="I3601">
        <v>1</v>
      </c>
    </row>
    <row r="3602" spans="1:9" x14ac:dyDescent="0.3">
      <c r="A3602">
        <v>2001</v>
      </c>
      <c r="B3602">
        <v>636</v>
      </c>
      <c r="C3602">
        <v>636</v>
      </c>
      <c r="D3602">
        <v>4415</v>
      </c>
      <c r="E3602">
        <v>0.51790000000000003</v>
      </c>
      <c r="F3602">
        <v>28.18</v>
      </c>
      <c r="G3602">
        <v>64.540000000000006</v>
      </c>
      <c r="H3602">
        <v>36.36</v>
      </c>
      <c r="I3602">
        <v>1</v>
      </c>
    </row>
    <row r="3603" spans="1:9" x14ac:dyDescent="0.3">
      <c r="A3603">
        <v>2001</v>
      </c>
      <c r="B3603">
        <v>637</v>
      </c>
      <c r="C3603">
        <v>637</v>
      </c>
      <c r="D3603">
        <v>4420</v>
      </c>
      <c r="E3603">
        <v>0.53790000000000004</v>
      </c>
      <c r="F3603">
        <v>28.93</v>
      </c>
      <c r="G3603">
        <v>68.42</v>
      </c>
      <c r="H3603">
        <v>39.49</v>
      </c>
      <c r="I3603">
        <v>1</v>
      </c>
    </row>
    <row r="3604" spans="1:9" x14ac:dyDescent="0.3">
      <c r="A3604">
        <v>2001</v>
      </c>
      <c r="B3604">
        <v>639</v>
      </c>
      <c r="C3604">
        <v>639</v>
      </c>
      <c r="D3604">
        <v>4425</v>
      </c>
      <c r="E3604">
        <v>0.4622</v>
      </c>
      <c r="F3604">
        <v>29.27</v>
      </c>
      <c r="G3604">
        <v>69.209999999999994</v>
      </c>
      <c r="H3604">
        <v>39.94</v>
      </c>
      <c r="I3604">
        <v>1</v>
      </c>
    </row>
    <row r="3605" spans="1:9" x14ac:dyDescent="0.3">
      <c r="A3605">
        <v>2001</v>
      </c>
      <c r="B3605">
        <v>640</v>
      </c>
      <c r="C3605">
        <v>640</v>
      </c>
      <c r="D3605">
        <v>4430</v>
      </c>
      <c r="E3605">
        <v>0.52880000000000005</v>
      </c>
      <c r="F3605">
        <v>28.22</v>
      </c>
      <c r="G3605">
        <v>64.760000000000005</v>
      </c>
      <c r="H3605">
        <v>36.54</v>
      </c>
      <c r="I3605">
        <v>1</v>
      </c>
    </row>
    <row r="3606" spans="1:9" x14ac:dyDescent="0.3">
      <c r="A3606">
        <v>2001</v>
      </c>
      <c r="B3606">
        <v>642</v>
      </c>
      <c r="C3606">
        <v>642</v>
      </c>
      <c r="D3606">
        <v>4443</v>
      </c>
      <c r="E3606">
        <v>0.61799999999999999</v>
      </c>
      <c r="F3606">
        <v>30.51</v>
      </c>
      <c r="G3606">
        <v>72.36</v>
      </c>
      <c r="H3606">
        <v>41.85</v>
      </c>
      <c r="I3606">
        <v>1</v>
      </c>
    </row>
    <row r="3607" spans="1:9" x14ac:dyDescent="0.3">
      <c r="A3607">
        <v>2001</v>
      </c>
      <c r="B3607">
        <v>643</v>
      </c>
      <c r="C3607">
        <v>643</v>
      </c>
      <c r="D3607">
        <v>4444</v>
      </c>
      <c r="E3607">
        <v>0.63500000000000001</v>
      </c>
      <c r="F3607">
        <v>29.18</v>
      </c>
      <c r="G3607">
        <v>67.62</v>
      </c>
      <c r="H3607">
        <v>38.44</v>
      </c>
      <c r="I3607">
        <v>1</v>
      </c>
    </row>
    <row r="3608" spans="1:9" x14ac:dyDescent="0.3">
      <c r="A3608">
        <v>2001</v>
      </c>
      <c r="B3608">
        <v>644</v>
      </c>
      <c r="C3608">
        <v>644</v>
      </c>
      <c r="D3608">
        <v>4445</v>
      </c>
      <c r="E3608">
        <v>0.50539999999999996</v>
      </c>
      <c r="F3608">
        <v>30.57</v>
      </c>
      <c r="G3608">
        <v>72.22</v>
      </c>
      <c r="H3608">
        <v>41.65</v>
      </c>
      <c r="I3608">
        <v>1</v>
      </c>
    </row>
    <row r="3609" spans="1:9" x14ac:dyDescent="0.3">
      <c r="A3609">
        <v>2001</v>
      </c>
      <c r="B3609">
        <v>645</v>
      </c>
      <c r="C3609">
        <v>645</v>
      </c>
      <c r="D3609">
        <v>4450</v>
      </c>
      <c r="E3609">
        <v>0.51019999999999999</v>
      </c>
      <c r="F3609">
        <v>30.29</v>
      </c>
      <c r="G3609">
        <v>71.41</v>
      </c>
      <c r="H3609">
        <v>41.12</v>
      </c>
      <c r="I3609">
        <v>1</v>
      </c>
    </row>
    <row r="3610" spans="1:9" x14ac:dyDescent="0.3">
      <c r="A3610">
        <v>2001</v>
      </c>
      <c r="B3610">
        <v>646</v>
      </c>
      <c r="C3610">
        <v>646</v>
      </c>
      <c r="D3610">
        <v>4454</v>
      </c>
      <c r="E3610">
        <v>0.59989999999999999</v>
      </c>
      <c r="F3610">
        <v>29.23</v>
      </c>
      <c r="G3610">
        <v>68.209999999999994</v>
      </c>
      <c r="H3610">
        <v>38.979999999999997</v>
      </c>
      <c r="I3610">
        <v>1</v>
      </c>
    </row>
    <row r="3611" spans="1:9" x14ac:dyDescent="0.3">
      <c r="A3611">
        <v>2001</v>
      </c>
      <c r="B3611">
        <v>647</v>
      </c>
      <c r="C3611">
        <v>647</v>
      </c>
      <c r="D3611">
        <v>4451</v>
      </c>
      <c r="E3611">
        <v>0.51119999999999999</v>
      </c>
      <c r="F3611">
        <v>28.82</v>
      </c>
      <c r="G3611">
        <v>66.709999999999994</v>
      </c>
      <c r="H3611">
        <v>37.89</v>
      </c>
      <c r="I3611">
        <v>1</v>
      </c>
    </row>
    <row r="3612" spans="1:9" x14ac:dyDescent="0.3">
      <c r="A3612">
        <v>2001</v>
      </c>
      <c r="B3612">
        <v>648</v>
      </c>
      <c r="C3612">
        <v>648</v>
      </c>
      <c r="D3612">
        <v>4453</v>
      </c>
      <c r="E3612">
        <v>0.54710000000000003</v>
      </c>
      <c r="F3612">
        <v>30.72</v>
      </c>
      <c r="G3612">
        <v>71.790000000000006</v>
      </c>
      <c r="H3612">
        <v>41.07</v>
      </c>
      <c r="I3612">
        <v>1</v>
      </c>
    </row>
    <row r="3613" spans="1:9" x14ac:dyDescent="0.3">
      <c r="A3613">
        <v>2001</v>
      </c>
      <c r="B3613">
        <v>649</v>
      </c>
      <c r="C3613">
        <v>649</v>
      </c>
      <c r="D3613">
        <v>4452</v>
      </c>
      <c r="E3613">
        <v>0.5262</v>
      </c>
      <c r="F3613">
        <v>30.62</v>
      </c>
      <c r="G3613">
        <v>70.819999999999993</v>
      </c>
      <c r="H3613">
        <v>40.200000000000003</v>
      </c>
      <c r="I3613">
        <v>1</v>
      </c>
    </row>
    <row r="3614" spans="1:9" x14ac:dyDescent="0.3">
      <c r="A3614">
        <v>2001</v>
      </c>
      <c r="B3614">
        <v>650</v>
      </c>
      <c r="C3614">
        <v>650</v>
      </c>
      <c r="D3614">
        <v>4455</v>
      </c>
      <c r="E3614">
        <v>0.42699999999999999</v>
      </c>
      <c r="F3614">
        <v>28.34</v>
      </c>
      <c r="G3614">
        <v>62.69</v>
      </c>
      <c r="H3614">
        <v>34.35</v>
      </c>
      <c r="I3614">
        <v>1</v>
      </c>
    </row>
    <row r="3615" spans="1:9" x14ac:dyDescent="0.3">
      <c r="A3615">
        <v>2001</v>
      </c>
      <c r="B3615">
        <v>652</v>
      </c>
      <c r="C3615">
        <v>652</v>
      </c>
      <c r="D3615">
        <v>4501</v>
      </c>
      <c r="E3615">
        <v>0.44979999999999998</v>
      </c>
      <c r="F3615">
        <v>28.11</v>
      </c>
      <c r="G3615">
        <v>64.400000000000006</v>
      </c>
      <c r="H3615">
        <v>36.29</v>
      </c>
      <c r="I3615">
        <v>1</v>
      </c>
    </row>
    <row r="3616" spans="1:9" x14ac:dyDescent="0.3">
      <c r="A3616">
        <v>2001</v>
      </c>
      <c r="B3616">
        <v>656</v>
      </c>
      <c r="C3616">
        <v>656</v>
      </c>
      <c r="D3616">
        <v>4513</v>
      </c>
      <c r="E3616">
        <v>0.61870000000000003</v>
      </c>
      <c r="F3616">
        <v>30.38</v>
      </c>
      <c r="G3616">
        <v>71.239999999999995</v>
      </c>
      <c r="H3616">
        <v>40.86</v>
      </c>
      <c r="I3616">
        <v>1</v>
      </c>
    </row>
    <row r="3617" spans="1:9" x14ac:dyDescent="0.3">
      <c r="A3617">
        <v>2001</v>
      </c>
      <c r="B3617">
        <v>660</v>
      </c>
      <c r="C3617">
        <v>660</v>
      </c>
      <c r="D3617">
        <v>4524</v>
      </c>
      <c r="E3617">
        <v>0.48</v>
      </c>
      <c r="F3617">
        <v>28.32</v>
      </c>
      <c r="G3617">
        <v>65.87</v>
      </c>
      <c r="H3617">
        <v>37.549999999999997</v>
      </c>
      <c r="I3617">
        <v>1</v>
      </c>
    </row>
    <row r="3618" spans="1:9" x14ac:dyDescent="0.3">
      <c r="A3618">
        <v>2001</v>
      </c>
      <c r="B3618">
        <v>665</v>
      </c>
      <c r="C3618">
        <v>665</v>
      </c>
      <c r="D3618">
        <v>4530</v>
      </c>
      <c r="E3618">
        <v>0.56159999999999999</v>
      </c>
      <c r="F3618">
        <v>29.18</v>
      </c>
      <c r="G3618">
        <v>69.53</v>
      </c>
      <c r="H3618">
        <v>40.35</v>
      </c>
      <c r="I3618">
        <v>1</v>
      </c>
    </row>
    <row r="3619" spans="1:9" x14ac:dyDescent="0.3">
      <c r="A3619">
        <v>2001</v>
      </c>
      <c r="B3619">
        <v>669</v>
      </c>
      <c r="C3619">
        <v>669</v>
      </c>
      <c r="D3619">
        <v>4534</v>
      </c>
      <c r="E3619">
        <v>0.5</v>
      </c>
      <c r="F3619">
        <v>29.39</v>
      </c>
      <c r="G3619">
        <v>67.33</v>
      </c>
      <c r="H3619">
        <v>37.94</v>
      </c>
      <c r="I3619">
        <v>1</v>
      </c>
    </row>
    <row r="3620" spans="1:9" x14ac:dyDescent="0.3">
      <c r="A3620">
        <v>2001</v>
      </c>
      <c r="B3620">
        <v>673</v>
      </c>
      <c r="C3620">
        <v>673</v>
      </c>
      <c r="D3620">
        <v>4542</v>
      </c>
      <c r="E3620">
        <v>0.54879999999999995</v>
      </c>
      <c r="F3620">
        <v>29.52</v>
      </c>
      <c r="G3620">
        <v>69.5</v>
      </c>
      <c r="H3620">
        <v>39.979999999999997</v>
      </c>
      <c r="I3620">
        <v>1</v>
      </c>
    </row>
    <row r="3621" spans="1:9" x14ac:dyDescent="0.3">
      <c r="A3621">
        <v>2001</v>
      </c>
      <c r="B3621">
        <v>674</v>
      </c>
      <c r="C3621">
        <v>674</v>
      </c>
      <c r="D3621" t="s">
        <v>195</v>
      </c>
      <c r="E3621">
        <v>0.44409999999999999</v>
      </c>
      <c r="F3621">
        <v>26.02</v>
      </c>
      <c r="G3621">
        <v>61.52</v>
      </c>
      <c r="H3621">
        <v>35.5</v>
      </c>
      <c r="I3621">
        <v>1</v>
      </c>
    </row>
    <row r="3622" spans="1:9" x14ac:dyDescent="0.3">
      <c r="A3622">
        <v>2001</v>
      </c>
      <c r="B3622">
        <v>675</v>
      </c>
      <c r="C3622">
        <v>675</v>
      </c>
      <c r="D3622" t="s">
        <v>196</v>
      </c>
      <c r="E3622">
        <v>0.46679999999999999</v>
      </c>
      <c r="F3622">
        <v>26.47</v>
      </c>
      <c r="G3622">
        <v>61.31</v>
      </c>
      <c r="H3622">
        <v>34.840000000000003</v>
      </c>
      <c r="I3622">
        <v>1</v>
      </c>
    </row>
    <row r="3623" spans="1:9" x14ac:dyDescent="0.3">
      <c r="A3623">
        <v>2001</v>
      </c>
      <c r="B3623">
        <v>677</v>
      </c>
      <c r="C3623">
        <v>677</v>
      </c>
      <c r="D3623" t="s">
        <v>197</v>
      </c>
      <c r="E3623">
        <v>0.48759999999999998</v>
      </c>
      <c r="F3623">
        <v>29.53</v>
      </c>
      <c r="G3623">
        <v>65.52</v>
      </c>
      <c r="H3623">
        <v>35.99</v>
      </c>
      <c r="I3623">
        <v>1</v>
      </c>
    </row>
    <row r="3624" spans="1:9" x14ac:dyDescent="0.3">
      <c r="A3624">
        <v>2001</v>
      </c>
      <c r="B3624">
        <v>681</v>
      </c>
      <c r="C3624">
        <v>681</v>
      </c>
      <c r="D3624">
        <v>5005</v>
      </c>
      <c r="E3624">
        <v>0.61460000000000004</v>
      </c>
      <c r="F3624">
        <v>30.08</v>
      </c>
      <c r="G3624">
        <v>67.45</v>
      </c>
      <c r="H3624">
        <v>37.369999999999997</v>
      </c>
      <c r="I3624">
        <v>1</v>
      </c>
    </row>
    <row r="3625" spans="1:9" x14ac:dyDescent="0.3">
      <c r="A3625">
        <v>2001</v>
      </c>
      <c r="B3625">
        <v>682</v>
      </c>
      <c r="C3625">
        <v>682</v>
      </c>
      <c r="D3625">
        <v>5041</v>
      </c>
      <c r="E3625">
        <v>0.58699999999999997</v>
      </c>
      <c r="F3625">
        <v>29.21</v>
      </c>
      <c r="G3625">
        <v>70.27</v>
      </c>
      <c r="H3625">
        <v>41.06</v>
      </c>
      <c r="I3625">
        <v>1</v>
      </c>
    </row>
    <row r="3626" spans="1:9" x14ac:dyDescent="0.3">
      <c r="A3626">
        <v>2001</v>
      </c>
      <c r="B3626">
        <v>683</v>
      </c>
      <c r="C3626">
        <v>683</v>
      </c>
      <c r="D3626">
        <v>5042</v>
      </c>
      <c r="E3626">
        <v>0.5726</v>
      </c>
      <c r="F3626">
        <v>29.3</v>
      </c>
      <c r="G3626">
        <v>69.91</v>
      </c>
      <c r="H3626">
        <v>40.61</v>
      </c>
      <c r="I3626">
        <v>1</v>
      </c>
    </row>
    <row r="3627" spans="1:9" x14ac:dyDescent="0.3">
      <c r="A3627">
        <v>2001</v>
      </c>
      <c r="B3627">
        <v>685</v>
      </c>
      <c r="C3627">
        <v>685</v>
      </c>
      <c r="D3627">
        <v>5044</v>
      </c>
      <c r="E3627">
        <v>0.55179999999999996</v>
      </c>
      <c r="F3627">
        <v>30</v>
      </c>
      <c r="G3627">
        <v>67.150000000000006</v>
      </c>
      <c r="H3627">
        <v>37.15</v>
      </c>
      <c r="I3627">
        <v>1</v>
      </c>
    </row>
    <row r="3628" spans="1:9" x14ac:dyDescent="0.3">
      <c r="A3628">
        <v>2001</v>
      </c>
      <c r="B3628">
        <v>687</v>
      </c>
      <c r="C3628">
        <v>687</v>
      </c>
      <c r="D3628">
        <v>5052</v>
      </c>
      <c r="E3628">
        <v>0.56399999999999995</v>
      </c>
      <c r="F3628">
        <v>29.44</v>
      </c>
      <c r="G3628">
        <v>67.290000000000006</v>
      </c>
      <c r="H3628">
        <v>37.85</v>
      </c>
      <c r="I3628">
        <v>1</v>
      </c>
    </row>
    <row r="3629" spans="1:9" x14ac:dyDescent="0.3">
      <c r="A3629">
        <v>2001</v>
      </c>
      <c r="B3629">
        <v>689</v>
      </c>
      <c r="C3629">
        <v>689</v>
      </c>
      <c r="D3629">
        <v>5054</v>
      </c>
      <c r="E3629">
        <v>0.58140000000000003</v>
      </c>
      <c r="F3629">
        <v>29.89</v>
      </c>
      <c r="G3629">
        <v>69.709999999999994</v>
      </c>
      <c r="H3629">
        <v>39.82</v>
      </c>
      <c r="I3629">
        <v>1</v>
      </c>
    </row>
    <row r="3630" spans="1:9" x14ac:dyDescent="0.3">
      <c r="A3630">
        <v>2001</v>
      </c>
      <c r="B3630">
        <v>690</v>
      </c>
      <c r="C3630">
        <v>690</v>
      </c>
      <c r="D3630">
        <v>5055</v>
      </c>
      <c r="E3630">
        <v>0.50419999999999998</v>
      </c>
      <c r="F3630">
        <v>27.86</v>
      </c>
      <c r="G3630">
        <v>67.28</v>
      </c>
      <c r="H3630">
        <v>39.42</v>
      </c>
      <c r="I3630">
        <v>1</v>
      </c>
    </row>
    <row r="3631" spans="1:9" x14ac:dyDescent="0.3">
      <c r="A3631">
        <v>2001</v>
      </c>
      <c r="B3631">
        <v>692</v>
      </c>
      <c r="C3631">
        <v>692</v>
      </c>
      <c r="D3631">
        <v>5101</v>
      </c>
      <c r="E3631">
        <v>0.53459999999999996</v>
      </c>
      <c r="F3631">
        <v>28.92</v>
      </c>
      <c r="G3631">
        <v>70.73</v>
      </c>
      <c r="H3631">
        <v>41.81</v>
      </c>
      <c r="I3631">
        <v>1</v>
      </c>
    </row>
    <row r="3632" spans="1:9" x14ac:dyDescent="0.3">
      <c r="A3632">
        <v>2001</v>
      </c>
      <c r="B3632">
        <v>693</v>
      </c>
      <c r="C3632">
        <v>693</v>
      </c>
      <c r="D3632">
        <v>5102</v>
      </c>
      <c r="E3632">
        <v>0.55230000000000001</v>
      </c>
      <c r="F3632">
        <v>30.04</v>
      </c>
      <c r="G3632">
        <v>70.02</v>
      </c>
      <c r="H3632">
        <v>39.979999999999997</v>
      </c>
      <c r="I3632">
        <v>1</v>
      </c>
    </row>
    <row r="3633" spans="1:9" x14ac:dyDescent="0.3">
      <c r="A3633">
        <v>2001</v>
      </c>
      <c r="B3633">
        <v>695</v>
      </c>
      <c r="C3633">
        <v>695</v>
      </c>
      <c r="D3633">
        <v>5104</v>
      </c>
      <c r="E3633">
        <v>0.45700000000000002</v>
      </c>
      <c r="F3633">
        <v>28.72</v>
      </c>
      <c r="G3633">
        <v>66.63</v>
      </c>
      <c r="H3633">
        <v>37.909999999999997</v>
      </c>
      <c r="I3633">
        <v>1</v>
      </c>
    </row>
    <row r="3634" spans="1:9" x14ac:dyDescent="0.3">
      <c r="A3634">
        <v>2001</v>
      </c>
      <c r="B3634">
        <v>696</v>
      </c>
      <c r="C3634">
        <v>696</v>
      </c>
      <c r="D3634">
        <v>5105</v>
      </c>
      <c r="E3634">
        <v>0.51300000000000001</v>
      </c>
      <c r="F3634">
        <v>29.74</v>
      </c>
      <c r="G3634">
        <v>67.2</v>
      </c>
      <c r="H3634">
        <v>37.46</v>
      </c>
      <c r="I3634">
        <v>1</v>
      </c>
    </row>
    <row r="3635" spans="1:9" x14ac:dyDescent="0.3">
      <c r="A3635">
        <v>2001</v>
      </c>
      <c r="B3635">
        <v>698</v>
      </c>
      <c r="C3635">
        <v>698</v>
      </c>
      <c r="D3635">
        <v>5111</v>
      </c>
      <c r="E3635">
        <v>0.54579999999999995</v>
      </c>
      <c r="F3635">
        <v>30.07</v>
      </c>
      <c r="G3635">
        <v>70.66</v>
      </c>
      <c r="H3635">
        <v>40.590000000000003</v>
      </c>
      <c r="I3635">
        <v>1</v>
      </c>
    </row>
    <row r="3636" spans="1:9" x14ac:dyDescent="0.3">
      <c r="A3636">
        <v>2001</v>
      </c>
      <c r="B3636">
        <v>699</v>
      </c>
      <c r="C3636">
        <v>699</v>
      </c>
      <c r="D3636">
        <v>5112</v>
      </c>
      <c r="E3636">
        <v>0.52459999999999996</v>
      </c>
      <c r="F3636">
        <v>29.53</v>
      </c>
      <c r="G3636">
        <v>71.44</v>
      </c>
      <c r="H3636">
        <v>41.91</v>
      </c>
      <c r="I3636">
        <v>1</v>
      </c>
    </row>
    <row r="3637" spans="1:9" x14ac:dyDescent="0.3">
      <c r="A3637">
        <v>2001</v>
      </c>
      <c r="B3637">
        <v>702</v>
      </c>
      <c r="C3637">
        <v>702</v>
      </c>
      <c r="D3637">
        <v>5204</v>
      </c>
      <c r="E3637">
        <v>0.61299999999999999</v>
      </c>
      <c r="F3637">
        <v>30.4</v>
      </c>
      <c r="G3637">
        <v>70.94</v>
      </c>
      <c r="H3637">
        <v>40.54</v>
      </c>
      <c r="I3637">
        <v>1</v>
      </c>
    </row>
    <row r="3638" spans="1:9" x14ac:dyDescent="0.3">
      <c r="A3638">
        <v>2001</v>
      </c>
      <c r="B3638">
        <v>703</v>
      </c>
      <c r="C3638">
        <v>703</v>
      </c>
      <c r="D3638">
        <v>5115</v>
      </c>
      <c r="E3638">
        <v>0.60450000000000004</v>
      </c>
      <c r="F3638">
        <v>31.25</v>
      </c>
      <c r="G3638">
        <v>69.06</v>
      </c>
      <c r="H3638">
        <v>37.81</v>
      </c>
      <c r="I3638">
        <v>1</v>
      </c>
    </row>
    <row r="3639" spans="1:9" x14ac:dyDescent="0.3">
      <c r="A3639">
        <v>2001</v>
      </c>
      <c r="B3639">
        <v>704</v>
      </c>
      <c r="C3639">
        <v>704</v>
      </c>
      <c r="D3639">
        <v>5203</v>
      </c>
      <c r="E3639">
        <v>0.65580000000000005</v>
      </c>
      <c r="F3639">
        <v>30.97</v>
      </c>
      <c r="G3639">
        <v>71.53</v>
      </c>
      <c r="H3639">
        <v>40.56</v>
      </c>
      <c r="I3639">
        <v>1</v>
      </c>
    </row>
    <row r="3640" spans="1:9" x14ac:dyDescent="0.3">
      <c r="A3640">
        <v>2001</v>
      </c>
      <c r="B3640">
        <v>705</v>
      </c>
      <c r="C3640">
        <v>705</v>
      </c>
      <c r="D3640">
        <v>5120</v>
      </c>
      <c r="E3640">
        <v>0.55689999999999995</v>
      </c>
      <c r="F3640">
        <v>30.96</v>
      </c>
      <c r="G3640">
        <v>74.14</v>
      </c>
      <c r="H3640">
        <v>43.18</v>
      </c>
      <c r="I3640">
        <v>1</v>
      </c>
    </row>
    <row r="3641" spans="1:9" x14ac:dyDescent="0.3">
      <c r="A3641">
        <v>2001</v>
      </c>
      <c r="B3641">
        <v>706</v>
      </c>
      <c r="C3641">
        <v>706</v>
      </c>
      <c r="D3641">
        <v>5121</v>
      </c>
      <c r="E3641">
        <v>0.56189999999999996</v>
      </c>
      <c r="F3641">
        <v>30.86</v>
      </c>
      <c r="G3641">
        <v>73.13</v>
      </c>
      <c r="H3641">
        <v>42.27</v>
      </c>
      <c r="I3641">
        <v>1</v>
      </c>
    </row>
    <row r="3642" spans="1:9" x14ac:dyDescent="0.3">
      <c r="A3642">
        <v>2001</v>
      </c>
      <c r="B3642">
        <v>707</v>
      </c>
      <c r="C3642">
        <v>707</v>
      </c>
      <c r="D3642">
        <v>5122</v>
      </c>
      <c r="E3642">
        <v>0.50209999999999999</v>
      </c>
      <c r="F3642">
        <v>28.8</v>
      </c>
      <c r="G3642">
        <v>65.42</v>
      </c>
      <c r="H3642">
        <v>36.619999999999997</v>
      </c>
      <c r="I3642">
        <v>1</v>
      </c>
    </row>
    <row r="3643" spans="1:9" x14ac:dyDescent="0.3">
      <c r="A3643">
        <v>2001</v>
      </c>
      <c r="B3643">
        <v>708</v>
      </c>
      <c r="C3643">
        <v>708</v>
      </c>
      <c r="D3643">
        <v>5123</v>
      </c>
      <c r="E3643">
        <v>0.498</v>
      </c>
      <c r="F3643">
        <v>28.96</v>
      </c>
      <c r="G3643">
        <v>65.27</v>
      </c>
      <c r="H3643">
        <v>36.31</v>
      </c>
      <c r="I3643">
        <v>1</v>
      </c>
    </row>
    <row r="3644" spans="1:9" x14ac:dyDescent="0.3">
      <c r="A3644">
        <v>2001</v>
      </c>
      <c r="B3644">
        <v>710</v>
      </c>
      <c r="C3644">
        <v>710</v>
      </c>
      <c r="D3644">
        <v>5125</v>
      </c>
      <c r="E3644">
        <v>0.43530000000000002</v>
      </c>
      <c r="F3644">
        <v>28.77</v>
      </c>
      <c r="G3644">
        <v>65.459999999999994</v>
      </c>
      <c r="H3644">
        <v>36.69</v>
      </c>
      <c r="I3644">
        <v>1</v>
      </c>
    </row>
    <row r="3645" spans="1:9" x14ac:dyDescent="0.3">
      <c r="A3645">
        <v>2001</v>
      </c>
      <c r="B3645">
        <v>711</v>
      </c>
      <c r="C3645">
        <v>711</v>
      </c>
      <c r="D3645">
        <v>5130</v>
      </c>
      <c r="E3645">
        <v>0.46010000000000001</v>
      </c>
      <c r="F3645">
        <v>28.5</v>
      </c>
      <c r="G3645">
        <v>66.47</v>
      </c>
      <c r="H3645">
        <v>37.97</v>
      </c>
      <c r="I3645">
        <v>1</v>
      </c>
    </row>
    <row r="3646" spans="1:9" x14ac:dyDescent="0.3">
      <c r="A3646">
        <v>2001</v>
      </c>
      <c r="B3646">
        <v>712</v>
      </c>
      <c r="C3646">
        <v>712</v>
      </c>
      <c r="D3646">
        <v>5131</v>
      </c>
      <c r="E3646">
        <v>0.51600000000000001</v>
      </c>
      <c r="F3646">
        <v>29.73</v>
      </c>
      <c r="G3646">
        <v>68.569999999999993</v>
      </c>
      <c r="H3646">
        <v>38.840000000000003</v>
      </c>
      <c r="I3646">
        <v>1</v>
      </c>
    </row>
    <row r="3647" spans="1:9" x14ac:dyDescent="0.3">
      <c r="A3647">
        <v>2001</v>
      </c>
      <c r="B3647">
        <v>714</v>
      </c>
      <c r="C3647">
        <v>714</v>
      </c>
      <c r="D3647">
        <v>5152</v>
      </c>
      <c r="E3647">
        <v>0.55200000000000005</v>
      </c>
      <c r="F3647">
        <v>29.79</v>
      </c>
      <c r="G3647">
        <v>71.2</v>
      </c>
      <c r="H3647">
        <v>41.41</v>
      </c>
      <c r="I3647">
        <v>1</v>
      </c>
    </row>
    <row r="3648" spans="1:9" x14ac:dyDescent="0.3">
      <c r="A3648">
        <v>2001</v>
      </c>
      <c r="B3648">
        <v>716</v>
      </c>
      <c r="C3648">
        <v>716</v>
      </c>
      <c r="D3648">
        <v>5154</v>
      </c>
      <c r="E3648">
        <v>0.50419999999999998</v>
      </c>
      <c r="F3648">
        <v>29.04</v>
      </c>
      <c r="G3648">
        <v>67</v>
      </c>
      <c r="H3648">
        <v>37.96</v>
      </c>
      <c r="I3648">
        <v>1</v>
      </c>
    </row>
    <row r="3649" spans="1:9" x14ac:dyDescent="0.3">
      <c r="A3649">
        <v>2001</v>
      </c>
      <c r="B3649">
        <v>718</v>
      </c>
      <c r="C3649">
        <v>718</v>
      </c>
      <c r="D3649">
        <v>5200</v>
      </c>
      <c r="E3649">
        <v>0.54459999999999997</v>
      </c>
      <c r="F3649">
        <v>29.93</v>
      </c>
      <c r="G3649">
        <v>69.11</v>
      </c>
      <c r="H3649">
        <v>39.18</v>
      </c>
      <c r="I3649">
        <v>1</v>
      </c>
    </row>
    <row r="3650" spans="1:9" x14ac:dyDescent="0.3">
      <c r="A3650">
        <v>2001</v>
      </c>
      <c r="B3650">
        <v>722</v>
      </c>
      <c r="C3650">
        <v>722</v>
      </c>
      <c r="D3650">
        <v>5210</v>
      </c>
      <c r="E3650">
        <v>0.48299999999999998</v>
      </c>
      <c r="F3650">
        <v>28.92</v>
      </c>
      <c r="G3650">
        <v>69.62</v>
      </c>
      <c r="H3650">
        <v>40.700000000000003</v>
      </c>
      <c r="I3650">
        <v>1</v>
      </c>
    </row>
    <row r="3651" spans="1:9" x14ac:dyDescent="0.3">
      <c r="A3651">
        <v>2001</v>
      </c>
      <c r="B3651">
        <v>723</v>
      </c>
      <c r="C3651">
        <v>723</v>
      </c>
      <c r="D3651">
        <v>5211</v>
      </c>
      <c r="E3651">
        <v>0.52300000000000002</v>
      </c>
      <c r="F3651">
        <v>29.29</v>
      </c>
      <c r="G3651">
        <v>66.94</v>
      </c>
      <c r="H3651">
        <v>37.65</v>
      </c>
      <c r="I3651">
        <v>1</v>
      </c>
    </row>
    <row r="3652" spans="1:9" x14ac:dyDescent="0.3">
      <c r="A3652">
        <v>2001</v>
      </c>
      <c r="B3652">
        <v>725</v>
      </c>
      <c r="C3652">
        <v>725</v>
      </c>
      <c r="D3652">
        <v>5215</v>
      </c>
      <c r="E3652">
        <v>0.63880000000000003</v>
      </c>
      <c r="F3652">
        <v>30.02</v>
      </c>
      <c r="G3652">
        <v>70.790000000000006</v>
      </c>
      <c r="H3652">
        <v>40.770000000000003</v>
      </c>
      <c r="I3652">
        <v>1</v>
      </c>
    </row>
    <row r="3653" spans="1:9" x14ac:dyDescent="0.3">
      <c r="A3653">
        <v>2001</v>
      </c>
      <c r="B3653">
        <v>726</v>
      </c>
      <c r="C3653">
        <v>726</v>
      </c>
      <c r="D3653">
        <v>5220</v>
      </c>
      <c r="E3653">
        <v>0.27939999999999998</v>
      </c>
      <c r="F3653">
        <v>23.77</v>
      </c>
      <c r="G3653">
        <v>50.34</v>
      </c>
      <c r="H3653">
        <v>26.57</v>
      </c>
      <c r="I3653">
        <v>1</v>
      </c>
    </row>
    <row r="3654" spans="1:9" x14ac:dyDescent="0.3">
      <c r="A3654">
        <v>2001</v>
      </c>
      <c r="B3654">
        <v>727</v>
      </c>
      <c r="C3654">
        <v>727</v>
      </c>
      <c r="D3654">
        <v>5224</v>
      </c>
      <c r="E3654">
        <v>0.32179999999999997</v>
      </c>
      <c r="F3654">
        <v>25.28</v>
      </c>
      <c r="G3654">
        <v>57.46</v>
      </c>
      <c r="H3654">
        <v>32.18</v>
      </c>
      <c r="I3654">
        <v>1</v>
      </c>
    </row>
    <row r="3655" spans="1:9" x14ac:dyDescent="0.3">
      <c r="A3655">
        <v>2001</v>
      </c>
      <c r="B3655">
        <v>728</v>
      </c>
      <c r="C3655">
        <v>728</v>
      </c>
      <c r="D3655">
        <v>5221</v>
      </c>
      <c r="E3655">
        <v>0.63109999999999999</v>
      </c>
      <c r="F3655">
        <v>30.31</v>
      </c>
      <c r="G3655">
        <v>71.489999999999995</v>
      </c>
      <c r="H3655">
        <v>41.18</v>
      </c>
      <c r="I3655">
        <v>1</v>
      </c>
    </row>
    <row r="3656" spans="1:9" x14ac:dyDescent="0.3">
      <c r="A3656">
        <v>2001</v>
      </c>
      <c r="B3656">
        <v>729</v>
      </c>
      <c r="C3656">
        <v>729</v>
      </c>
      <c r="D3656">
        <v>5222</v>
      </c>
      <c r="E3656">
        <v>0.68740000000000001</v>
      </c>
      <c r="F3656">
        <v>30.75</v>
      </c>
      <c r="G3656">
        <v>72.28</v>
      </c>
      <c r="H3656">
        <v>41.53</v>
      </c>
      <c r="I3656">
        <v>1</v>
      </c>
    </row>
    <row r="3657" spans="1:9" x14ac:dyDescent="0.3">
      <c r="A3657">
        <v>2001</v>
      </c>
      <c r="B3657">
        <v>731</v>
      </c>
      <c r="C3657">
        <v>731</v>
      </c>
      <c r="D3657">
        <v>5225</v>
      </c>
      <c r="E3657">
        <v>0.51759999999999995</v>
      </c>
      <c r="F3657">
        <v>29.55</v>
      </c>
      <c r="G3657">
        <v>67.63</v>
      </c>
      <c r="H3657">
        <v>38.08</v>
      </c>
      <c r="I3657">
        <v>1</v>
      </c>
    </row>
    <row r="3658" spans="1:9" x14ac:dyDescent="0.3">
      <c r="A3658">
        <v>2001</v>
      </c>
      <c r="B3658">
        <v>732</v>
      </c>
      <c r="C3658">
        <v>732</v>
      </c>
      <c r="D3658">
        <v>5230</v>
      </c>
      <c r="E3658">
        <v>0.5484</v>
      </c>
      <c r="F3658">
        <v>29.13</v>
      </c>
      <c r="G3658">
        <v>65.459999999999994</v>
      </c>
      <c r="H3658">
        <v>36.33</v>
      </c>
      <c r="I3658">
        <v>1</v>
      </c>
    </row>
    <row r="3659" spans="1:9" x14ac:dyDescent="0.3">
      <c r="A3659">
        <v>2001</v>
      </c>
      <c r="B3659">
        <v>733</v>
      </c>
      <c r="C3659">
        <v>733</v>
      </c>
      <c r="D3659" t="s">
        <v>198</v>
      </c>
      <c r="E3659">
        <v>0.54800000000000004</v>
      </c>
      <c r="F3659">
        <v>29.05</v>
      </c>
      <c r="G3659">
        <v>67.91</v>
      </c>
      <c r="H3659">
        <v>38.86</v>
      </c>
      <c r="I3659">
        <v>1</v>
      </c>
    </row>
    <row r="3660" spans="1:9" x14ac:dyDescent="0.3">
      <c r="A3660">
        <v>2001</v>
      </c>
      <c r="B3660">
        <v>735</v>
      </c>
      <c r="C3660">
        <v>735</v>
      </c>
      <c r="D3660">
        <v>5234</v>
      </c>
      <c r="E3660">
        <v>0.63300000000000001</v>
      </c>
      <c r="F3660">
        <v>30.36</v>
      </c>
      <c r="G3660">
        <v>71.14</v>
      </c>
      <c r="H3660">
        <v>40.78</v>
      </c>
      <c r="I3660">
        <v>1</v>
      </c>
    </row>
    <row r="3661" spans="1:9" x14ac:dyDescent="0.3">
      <c r="A3661">
        <v>2001</v>
      </c>
      <c r="B3661">
        <v>738</v>
      </c>
      <c r="C3661">
        <v>738</v>
      </c>
      <c r="D3661" t="s">
        <v>199</v>
      </c>
      <c r="E3661">
        <v>0.45</v>
      </c>
      <c r="F3661">
        <v>27.97</v>
      </c>
      <c r="G3661">
        <v>66.52</v>
      </c>
      <c r="H3661">
        <v>38.549999999999997</v>
      </c>
      <c r="I3661">
        <v>1</v>
      </c>
    </row>
    <row r="3662" spans="1:9" x14ac:dyDescent="0.3">
      <c r="A3662">
        <v>2001</v>
      </c>
      <c r="B3662">
        <v>739</v>
      </c>
      <c r="C3662">
        <v>739</v>
      </c>
      <c r="D3662">
        <v>5252</v>
      </c>
      <c r="E3662">
        <v>0.62980000000000003</v>
      </c>
      <c r="F3662">
        <v>29.74</v>
      </c>
      <c r="G3662">
        <v>69.58</v>
      </c>
      <c r="H3662">
        <v>39.840000000000003</v>
      </c>
      <c r="I3662">
        <v>1</v>
      </c>
    </row>
    <row r="3663" spans="1:9" x14ac:dyDescent="0.3">
      <c r="A3663">
        <v>2001</v>
      </c>
      <c r="B3663">
        <v>740</v>
      </c>
      <c r="C3663">
        <v>740</v>
      </c>
      <c r="D3663">
        <v>5253</v>
      </c>
      <c r="E3663">
        <v>0.61280000000000001</v>
      </c>
      <c r="F3663">
        <v>30.2</v>
      </c>
      <c r="G3663">
        <v>70.760000000000005</v>
      </c>
      <c r="H3663">
        <v>40.56</v>
      </c>
      <c r="I3663">
        <v>1</v>
      </c>
    </row>
    <row r="3664" spans="1:9" x14ac:dyDescent="0.3">
      <c r="A3664">
        <v>2001</v>
      </c>
      <c r="B3664">
        <v>743</v>
      </c>
      <c r="C3664">
        <v>743</v>
      </c>
      <c r="D3664">
        <v>5305</v>
      </c>
      <c r="E3664">
        <v>0.59179999999999999</v>
      </c>
      <c r="F3664">
        <v>30.02</v>
      </c>
      <c r="G3664">
        <v>71.31</v>
      </c>
      <c r="H3664">
        <v>41.29</v>
      </c>
      <c r="I3664">
        <v>1</v>
      </c>
    </row>
    <row r="3665" spans="1:9" x14ac:dyDescent="0.3">
      <c r="A3665">
        <v>2001</v>
      </c>
      <c r="B3665">
        <v>744</v>
      </c>
      <c r="C3665">
        <v>744</v>
      </c>
      <c r="D3665">
        <v>5310</v>
      </c>
      <c r="E3665">
        <v>0.60780000000000001</v>
      </c>
      <c r="F3665">
        <v>30.21</v>
      </c>
      <c r="G3665">
        <v>72.95</v>
      </c>
      <c r="H3665">
        <v>42.74</v>
      </c>
      <c r="I3665">
        <v>1</v>
      </c>
    </row>
    <row r="3666" spans="1:9" x14ac:dyDescent="0.3">
      <c r="A3666">
        <v>2001</v>
      </c>
      <c r="B3666">
        <v>745</v>
      </c>
      <c r="C3666">
        <v>745</v>
      </c>
      <c r="D3666">
        <v>5311</v>
      </c>
      <c r="E3666">
        <v>0.57499999999999996</v>
      </c>
      <c r="F3666">
        <v>30.69</v>
      </c>
      <c r="G3666">
        <v>73.349999999999994</v>
      </c>
      <c r="H3666">
        <v>42.66</v>
      </c>
      <c r="I3666">
        <v>1</v>
      </c>
    </row>
    <row r="3667" spans="1:9" x14ac:dyDescent="0.3">
      <c r="A3667">
        <v>2001</v>
      </c>
      <c r="B3667">
        <v>747</v>
      </c>
      <c r="C3667">
        <v>747</v>
      </c>
      <c r="D3667">
        <v>5313</v>
      </c>
      <c r="E3667">
        <v>0.48370000000000002</v>
      </c>
      <c r="F3667">
        <v>29.71</v>
      </c>
      <c r="G3667">
        <v>66.78</v>
      </c>
      <c r="H3667">
        <v>37.07</v>
      </c>
      <c r="I3667">
        <v>1</v>
      </c>
    </row>
    <row r="3668" spans="1:9" x14ac:dyDescent="0.3">
      <c r="A3668">
        <v>2001</v>
      </c>
      <c r="B3668">
        <v>748</v>
      </c>
      <c r="C3668">
        <v>748</v>
      </c>
      <c r="D3668">
        <v>5334</v>
      </c>
      <c r="E3668">
        <v>0.57999999999999996</v>
      </c>
      <c r="F3668">
        <v>29.82</v>
      </c>
      <c r="G3668">
        <v>68.41</v>
      </c>
      <c r="H3668">
        <v>38.590000000000003</v>
      </c>
      <c r="I3668">
        <v>1</v>
      </c>
    </row>
    <row r="3669" spans="1:9" x14ac:dyDescent="0.3">
      <c r="A3669">
        <v>2001</v>
      </c>
      <c r="B3669">
        <v>750</v>
      </c>
      <c r="C3669">
        <v>750</v>
      </c>
      <c r="D3669">
        <v>5411</v>
      </c>
      <c r="E3669">
        <v>0.52370000000000005</v>
      </c>
      <c r="F3669">
        <v>29.35</v>
      </c>
      <c r="G3669">
        <v>66.010000000000005</v>
      </c>
      <c r="H3669">
        <v>36.659999999999997</v>
      </c>
      <c r="I3669">
        <v>1</v>
      </c>
    </row>
    <row r="3670" spans="1:9" x14ac:dyDescent="0.3">
      <c r="A3670">
        <v>2001</v>
      </c>
      <c r="B3670">
        <v>752</v>
      </c>
      <c r="C3670">
        <v>752</v>
      </c>
      <c r="D3670">
        <v>5413</v>
      </c>
      <c r="E3670">
        <v>0.52</v>
      </c>
      <c r="F3670">
        <v>29.13</v>
      </c>
      <c r="G3670">
        <v>66.42</v>
      </c>
      <c r="H3670">
        <v>37.29</v>
      </c>
      <c r="I3670">
        <v>1</v>
      </c>
    </row>
    <row r="3671" spans="1:9" x14ac:dyDescent="0.3">
      <c r="A3671">
        <v>2001</v>
      </c>
      <c r="B3671">
        <v>753</v>
      </c>
      <c r="C3671">
        <v>753</v>
      </c>
      <c r="D3671">
        <v>5415</v>
      </c>
      <c r="E3671">
        <v>0.52749999999999997</v>
      </c>
      <c r="F3671">
        <v>29.22</v>
      </c>
      <c r="G3671">
        <v>68.83</v>
      </c>
      <c r="H3671">
        <v>39.61</v>
      </c>
      <c r="I3671">
        <v>1</v>
      </c>
    </row>
    <row r="3672" spans="1:9" x14ac:dyDescent="0.3">
      <c r="A3672">
        <v>2001</v>
      </c>
      <c r="B3672">
        <v>754</v>
      </c>
      <c r="C3672">
        <v>754</v>
      </c>
      <c r="D3672">
        <v>5410</v>
      </c>
      <c r="E3672">
        <v>0.57589999999999997</v>
      </c>
      <c r="F3672">
        <v>28.95</v>
      </c>
      <c r="G3672">
        <v>66.150000000000006</v>
      </c>
      <c r="H3672">
        <v>37.200000000000003</v>
      </c>
      <c r="I3672">
        <v>1</v>
      </c>
    </row>
    <row r="3673" spans="1:9" x14ac:dyDescent="0.3">
      <c r="A3673">
        <v>2001</v>
      </c>
      <c r="B3673">
        <v>755</v>
      </c>
      <c r="C3673">
        <v>755</v>
      </c>
      <c r="D3673">
        <v>5414</v>
      </c>
      <c r="E3673">
        <v>0.55200000000000005</v>
      </c>
      <c r="F3673">
        <v>28.68</v>
      </c>
      <c r="G3673">
        <v>66.959999999999994</v>
      </c>
      <c r="H3673">
        <v>38.28</v>
      </c>
      <c r="I3673">
        <v>1</v>
      </c>
    </row>
    <row r="3674" spans="1:9" x14ac:dyDescent="0.3">
      <c r="A3674">
        <v>2001</v>
      </c>
      <c r="B3674">
        <v>756</v>
      </c>
      <c r="C3674">
        <v>756</v>
      </c>
      <c r="D3674">
        <v>1285746</v>
      </c>
      <c r="E3674">
        <v>0.51139999999999997</v>
      </c>
      <c r="F3674">
        <v>28.26</v>
      </c>
      <c r="G3674">
        <v>63.7</v>
      </c>
      <c r="H3674">
        <v>35.44</v>
      </c>
      <c r="I3674">
        <v>1</v>
      </c>
    </row>
    <row r="3675" spans="1:9" x14ac:dyDescent="0.3">
      <c r="A3675">
        <v>2001</v>
      </c>
      <c r="B3675">
        <v>758</v>
      </c>
      <c r="C3675">
        <v>758</v>
      </c>
      <c r="D3675">
        <v>5503</v>
      </c>
      <c r="E3675">
        <v>0.45989999999999998</v>
      </c>
      <c r="F3675">
        <v>28.11</v>
      </c>
      <c r="G3675">
        <v>65.540000000000006</v>
      </c>
      <c r="H3675">
        <v>37.43</v>
      </c>
      <c r="I3675">
        <v>1</v>
      </c>
    </row>
    <row r="3676" spans="1:9" x14ac:dyDescent="0.3">
      <c r="A3676">
        <v>2001</v>
      </c>
      <c r="B3676">
        <v>762</v>
      </c>
      <c r="C3676">
        <v>762</v>
      </c>
      <c r="D3676">
        <v>5425</v>
      </c>
      <c r="E3676">
        <v>0.51749999999999996</v>
      </c>
      <c r="F3676">
        <v>29.73</v>
      </c>
      <c r="G3676">
        <v>69.14</v>
      </c>
      <c r="H3676">
        <v>39.409999999999997</v>
      </c>
      <c r="I3676">
        <v>1</v>
      </c>
    </row>
    <row r="3677" spans="1:9" x14ac:dyDescent="0.3">
      <c r="A3677">
        <v>2001</v>
      </c>
      <c r="B3677">
        <v>764</v>
      </c>
      <c r="C3677">
        <v>764</v>
      </c>
      <c r="D3677">
        <v>5431</v>
      </c>
      <c r="E3677">
        <v>0.54490000000000005</v>
      </c>
      <c r="F3677">
        <v>29.62</v>
      </c>
      <c r="G3677">
        <v>69.099999999999994</v>
      </c>
      <c r="H3677">
        <v>39.479999999999997</v>
      </c>
      <c r="I3677">
        <v>1</v>
      </c>
    </row>
    <row r="3678" spans="1:9" x14ac:dyDescent="0.3">
      <c r="A3678">
        <v>2001</v>
      </c>
      <c r="B3678">
        <v>765</v>
      </c>
      <c r="C3678">
        <v>765</v>
      </c>
      <c r="D3678">
        <v>5432</v>
      </c>
      <c r="E3678">
        <v>0.60209999999999997</v>
      </c>
      <c r="F3678">
        <v>29.37</v>
      </c>
      <c r="G3678">
        <v>68.040000000000006</v>
      </c>
      <c r="H3678">
        <v>38.67</v>
      </c>
      <c r="I3678">
        <v>1</v>
      </c>
    </row>
    <row r="3679" spans="1:9" x14ac:dyDescent="0.3">
      <c r="A3679">
        <v>2001</v>
      </c>
      <c r="B3679">
        <v>766</v>
      </c>
      <c r="C3679">
        <v>766</v>
      </c>
      <c r="D3679">
        <v>5433</v>
      </c>
      <c r="E3679">
        <v>0.57999999999999996</v>
      </c>
      <c r="F3679">
        <v>30.22</v>
      </c>
      <c r="G3679">
        <v>70.53</v>
      </c>
      <c r="H3679">
        <v>40.31</v>
      </c>
      <c r="I3679">
        <v>1</v>
      </c>
    </row>
    <row r="3680" spans="1:9" x14ac:dyDescent="0.3">
      <c r="A3680">
        <v>2001</v>
      </c>
      <c r="B3680">
        <v>768</v>
      </c>
      <c r="C3680">
        <v>768</v>
      </c>
      <c r="D3680">
        <v>5442</v>
      </c>
      <c r="E3680">
        <v>0.53700000000000003</v>
      </c>
      <c r="F3680">
        <v>29.88</v>
      </c>
      <c r="G3680">
        <v>69.540000000000006</v>
      </c>
      <c r="H3680">
        <v>39.659999999999997</v>
      </c>
      <c r="I3680">
        <v>1</v>
      </c>
    </row>
    <row r="3681" spans="1:9" x14ac:dyDescent="0.3">
      <c r="A3681">
        <v>2001</v>
      </c>
      <c r="B3681">
        <v>770</v>
      </c>
      <c r="C3681">
        <v>770</v>
      </c>
      <c r="D3681">
        <v>5444</v>
      </c>
      <c r="E3681">
        <v>0.50090000000000001</v>
      </c>
      <c r="F3681">
        <v>28.57</v>
      </c>
      <c r="G3681">
        <v>67.239999999999995</v>
      </c>
      <c r="H3681">
        <v>38.67</v>
      </c>
      <c r="I3681">
        <v>1</v>
      </c>
    </row>
    <row r="3682" spans="1:9" x14ac:dyDescent="0.3">
      <c r="A3682">
        <v>2001</v>
      </c>
      <c r="B3682">
        <v>771</v>
      </c>
      <c r="C3682">
        <v>771</v>
      </c>
      <c r="D3682">
        <v>5445</v>
      </c>
      <c r="E3682">
        <v>0.52039999999999997</v>
      </c>
      <c r="F3682">
        <v>29.28</v>
      </c>
      <c r="G3682">
        <v>68.069999999999993</v>
      </c>
      <c r="H3682">
        <v>38.79</v>
      </c>
      <c r="I3682">
        <v>1</v>
      </c>
    </row>
    <row r="3683" spans="1:9" x14ac:dyDescent="0.3">
      <c r="A3683">
        <v>2001</v>
      </c>
      <c r="B3683">
        <v>773</v>
      </c>
      <c r="C3683">
        <v>773</v>
      </c>
      <c r="D3683">
        <v>5451</v>
      </c>
      <c r="E3683">
        <v>0.55400000000000005</v>
      </c>
      <c r="F3683">
        <v>28.91</v>
      </c>
      <c r="G3683">
        <v>66.48</v>
      </c>
      <c r="H3683">
        <v>37.57</v>
      </c>
      <c r="I3683">
        <v>1</v>
      </c>
    </row>
    <row r="3684" spans="1:9" x14ac:dyDescent="0.3">
      <c r="A3684">
        <v>2001</v>
      </c>
      <c r="B3684">
        <v>774</v>
      </c>
      <c r="C3684">
        <v>774</v>
      </c>
      <c r="D3684">
        <v>5452</v>
      </c>
      <c r="E3684">
        <v>0.501</v>
      </c>
      <c r="F3684">
        <v>28.78</v>
      </c>
      <c r="G3684">
        <v>67.58</v>
      </c>
      <c r="H3684">
        <v>38.799999999999997</v>
      </c>
      <c r="I3684">
        <v>1</v>
      </c>
    </row>
    <row r="3685" spans="1:9" x14ac:dyDescent="0.3">
      <c r="A3685">
        <v>2001</v>
      </c>
      <c r="B3685">
        <v>777</v>
      </c>
      <c r="C3685">
        <v>777</v>
      </c>
      <c r="D3685">
        <v>5455</v>
      </c>
      <c r="E3685">
        <v>0.52729999999999999</v>
      </c>
      <c r="F3685">
        <v>29.84</v>
      </c>
      <c r="G3685">
        <v>69.83</v>
      </c>
      <c r="H3685">
        <v>39.99</v>
      </c>
      <c r="I3685">
        <v>1</v>
      </c>
    </row>
    <row r="3686" spans="1:9" x14ac:dyDescent="0.3">
      <c r="A3686">
        <v>2001</v>
      </c>
      <c r="B3686">
        <v>780</v>
      </c>
      <c r="C3686">
        <v>780</v>
      </c>
      <c r="D3686">
        <v>5510</v>
      </c>
      <c r="E3686">
        <v>0.59989999999999999</v>
      </c>
      <c r="F3686">
        <v>29.97</v>
      </c>
      <c r="G3686">
        <v>71.989999999999995</v>
      </c>
      <c r="H3686">
        <v>42.02</v>
      </c>
      <c r="I3686">
        <v>1</v>
      </c>
    </row>
    <row r="3687" spans="1:9" x14ac:dyDescent="0.3">
      <c r="A3687">
        <v>2001</v>
      </c>
      <c r="B3687">
        <v>781</v>
      </c>
      <c r="C3687">
        <v>781</v>
      </c>
      <c r="D3687">
        <v>5514</v>
      </c>
      <c r="E3687">
        <v>0.48320000000000002</v>
      </c>
      <c r="F3687">
        <v>29.4</v>
      </c>
      <c r="G3687">
        <v>67.010000000000005</v>
      </c>
      <c r="H3687">
        <v>37.61</v>
      </c>
      <c r="I3687">
        <v>1</v>
      </c>
    </row>
    <row r="3688" spans="1:9" x14ac:dyDescent="0.3">
      <c r="A3688">
        <v>2001</v>
      </c>
      <c r="B3688">
        <v>783</v>
      </c>
      <c r="C3688">
        <v>783</v>
      </c>
      <c r="D3688">
        <v>5522</v>
      </c>
      <c r="E3688">
        <v>0.5706</v>
      </c>
      <c r="F3688">
        <v>29.62</v>
      </c>
      <c r="G3688">
        <v>69.77</v>
      </c>
      <c r="H3688">
        <v>40.15</v>
      </c>
      <c r="I3688">
        <v>1</v>
      </c>
    </row>
    <row r="3689" spans="1:9" x14ac:dyDescent="0.3">
      <c r="A3689">
        <v>2001</v>
      </c>
      <c r="B3689">
        <v>785</v>
      </c>
      <c r="C3689">
        <v>785</v>
      </c>
      <c r="D3689">
        <v>5520</v>
      </c>
      <c r="E3689">
        <v>0.60389999999999999</v>
      </c>
      <c r="F3689">
        <v>30.25</v>
      </c>
      <c r="G3689">
        <v>72.72</v>
      </c>
      <c r="H3689">
        <v>42.47</v>
      </c>
      <c r="I3689">
        <v>1</v>
      </c>
    </row>
    <row r="3690" spans="1:9" x14ac:dyDescent="0.3">
      <c r="A3690">
        <v>2001</v>
      </c>
      <c r="B3690">
        <v>786</v>
      </c>
      <c r="C3690">
        <v>786</v>
      </c>
      <c r="D3690">
        <v>5521</v>
      </c>
      <c r="E3690">
        <v>0.64680000000000004</v>
      </c>
      <c r="F3690">
        <v>29.57</v>
      </c>
      <c r="G3690">
        <v>70.209999999999994</v>
      </c>
      <c r="H3690">
        <v>40.64</v>
      </c>
      <c r="I3690">
        <v>1</v>
      </c>
    </row>
    <row r="3691" spans="1:9" x14ac:dyDescent="0.3">
      <c r="A3691">
        <v>2001</v>
      </c>
      <c r="B3691">
        <v>790</v>
      </c>
      <c r="C3691">
        <v>790</v>
      </c>
      <c r="D3691">
        <v>5531</v>
      </c>
      <c r="E3691">
        <v>0.4914</v>
      </c>
      <c r="F3691">
        <v>28.77</v>
      </c>
      <c r="G3691">
        <v>68.38</v>
      </c>
      <c r="H3691">
        <v>39.61</v>
      </c>
      <c r="I3691">
        <v>1</v>
      </c>
    </row>
    <row r="3692" spans="1:9" x14ac:dyDescent="0.3">
      <c r="A3692">
        <v>2001</v>
      </c>
      <c r="B3692">
        <v>791</v>
      </c>
      <c r="C3692">
        <v>791</v>
      </c>
      <c r="D3692">
        <v>5532</v>
      </c>
      <c r="E3692">
        <v>0.46400000000000002</v>
      </c>
      <c r="F3692">
        <v>28.35</v>
      </c>
      <c r="G3692">
        <v>66.69</v>
      </c>
      <c r="H3692">
        <v>38.340000000000003</v>
      </c>
      <c r="I3692">
        <v>1</v>
      </c>
    </row>
    <row r="3693" spans="1:9" x14ac:dyDescent="0.3">
      <c r="A3693">
        <v>2001</v>
      </c>
      <c r="B3693">
        <v>792</v>
      </c>
      <c r="C3693">
        <v>792</v>
      </c>
      <c r="D3693">
        <v>5533</v>
      </c>
      <c r="E3693">
        <v>0.50560000000000005</v>
      </c>
      <c r="F3693">
        <v>28.72</v>
      </c>
      <c r="G3693">
        <v>64.959999999999994</v>
      </c>
      <c r="H3693">
        <v>36.24</v>
      </c>
      <c r="I3693">
        <v>1</v>
      </c>
    </row>
    <row r="3694" spans="1:9" x14ac:dyDescent="0.3">
      <c r="A3694">
        <v>2001</v>
      </c>
      <c r="B3694">
        <v>795</v>
      </c>
      <c r="C3694">
        <v>795</v>
      </c>
      <c r="D3694">
        <v>5540</v>
      </c>
      <c r="E3694">
        <v>0.47</v>
      </c>
      <c r="F3694">
        <v>28.11</v>
      </c>
      <c r="G3694">
        <v>65.7</v>
      </c>
      <c r="H3694">
        <v>37.590000000000003</v>
      </c>
      <c r="I3694">
        <v>1</v>
      </c>
    </row>
    <row r="3695" spans="1:9" x14ac:dyDescent="0.3">
      <c r="A3695">
        <v>2001</v>
      </c>
      <c r="B3695">
        <v>797</v>
      </c>
      <c r="C3695">
        <v>797</v>
      </c>
      <c r="E3695">
        <v>0.43180000000000002</v>
      </c>
      <c r="F3695">
        <v>28.39</v>
      </c>
      <c r="G3695">
        <v>62.73</v>
      </c>
      <c r="H3695">
        <v>34.340000000000003</v>
      </c>
      <c r="I3695">
        <v>1</v>
      </c>
    </row>
    <row r="3696" spans="1:9" x14ac:dyDescent="0.3">
      <c r="A3696">
        <v>2001</v>
      </c>
      <c r="B3696">
        <v>800</v>
      </c>
      <c r="C3696">
        <v>800</v>
      </c>
      <c r="D3696" t="s">
        <v>200</v>
      </c>
      <c r="E3696">
        <v>0.5595</v>
      </c>
      <c r="F3696">
        <v>29.43</v>
      </c>
      <c r="G3696">
        <v>66.62</v>
      </c>
      <c r="H3696">
        <v>37.19</v>
      </c>
      <c r="I3696">
        <v>1</v>
      </c>
    </row>
    <row r="3697" spans="1:9" x14ac:dyDescent="0.3">
      <c r="A3697">
        <v>2001</v>
      </c>
      <c r="B3697">
        <v>801</v>
      </c>
      <c r="C3697">
        <v>801</v>
      </c>
      <c r="D3697" t="s">
        <v>201</v>
      </c>
      <c r="E3697">
        <v>0.5776</v>
      </c>
      <c r="F3697">
        <v>28.95</v>
      </c>
      <c r="G3697">
        <v>68.14</v>
      </c>
      <c r="H3697">
        <v>39.19</v>
      </c>
      <c r="I3697">
        <v>1</v>
      </c>
    </row>
    <row r="3698" spans="1:9" x14ac:dyDescent="0.3">
      <c r="A3698">
        <v>2001</v>
      </c>
      <c r="B3698">
        <v>803</v>
      </c>
      <c r="C3698">
        <v>803</v>
      </c>
      <c r="D3698">
        <v>2020</v>
      </c>
      <c r="E3698">
        <v>0.52500000000000002</v>
      </c>
      <c r="F3698">
        <v>30.1</v>
      </c>
      <c r="G3698">
        <v>70.75</v>
      </c>
      <c r="H3698">
        <v>40.65</v>
      </c>
      <c r="I3698">
        <v>1</v>
      </c>
    </row>
    <row r="3699" spans="1:9" x14ac:dyDescent="0.3">
      <c r="A3699">
        <v>2001</v>
      </c>
      <c r="B3699">
        <v>806</v>
      </c>
      <c r="C3699">
        <v>806</v>
      </c>
      <c r="D3699">
        <v>2025</v>
      </c>
      <c r="E3699">
        <v>0.44740000000000002</v>
      </c>
      <c r="F3699">
        <v>28.3</v>
      </c>
      <c r="G3699">
        <v>64.48</v>
      </c>
      <c r="H3699">
        <v>36.18</v>
      </c>
      <c r="I3699">
        <v>1</v>
      </c>
    </row>
    <row r="3700" spans="1:9" x14ac:dyDescent="0.3">
      <c r="A3700">
        <v>2001</v>
      </c>
      <c r="B3700">
        <v>807</v>
      </c>
      <c r="C3700">
        <v>807</v>
      </c>
      <c r="D3700">
        <v>2030</v>
      </c>
      <c r="E3700">
        <v>0.59179999999999999</v>
      </c>
      <c r="F3700">
        <v>29.8</v>
      </c>
      <c r="G3700">
        <v>71.64</v>
      </c>
      <c r="H3700">
        <v>41.84</v>
      </c>
      <c r="I3700">
        <v>1</v>
      </c>
    </row>
    <row r="3701" spans="1:9" x14ac:dyDescent="0.3">
      <c r="A3701">
        <v>2001</v>
      </c>
      <c r="B3701">
        <v>809</v>
      </c>
      <c r="C3701">
        <v>809</v>
      </c>
      <c r="D3701" t="s">
        <v>202</v>
      </c>
      <c r="E3701">
        <v>0.59079999999999999</v>
      </c>
      <c r="F3701">
        <v>30.78</v>
      </c>
      <c r="G3701">
        <v>72.400000000000006</v>
      </c>
      <c r="H3701">
        <v>41.62</v>
      </c>
      <c r="I3701">
        <v>1</v>
      </c>
    </row>
    <row r="3702" spans="1:9" x14ac:dyDescent="0.3">
      <c r="A3702">
        <v>2001</v>
      </c>
      <c r="B3702">
        <v>810</v>
      </c>
      <c r="C3702">
        <v>810</v>
      </c>
      <c r="D3702">
        <v>2110</v>
      </c>
      <c r="E3702">
        <v>0.5907</v>
      </c>
      <c r="F3702">
        <v>29.34</v>
      </c>
      <c r="G3702">
        <v>66.14</v>
      </c>
      <c r="H3702">
        <v>36.799999999999997</v>
      </c>
      <c r="I3702">
        <v>1</v>
      </c>
    </row>
    <row r="3703" spans="1:9" x14ac:dyDescent="0.3">
      <c r="A3703">
        <v>2001</v>
      </c>
      <c r="B3703">
        <v>814</v>
      </c>
      <c r="C3703">
        <v>814</v>
      </c>
      <c r="D3703">
        <v>2120</v>
      </c>
      <c r="E3703">
        <v>0.48130000000000001</v>
      </c>
      <c r="F3703">
        <v>28.54</v>
      </c>
      <c r="G3703">
        <v>66</v>
      </c>
      <c r="H3703">
        <v>37.46</v>
      </c>
      <c r="I3703">
        <v>1</v>
      </c>
    </row>
    <row r="3704" spans="1:9" x14ac:dyDescent="0.3">
      <c r="A3704">
        <v>2001</v>
      </c>
      <c r="B3704">
        <v>816</v>
      </c>
      <c r="C3704">
        <v>816</v>
      </c>
      <c r="D3704">
        <v>2155</v>
      </c>
      <c r="E3704">
        <v>0.4778</v>
      </c>
      <c r="F3704">
        <v>28.68</v>
      </c>
      <c r="G3704">
        <v>66.34</v>
      </c>
      <c r="H3704">
        <v>37.659999999999997</v>
      </c>
      <c r="I3704">
        <v>1</v>
      </c>
    </row>
    <row r="3705" spans="1:9" x14ac:dyDescent="0.3">
      <c r="A3705">
        <v>2001</v>
      </c>
      <c r="B3705">
        <v>817</v>
      </c>
      <c r="C3705">
        <v>817</v>
      </c>
      <c r="D3705">
        <v>2212</v>
      </c>
      <c r="E3705">
        <v>0.4632</v>
      </c>
      <c r="F3705">
        <v>28.3</v>
      </c>
      <c r="G3705">
        <v>65.11</v>
      </c>
      <c r="H3705">
        <v>36.81</v>
      </c>
      <c r="I3705">
        <v>1</v>
      </c>
    </row>
    <row r="3706" spans="1:9" x14ac:dyDescent="0.3">
      <c r="A3706">
        <v>2001</v>
      </c>
      <c r="B3706">
        <v>853</v>
      </c>
      <c r="C3706">
        <v>853</v>
      </c>
      <c r="D3706">
        <v>3324</v>
      </c>
      <c r="E3706">
        <v>0.58799999999999997</v>
      </c>
      <c r="F3706">
        <v>30.63</v>
      </c>
      <c r="G3706">
        <v>69.959999999999994</v>
      </c>
      <c r="H3706">
        <v>39.33</v>
      </c>
      <c r="I3706">
        <v>1</v>
      </c>
    </row>
    <row r="3707" spans="1:9" x14ac:dyDescent="0.3">
      <c r="A3707">
        <v>2001</v>
      </c>
      <c r="B3707">
        <v>858</v>
      </c>
      <c r="C3707">
        <v>858</v>
      </c>
      <c r="D3707" t="s">
        <v>112</v>
      </c>
      <c r="E3707">
        <v>0.187</v>
      </c>
      <c r="F3707">
        <v>21.91</v>
      </c>
      <c r="G3707">
        <v>45.01</v>
      </c>
      <c r="H3707">
        <v>23.1</v>
      </c>
      <c r="I3707">
        <v>1</v>
      </c>
    </row>
    <row r="3708" spans="1:9" x14ac:dyDescent="0.3">
      <c r="A3708">
        <v>2001</v>
      </c>
      <c r="B3708">
        <v>859</v>
      </c>
      <c r="C3708">
        <v>859</v>
      </c>
      <c r="D3708" t="s">
        <v>112</v>
      </c>
      <c r="E3708">
        <v>0.25800000000000001</v>
      </c>
      <c r="F3708">
        <v>24.11</v>
      </c>
      <c r="G3708">
        <v>49.51</v>
      </c>
      <c r="H3708">
        <v>25.4</v>
      </c>
      <c r="I3708">
        <v>1</v>
      </c>
    </row>
    <row r="3709" spans="1:9" x14ac:dyDescent="0.3">
      <c r="A3709">
        <v>2001</v>
      </c>
      <c r="B3709">
        <v>862</v>
      </c>
      <c r="C3709">
        <v>862</v>
      </c>
      <c r="D3709">
        <v>3334</v>
      </c>
      <c r="E3709">
        <v>0.64839999999999998</v>
      </c>
      <c r="F3709">
        <v>30.73</v>
      </c>
      <c r="G3709">
        <v>67.92</v>
      </c>
      <c r="H3709">
        <v>37.19</v>
      </c>
      <c r="I3709">
        <v>1</v>
      </c>
    </row>
    <row r="3710" spans="1:9" x14ac:dyDescent="0.3">
      <c r="A3710">
        <v>2001</v>
      </c>
      <c r="B3710">
        <v>863</v>
      </c>
      <c r="C3710">
        <v>863</v>
      </c>
      <c r="D3710" t="s">
        <v>112</v>
      </c>
      <c r="E3710">
        <v>0.6</v>
      </c>
      <c r="I3710">
        <v>1</v>
      </c>
    </row>
    <row r="3711" spans="1:9" x14ac:dyDescent="0.3">
      <c r="A3711">
        <v>2001</v>
      </c>
      <c r="B3711">
        <v>864</v>
      </c>
      <c r="C3711">
        <v>864</v>
      </c>
      <c r="D3711" t="s">
        <v>203</v>
      </c>
      <c r="E3711">
        <v>0.50529999999999997</v>
      </c>
      <c r="F3711">
        <v>28.99</v>
      </c>
      <c r="G3711">
        <v>64.989999999999995</v>
      </c>
      <c r="H3711">
        <v>36</v>
      </c>
      <c r="I3711">
        <v>1</v>
      </c>
    </row>
    <row r="3712" spans="1:9" x14ac:dyDescent="0.3">
      <c r="A3712">
        <v>2001</v>
      </c>
      <c r="B3712">
        <v>865</v>
      </c>
      <c r="C3712">
        <v>865</v>
      </c>
      <c r="D3712">
        <v>3340</v>
      </c>
      <c r="E3712">
        <v>0.48659999999999998</v>
      </c>
      <c r="F3712">
        <v>28.46</v>
      </c>
      <c r="G3712">
        <v>64.989999999999995</v>
      </c>
      <c r="H3712">
        <v>36.53</v>
      </c>
      <c r="I3712">
        <v>1</v>
      </c>
    </row>
    <row r="3713" spans="1:9" x14ac:dyDescent="0.3">
      <c r="A3713">
        <v>2001</v>
      </c>
      <c r="B3713">
        <v>866</v>
      </c>
      <c r="C3713">
        <v>866</v>
      </c>
      <c r="D3713">
        <v>3341</v>
      </c>
      <c r="E3713">
        <v>0.48099999999999998</v>
      </c>
      <c r="F3713">
        <v>29.12</v>
      </c>
      <c r="G3713">
        <v>64.849999999999994</v>
      </c>
      <c r="H3713">
        <v>35.729999999999997</v>
      </c>
      <c r="I3713">
        <v>1</v>
      </c>
    </row>
    <row r="3714" spans="1:9" x14ac:dyDescent="0.3">
      <c r="A3714">
        <v>2001</v>
      </c>
      <c r="B3714">
        <v>868</v>
      </c>
      <c r="C3714">
        <v>868</v>
      </c>
      <c r="D3714">
        <v>3403</v>
      </c>
      <c r="E3714">
        <v>0.51629999999999998</v>
      </c>
      <c r="F3714">
        <v>28.24</v>
      </c>
      <c r="G3714">
        <v>64.209999999999994</v>
      </c>
      <c r="H3714">
        <v>35.97</v>
      </c>
      <c r="I3714">
        <v>1</v>
      </c>
    </row>
    <row r="3715" spans="1:9" x14ac:dyDescent="0.3">
      <c r="A3715">
        <v>2001</v>
      </c>
      <c r="B3715">
        <v>872</v>
      </c>
      <c r="C3715">
        <v>872</v>
      </c>
      <c r="D3715">
        <v>3411</v>
      </c>
      <c r="E3715">
        <v>0.57889999999999997</v>
      </c>
      <c r="F3715">
        <v>30.6</v>
      </c>
      <c r="G3715">
        <v>69.22</v>
      </c>
      <c r="H3715">
        <v>38.619999999999997</v>
      </c>
      <c r="I3715">
        <v>1</v>
      </c>
    </row>
    <row r="3716" spans="1:9" x14ac:dyDescent="0.3">
      <c r="A3716">
        <v>2001</v>
      </c>
      <c r="B3716">
        <v>875</v>
      </c>
      <c r="C3716">
        <v>875</v>
      </c>
      <c r="D3716">
        <v>3404</v>
      </c>
      <c r="E3716">
        <v>0.61939999999999995</v>
      </c>
      <c r="F3716">
        <v>30.35</v>
      </c>
      <c r="G3716">
        <v>68.400000000000006</v>
      </c>
      <c r="H3716">
        <v>38.049999999999997</v>
      </c>
      <c r="I3716">
        <v>1</v>
      </c>
    </row>
    <row r="3717" spans="1:9" x14ac:dyDescent="0.3">
      <c r="A3717">
        <v>2001</v>
      </c>
      <c r="B3717">
        <v>876</v>
      </c>
      <c r="C3717">
        <v>876</v>
      </c>
      <c r="D3717">
        <v>3405</v>
      </c>
      <c r="E3717">
        <v>0.6472</v>
      </c>
      <c r="F3717">
        <v>29.99</v>
      </c>
      <c r="G3717">
        <v>67.22</v>
      </c>
      <c r="H3717">
        <v>37.229999999999997</v>
      </c>
      <c r="I3717">
        <v>1</v>
      </c>
    </row>
    <row r="3718" spans="1:9" x14ac:dyDescent="0.3">
      <c r="A3718">
        <v>2001</v>
      </c>
      <c r="B3718">
        <v>877</v>
      </c>
      <c r="C3718">
        <v>877</v>
      </c>
      <c r="D3718">
        <v>3410</v>
      </c>
      <c r="E3718">
        <v>0.36749999999999999</v>
      </c>
      <c r="F3718">
        <v>25.57</v>
      </c>
      <c r="G3718">
        <v>54.56</v>
      </c>
      <c r="H3718">
        <v>28.99</v>
      </c>
      <c r="I3718">
        <v>1</v>
      </c>
    </row>
    <row r="3719" spans="1:9" x14ac:dyDescent="0.3">
      <c r="A3719">
        <v>2001</v>
      </c>
      <c r="B3719">
        <v>878</v>
      </c>
      <c r="C3719">
        <v>878</v>
      </c>
      <c r="D3719" t="s">
        <v>204</v>
      </c>
      <c r="E3719">
        <v>0.62119999999999997</v>
      </c>
      <c r="F3719">
        <v>30.07</v>
      </c>
      <c r="G3719">
        <v>68.22</v>
      </c>
      <c r="H3719">
        <v>38.15</v>
      </c>
      <c r="I3719">
        <v>1</v>
      </c>
    </row>
    <row r="3720" spans="1:9" x14ac:dyDescent="0.3">
      <c r="A3720">
        <v>2001</v>
      </c>
      <c r="B3720">
        <v>879</v>
      </c>
      <c r="C3720">
        <v>879</v>
      </c>
      <c r="D3720">
        <v>3413</v>
      </c>
      <c r="E3720">
        <v>0.60289999999999999</v>
      </c>
      <c r="F3720">
        <v>30.62</v>
      </c>
      <c r="G3720">
        <v>68.540000000000006</v>
      </c>
      <c r="H3720">
        <v>37.92</v>
      </c>
      <c r="I3720">
        <v>1</v>
      </c>
    </row>
    <row r="3721" spans="1:9" x14ac:dyDescent="0.3">
      <c r="A3721">
        <v>2001</v>
      </c>
      <c r="B3721">
        <v>880</v>
      </c>
      <c r="C3721">
        <v>880</v>
      </c>
      <c r="D3721">
        <v>3414</v>
      </c>
      <c r="E3721">
        <v>0.58099999999999996</v>
      </c>
      <c r="F3721">
        <v>30.45</v>
      </c>
      <c r="I3721">
        <v>1</v>
      </c>
    </row>
    <row r="3722" spans="1:9" x14ac:dyDescent="0.3">
      <c r="A3722">
        <v>2001</v>
      </c>
      <c r="B3722">
        <v>887</v>
      </c>
      <c r="C3722">
        <v>887</v>
      </c>
      <c r="D3722">
        <v>3451</v>
      </c>
      <c r="E3722">
        <v>0.5877</v>
      </c>
      <c r="F3722">
        <v>30.24</v>
      </c>
      <c r="G3722">
        <v>70.22</v>
      </c>
      <c r="H3722">
        <v>39.979999999999997</v>
      </c>
      <c r="I3722">
        <v>1</v>
      </c>
    </row>
    <row r="3723" spans="1:9" x14ac:dyDescent="0.3">
      <c r="A3723">
        <v>2001</v>
      </c>
      <c r="B3723">
        <v>889</v>
      </c>
      <c r="C3723">
        <v>889</v>
      </c>
      <c r="D3723">
        <v>3453</v>
      </c>
      <c r="E3723">
        <v>0.57669999999999999</v>
      </c>
      <c r="F3723">
        <v>29.66</v>
      </c>
      <c r="G3723">
        <v>66.88</v>
      </c>
      <c r="H3723">
        <v>37.22</v>
      </c>
      <c r="I3723">
        <v>1</v>
      </c>
    </row>
    <row r="3724" spans="1:9" x14ac:dyDescent="0.3">
      <c r="A3724">
        <v>2001</v>
      </c>
      <c r="B3724">
        <v>890</v>
      </c>
      <c r="C3724">
        <v>890</v>
      </c>
      <c r="D3724">
        <v>3454</v>
      </c>
      <c r="E3724">
        <v>0.60009999999999997</v>
      </c>
      <c r="F3724">
        <v>30.46</v>
      </c>
      <c r="G3724">
        <v>65.13</v>
      </c>
      <c r="H3724">
        <v>34.67</v>
      </c>
      <c r="I3724">
        <v>1</v>
      </c>
    </row>
    <row r="3725" spans="1:9" x14ac:dyDescent="0.3">
      <c r="A3725">
        <v>2001</v>
      </c>
      <c r="B3725">
        <v>892</v>
      </c>
      <c r="C3725">
        <v>892</v>
      </c>
      <c r="D3725">
        <v>1130</v>
      </c>
      <c r="E3725">
        <v>0.67630000000000001</v>
      </c>
      <c r="F3725">
        <v>31.03</v>
      </c>
      <c r="G3725">
        <v>67.760000000000005</v>
      </c>
      <c r="H3725">
        <v>36.729999999999997</v>
      </c>
      <c r="I3725">
        <v>1</v>
      </c>
    </row>
    <row r="3726" spans="1:9" x14ac:dyDescent="0.3">
      <c r="A3726">
        <v>2001</v>
      </c>
      <c r="B3726">
        <v>893</v>
      </c>
      <c r="C3726">
        <v>893</v>
      </c>
      <c r="D3726">
        <v>1131</v>
      </c>
      <c r="E3726">
        <v>0.61399999999999999</v>
      </c>
      <c r="F3726">
        <v>29.72</v>
      </c>
      <c r="G3726">
        <v>65.5</v>
      </c>
      <c r="H3726">
        <v>35.78</v>
      </c>
      <c r="I3726">
        <v>1</v>
      </c>
    </row>
    <row r="3727" spans="1:9" x14ac:dyDescent="0.3">
      <c r="A3727">
        <v>2001</v>
      </c>
      <c r="B3727">
        <v>895</v>
      </c>
      <c r="C3727">
        <v>895</v>
      </c>
      <c r="D3727">
        <v>3514</v>
      </c>
      <c r="E3727">
        <v>0.53149999999999997</v>
      </c>
      <c r="F3727">
        <v>29.8</v>
      </c>
      <c r="G3727">
        <v>65.849999999999994</v>
      </c>
      <c r="H3727">
        <v>36.049999999999997</v>
      </c>
      <c r="I3727">
        <v>1</v>
      </c>
    </row>
    <row r="3728" spans="1:9" x14ac:dyDescent="0.3">
      <c r="A3728">
        <v>2001</v>
      </c>
      <c r="B3728">
        <v>899</v>
      </c>
      <c r="C3728">
        <v>899</v>
      </c>
      <c r="D3728">
        <v>3522</v>
      </c>
      <c r="E3728">
        <v>0.56479999999999997</v>
      </c>
      <c r="F3728">
        <v>29.75</v>
      </c>
      <c r="G3728">
        <v>65.03</v>
      </c>
      <c r="H3728">
        <v>35.28</v>
      </c>
      <c r="I3728">
        <v>1</v>
      </c>
    </row>
    <row r="3729" spans="1:9" x14ac:dyDescent="0.3">
      <c r="A3729">
        <v>2001</v>
      </c>
      <c r="B3729">
        <v>901</v>
      </c>
      <c r="C3729">
        <v>901</v>
      </c>
      <c r="D3729">
        <v>3524</v>
      </c>
      <c r="E3729">
        <v>0.52090000000000003</v>
      </c>
      <c r="F3729">
        <v>28.27</v>
      </c>
      <c r="G3729">
        <v>64.069999999999993</v>
      </c>
      <c r="H3729">
        <v>35.799999999999997</v>
      </c>
      <c r="I3729">
        <v>1</v>
      </c>
    </row>
    <row r="3730" spans="1:9" x14ac:dyDescent="0.3">
      <c r="A3730">
        <v>2001</v>
      </c>
      <c r="B3730">
        <v>903</v>
      </c>
      <c r="C3730">
        <v>903</v>
      </c>
      <c r="D3730">
        <v>3530</v>
      </c>
      <c r="E3730">
        <v>0.63539999999999996</v>
      </c>
      <c r="F3730">
        <v>30.25</v>
      </c>
      <c r="G3730">
        <v>69.790000000000006</v>
      </c>
      <c r="H3730">
        <v>39.54</v>
      </c>
      <c r="I3730">
        <v>1</v>
      </c>
    </row>
    <row r="3731" spans="1:9" x14ac:dyDescent="0.3">
      <c r="A3731">
        <v>2001</v>
      </c>
      <c r="B3731">
        <v>904</v>
      </c>
      <c r="C3731">
        <v>904</v>
      </c>
      <c r="D3731">
        <v>3531</v>
      </c>
      <c r="E3731">
        <v>0.68300000000000005</v>
      </c>
      <c r="F3731">
        <v>30.52</v>
      </c>
      <c r="G3731">
        <v>69.36</v>
      </c>
      <c r="H3731">
        <v>38.840000000000003</v>
      </c>
      <c r="I3731">
        <v>1</v>
      </c>
    </row>
    <row r="3732" spans="1:9" x14ac:dyDescent="0.3">
      <c r="A3732">
        <v>2001</v>
      </c>
      <c r="B3732">
        <v>905</v>
      </c>
      <c r="C3732">
        <v>905</v>
      </c>
      <c r="D3732">
        <v>3532</v>
      </c>
      <c r="E3732">
        <v>0.57799999999999996</v>
      </c>
      <c r="F3732">
        <v>29.48</v>
      </c>
      <c r="G3732">
        <v>67.31</v>
      </c>
      <c r="H3732">
        <v>37.83</v>
      </c>
      <c r="I3732">
        <v>1</v>
      </c>
    </row>
    <row r="3733" spans="1:9" x14ac:dyDescent="0.3">
      <c r="A3733">
        <v>2001</v>
      </c>
      <c r="B3733">
        <v>906</v>
      </c>
      <c r="C3733">
        <v>906</v>
      </c>
      <c r="D3733">
        <v>3533</v>
      </c>
      <c r="E3733">
        <v>0.61950000000000005</v>
      </c>
      <c r="F3733">
        <v>29.51</v>
      </c>
      <c r="G3733">
        <v>66.31</v>
      </c>
      <c r="H3733">
        <v>36.799999999999997</v>
      </c>
      <c r="I3733">
        <v>1</v>
      </c>
    </row>
    <row r="3734" spans="1:9" x14ac:dyDescent="0.3">
      <c r="A3734">
        <v>2001</v>
      </c>
      <c r="B3734">
        <v>908</v>
      </c>
      <c r="C3734">
        <v>908</v>
      </c>
      <c r="D3734">
        <v>3535</v>
      </c>
      <c r="E3734">
        <v>0.54179999999999995</v>
      </c>
      <c r="F3734">
        <v>29.42</v>
      </c>
      <c r="G3734">
        <v>64.510000000000005</v>
      </c>
      <c r="H3734">
        <v>35.090000000000003</v>
      </c>
      <c r="I3734">
        <v>1</v>
      </c>
    </row>
    <row r="3735" spans="1:9" x14ac:dyDescent="0.3">
      <c r="A3735">
        <v>2001</v>
      </c>
      <c r="B3735">
        <v>910</v>
      </c>
      <c r="C3735">
        <v>910</v>
      </c>
      <c r="D3735">
        <v>3541</v>
      </c>
      <c r="E3735">
        <v>0.71789999999999998</v>
      </c>
      <c r="F3735">
        <v>31.22</v>
      </c>
      <c r="G3735">
        <v>71.680000000000007</v>
      </c>
      <c r="H3735">
        <v>40.46</v>
      </c>
      <c r="I3735">
        <v>1</v>
      </c>
    </row>
    <row r="3736" spans="1:9" x14ac:dyDescent="0.3">
      <c r="A3736">
        <v>2001</v>
      </c>
      <c r="B3736">
        <v>911</v>
      </c>
      <c r="C3736">
        <v>911</v>
      </c>
      <c r="D3736">
        <v>3542</v>
      </c>
      <c r="E3736">
        <v>0.72</v>
      </c>
      <c r="F3736">
        <v>30.48</v>
      </c>
      <c r="G3736">
        <v>70.28</v>
      </c>
      <c r="H3736">
        <v>39.799999999999997</v>
      </c>
      <c r="I3736">
        <v>1</v>
      </c>
    </row>
    <row r="3737" spans="1:9" x14ac:dyDescent="0.3">
      <c r="A3737">
        <v>2001</v>
      </c>
      <c r="B3737">
        <v>915</v>
      </c>
      <c r="C3737">
        <v>915</v>
      </c>
      <c r="D3737">
        <v>1014</v>
      </c>
      <c r="E3737">
        <v>0.626</v>
      </c>
      <c r="F3737">
        <v>29.97</v>
      </c>
      <c r="G3737">
        <v>67.94</v>
      </c>
      <c r="H3737">
        <v>37.97</v>
      </c>
      <c r="I3737">
        <v>1</v>
      </c>
    </row>
    <row r="3738" spans="1:9" x14ac:dyDescent="0.3">
      <c r="A3738">
        <v>2001</v>
      </c>
      <c r="B3738">
        <v>916</v>
      </c>
      <c r="C3738">
        <v>916</v>
      </c>
      <c r="D3738">
        <v>1015</v>
      </c>
      <c r="E3738">
        <v>0.59560000000000002</v>
      </c>
      <c r="F3738">
        <v>29.95</v>
      </c>
      <c r="G3738">
        <v>66.569999999999993</v>
      </c>
      <c r="H3738">
        <v>36.619999999999997</v>
      </c>
      <c r="I3738">
        <v>1</v>
      </c>
    </row>
    <row r="3739" spans="1:9" x14ac:dyDescent="0.3">
      <c r="A3739">
        <v>2001</v>
      </c>
      <c r="B3739">
        <v>917</v>
      </c>
      <c r="C3739">
        <v>917</v>
      </c>
      <c r="D3739">
        <v>1020</v>
      </c>
      <c r="E3739">
        <v>0.60780000000000001</v>
      </c>
      <c r="F3739">
        <v>30.1</v>
      </c>
      <c r="G3739">
        <v>67.180000000000007</v>
      </c>
      <c r="H3739">
        <v>37.08</v>
      </c>
      <c r="I3739">
        <v>1</v>
      </c>
    </row>
    <row r="3740" spans="1:9" x14ac:dyDescent="0.3">
      <c r="A3740">
        <v>2001</v>
      </c>
      <c r="B3740">
        <v>918</v>
      </c>
      <c r="C3740">
        <v>918</v>
      </c>
      <c r="D3740">
        <v>1021</v>
      </c>
      <c r="E3740">
        <v>0.70399999999999996</v>
      </c>
      <c r="F3740">
        <v>30.27</v>
      </c>
      <c r="G3740">
        <v>71.92</v>
      </c>
      <c r="H3740">
        <v>41.65</v>
      </c>
      <c r="I3740">
        <v>1</v>
      </c>
    </row>
    <row r="3741" spans="1:9" x14ac:dyDescent="0.3">
      <c r="A3741">
        <v>2001</v>
      </c>
      <c r="B3741">
        <v>919</v>
      </c>
      <c r="C3741">
        <v>919</v>
      </c>
      <c r="D3741">
        <v>1022</v>
      </c>
      <c r="E3741">
        <v>0.621</v>
      </c>
      <c r="F3741">
        <v>30.02</v>
      </c>
      <c r="G3741">
        <v>69.81</v>
      </c>
      <c r="H3741">
        <v>39.79</v>
      </c>
      <c r="I3741">
        <v>1</v>
      </c>
    </row>
    <row r="3742" spans="1:9" x14ac:dyDescent="0.3">
      <c r="A3742">
        <v>2001</v>
      </c>
      <c r="B3742">
        <v>922</v>
      </c>
      <c r="C3742">
        <v>922</v>
      </c>
      <c r="D3742">
        <v>1025</v>
      </c>
      <c r="E3742">
        <v>0.624</v>
      </c>
      <c r="F3742">
        <v>30.18</v>
      </c>
      <c r="G3742">
        <v>69.05</v>
      </c>
      <c r="H3742">
        <v>38.869999999999997</v>
      </c>
      <c r="I3742">
        <v>1</v>
      </c>
    </row>
    <row r="3743" spans="1:9" x14ac:dyDescent="0.3">
      <c r="A3743">
        <v>2001</v>
      </c>
      <c r="B3743">
        <v>923</v>
      </c>
      <c r="C3743">
        <v>923</v>
      </c>
      <c r="D3743">
        <v>1030</v>
      </c>
      <c r="E3743">
        <v>0.69279999999999997</v>
      </c>
      <c r="F3743">
        <v>30.09</v>
      </c>
      <c r="G3743">
        <v>69.44</v>
      </c>
      <c r="H3743">
        <v>39.35</v>
      </c>
      <c r="I3743">
        <v>1</v>
      </c>
    </row>
    <row r="3744" spans="1:9" x14ac:dyDescent="0.3">
      <c r="A3744">
        <v>2001</v>
      </c>
      <c r="B3744">
        <v>924</v>
      </c>
      <c r="C3744">
        <v>924</v>
      </c>
      <c r="D3744">
        <v>1031</v>
      </c>
      <c r="E3744">
        <v>0.61899999999999999</v>
      </c>
      <c r="F3744">
        <v>31.12</v>
      </c>
      <c r="G3744">
        <v>67.95</v>
      </c>
      <c r="H3744">
        <v>36.83</v>
      </c>
      <c r="I3744">
        <v>1</v>
      </c>
    </row>
    <row r="3745" spans="1:9" x14ac:dyDescent="0.3">
      <c r="A3745">
        <v>2001</v>
      </c>
      <c r="B3745">
        <v>926</v>
      </c>
      <c r="C3745">
        <v>926</v>
      </c>
      <c r="D3745">
        <v>1033</v>
      </c>
      <c r="E3745">
        <v>0.56530000000000002</v>
      </c>
      <c r="F3745">
        <v>30.6</v>
      </c>
      <c r="G3745">
        <v>68.06</v>
      </c>
      <c r="H3745">
        <v>37.46</v>
      </c>
      <c r="I3745">
        <v>1</v>
      </c>
    </row>
    <row r="3746" spans="1:9" x14ac:dyDescent="0.3">
      <c r="A3746">
        <v>2001</v>
      </c>
      <c r="B3746">
        <v>927</v>
      </c>
      <c r="C3746">
        <v>927</v>
      </c>
      <c r="D3746">
        <v>1034</v>
      </c>
      <c r="E3746">
        <v>0.627</v>
      </c>
      <c r="F3746">
        <v>30.15</v>
      </c>
      <c r="G3746">
        <v>68.040000000000006</v>
      </c>
      <c r="H3746">
        <v>37.89</v>
      </c>
      <c r="I3746">
        <v>1</v>
      </c>
    </row>
    <row r="3747" spans="1:9" x14ac:dyDescent="0.3">
      <c r="A3747">
        <v>2001</v>
      </c>
      <c r="B3747">
        <v>930</v>
      </c>
      <c r="C3747">
        <v>930</v>
      </c>
      <c r="D3747">
        <v>1043</v>
      </c>
      <c r="E3747">
        <v>0.67889999999999995</v>
      </c>
      <c r="F3747">
        <v>32.06</v>
      </c>
      <c r="G3747">
        <v>73.05</v>
      </c>
      <c r="H3747">
        <v>40.99</v>
      </c>
      <c r="I3747">
        <v>1</v>
      </c>
    </row>
    <row r="3748" spans="1:9" x14ac:dyDescent="0.3">
      <c r="A3748">
        <v>2001</v>
      </c>
      <c r="B3748">
        <v>932</v>
      </c>
      <c r="C3748">
        <v>932</v>
      </c>
      <c r="D3748" t="s">
        <v>117</v>
      </c>
      <c r="I3748">
        <v>1</v>
      </c>
    </row>
    <row r="3749" spans="1:9" x14ac:dyDescent="0.3">
      <c r="A3749">
        <v>2001</v>
      </c>
      <c r="B3749">
        <v>934</v>
      </c>
      <c r="C3749">
        <v>934</v>
      </c>
      <c r="D3749">
        <v>1050</v>
      </c>
      <c r="E3749">
        <v>0.5998</v>
      </c>
      <c r="F3749">
        <v>30.2</v>
      </c>
      <c r="G3749">
        <v>69.56</v>
      </c>
      <c r="H3749">
        <v>39.36</v>
      </c>
      <c r="I3749">
        <v>1</v>
      </c>
    </row>
    <row r="3750" spans="1:9" x14ac:dyDescent="0.3">
      <c r="A3750">
        <v>2001</v>
      </c>
      <c r="B3750">
        <v>935</v>
      </c>
      <c r="C3750">
        <v>935</v>
      </c>
      <c r="D3750">
        <v>1051</v>
      </c>
      <c r="E3750">
        <v>0.66490000000000005</v>
      </c>
      <c r="F3750">
        <v>30.63</v>
      </c>
      <c r="G3750">
        <v>67.5</v>
      </c>
      <c r="H3750">
        <v>36.869999999999997</v>
      </c>
      <c r="I3750">
        <v>1</v>
      </c>
    </row>
    <row r="3751" spans="1:9" x14ac:dyDescent="0.3">
      <c r="A3751">
        <v>2001</v>
      </c>
      <c r="B3751">
        <v>943</v>
      </c>
      <c r="C3751">
        <v>943</v>
      </c>
      <c r="D3751">
        <v>1103</v>
      </c>
      <c r="E3751">
        <v>0.71899999999999997</v>
      </c>
      <c r="F3751">
        <v>31.74</v>
      </c>
      <c r="G3751">
        <v>70.489999999999995</v>
      </c>
      <c r="H3751">
        <v>38.75</v>
      </c>
      <c r="I3751">
        <v>1</v>
      </c>
    </row>
    <row r="3752" spans="1:9" x14ac:dyDescent="0.3">
      <c r="A3752">
        <v>2001</v>
      </c>
      <c r="B3752">
        <v>944</v>
      </c>
      <c r="C3752">
        <v>944</v>
      </c>
      <c r="D3752">
        <v>1104</v>
      </c>
      <c r="E3752">
        <v>0.68740000000000001</v>
      </c>
      <c r="F3752">
        <v>31.49</v>
      </c>
      <c r="G3752">
        <v>70.92</v>
      </c>
      <c r="H3752">
        <v>39.43</v>
      </c>
      <c r="I3752">
        <v>1</v>
      </c>
    </row>
    <row r="3753" spans="1:9" x14ac:dyDescent="0.3">
      <c r="A3753">
        <v>2001</v>
      </c>
      <c r="B3753">
        <v>945</v>
      </c>
      <c r="C3753">
        <v>945</v>
      </c>
      <c r="D3753">
        <v>1123</v>
      </c>
      <c r="E3753">
        <v>0.6099</v>
      </c>
      <c r="F3753">
        <v>28.95</v>
      </c>
      <c r="G3753">
        <v>66.8</v>
      </c>
      <c r="H3753">
        <v>37.85</v>
      </c>
      <c r="I3753">
        <v>1</v>
      </c>
    </row>
    <row r="3754" spans="1:9" x14ac:dyDescent="0.3">
      <c r="A3754">
        <v>2001</v>
      </c>
      <c r="B3754">
        <v>951</v>
      </c>
      <c r="C3754">
        <v>951</v>
      </c>
      <c r="D3754">
        <v>1135</v>
      </c>
      <c r="E3754">
        <v>0.501</v>
      </c>
      <c r="F3754">
        <v>29.71</v>
      </c>
      <c r="G3754">
        <v>66.73</v>
      </c>
      <c r="H3754">
        <v>37.020000000000003</v>
      </c>
      <c r="I3754">
        <v>1</v>
      </c>
    </row>
    <row r="3755" spans="1:9" x14ac:dyDescent="0.3">
      <c r="A3755">
        <v>2001</v>
      </c>
      <c r="B3755">
        <v>955</v>
      </c>
      <c r="C3755">
        <v>955</v>
      </c>
      <c r="D3755">
        <v>1143</v>
      </c>
      <c r="E3755">
        <v>0.56359999999999999</v>
      </c>
      <c r="F3755">
        <v>29.86</v>
      </c>
      <c r="G3755">
        <v>65.38</v>
      </c>
      <c r="H3755">
        <v>35.520000000000003</v>
      </c>
      <c r="I3755">
        <v>1</v>
      </c>
    </row>
    <row r="3756" spans="1:9" x14ac:dyDescent="0.3">
      <c r="A3756">
        <v>2001</v>
      </c>
      <c r="B3756">
        <v>956</v>
      </c>
      <c r="C3756">
        <v>956</v>
      </c>
      <c r="D3756">
        <v>1144</v>
      </c>
      <c r="E3756">
        <v>0.53810000000000002</v>
      </c>
      <c r="F3756">
        <v>30.55</v>
      </c>
      <c r="G3756">
        <v>64.5</v>
      </c>
      <c r="H3756">
        <v>33.950000000000003</v>
      </c>
      <c r="I3756">
        <v>1</v>
      </c>
    </row>
    <row r="3757" spans="1:9" x14ac:dyDescent="0.3">
      <c r="A3757">
        <v>2001</v>
      </c>
      <c r="B3757">
        <v>959</v>
      </c>
      <c r="C3757">
        <v>959</v>
      </c>
      <c r="D3757">
        <v>1151</v>
      </c>
      <c r="E3757">
        <v>0.58779999999999999</v>
      </c>
      <c r="F3757">
        <v>29.98</v>
      </c>
      <c r="G3757">
        <v>67.13</v>
      </c>
      <c r="H3757">
        <v>37.15</v>
      </c>
      <c r="I3757">
        <v>1</v>
      </c>
    </row>
    <row r="3758" spans="1:9" x14ac:dyDescent="0.3">
      <c r="A3758">
        <v>2001</v>
      </c>
      <c r="B3758">
        <v>960</v>
      </c>
      <c r="C3758">
        <v>960</v>
      </c>
      <c r="D3758">
        <v>1152</v>
      </c>
      <c r="E3758">
        <v>0.626</v>
      </c>
      <c r="F3758">
        <v>30.33</v>
      </c>
      <c r="G3758">
        <v>68.760000000000005</v>
      </c>
      <c r="H3758">
        <v>38.43</v>
      </c>
      <c r="I3758">
        <v>1</v>
      </c>
    </row>
    <row r="3759" spans="1:9" x14ac:dyDescent="0.3">
      <c r="A3759">
        <v>2001</v>
      </c>
      <c r="B3759">
        <v>962</v>
      </c>
      <c r="C3759">
        <v>962</v>
      </c>
      <c r="D3759">
        <v>1154</v>
      </c>
      <c r="E3759">
        <v>0.63819999999999999</v>
      </c>
      <c r="F3759">
        <v>31.27</v>
      </c>
      <c r="G3759">
        <v>71.19</v>
      </c>
      <c r="H3759">
        <v>39.92</v>
      </c>
      <c r="I3759">
        <v>1</v>
      </c>
    </row>
    <row r="3760" spans="1:9" x14ac:dyDescent="0.3">
      <c r="A3760">
        <v>2001</v>
      </c>
      <c r="B3760">
        <v>963</v>
      </c>
      <c r="C3760">
        <v>963</v>
      </c>
      <c r="D3760">
        <v>1155</v>
      </c>
      <c r="E3760">
        <v>0.63360000000000005</v>
      </c>
      <c r="F3760">
        <v>29.52</v>
      </c>
      <c r="G3760">
        <v>67.23</v>
      </c>
      <c r="H3760">
        <v>37.71</v>
      </c>
      <c r="I3760">
        <v>1</v>
      </c>
    </row>
    <row r="3761" spans="1:9" x14ac:dyDescent="0.3">
      <c r="A3761">
        <v>2001</v>
      </c>
      <c r="B3761">
        <v>965</v>
      </c>
      <c r="C3761">
        <v>965</v>
      </c>
      <c r="D3761">
        <v>1201</v>
      </c>
      <c r="E3761">
        <v>0.54279999999999995</v>
      </c>
      <c r="F3761">
        <v>30.05</v>
      </c>
      <c r="G3761">
        <v>67.819999999999993</v>
      </c>
      <c r="H3761">
        <v>37.770000000000003</v>
      </c>
      <c r="I3761">
        <v>1</v>
      </c>
    </row>
    <row r="3762" spans="1:9" x14ac:dyDescent="0.3">
      <c r="A3762">
        <v>2001</v>
      </c>
      <c r="B3762">
        <v>966</v>
      </c>
      <c r="C3762">
        <v>966</v>
      </c>
      <c r="D3762">
        <v>1202</v>
      </c>
      <c r="E3762">
        <v>0.62090000000000001</v>
      </c>
      <c r="F3762">
        <v>31.1</v>
      </c>
      <c r="G3762">
        <v>69.459999999999994</v>
      </c>
      <c r="H3762">
        <v>38.36</v>
      </c>
      <c r="I3762">
        <v>1</v>
      </c>
    </row>
    <row r="3763" spans="1:9" x14ac:dyDescent="0.3">
      <c r="A3763">
        <v>2001</v>
      </c>
      <c r="B3763">
        <v>967</v>
      </c>
      <c r="C3763">
        <v>967</v>
      </c>
      <c r="D3763">
        <v>1203</v>
      </c>
      <c r="E3763">
        <v>0.56669999999999998</v>
      </c>
      <c r="F3763">
        <v>30.58</v>
      </c>
      <c r="G3763">
        <v>69.150000000000006</v>
      </c>
      <c r="H3763">
        <v>38.57</v>
      </c>
      <c r="I3763">
        <v>1</v>
      </c>
    </row>
    <row r="3764" spans="1:9" x14ac:dyDescent="0.3">
      <c r="A3764">
        <v>2001</v>
      </c>
      <c r="B3764">
        <v>968</v>
      </c>
      <c r="C3764">
        <v>968</v>
      </c>
      <c r="D3764">
        <v>1204</v>
      </c>
      <c r="E3764">
        <v>0.58499999999999996</v>
      </c>
      <c r="F3764">
        <v>30.51</v>
      </c>
      <c r="G3764">
        <v>69.94</v>
      </c>
      <c r="H3764">
        <v>39.43</v>
      </c>
      <c r="I3764">
        <v>1</v>
      </c>
    </row>
    <row r="3765" spans="1:9" x14ac:dyDescent="0.3">
      <c r="A3765">
        <v>2001</v>
      </c>
      <c r="B3765">
        <v>970</v>
      </c>
      <c r="C3765">
        <v>970</v>
      </c>
      <c r="D3765">
        <v>1210</v>
      </c>
      <c r="E3765">
        <v>0.61160000000000003</v>
      </c>
      <c r="F3765">
        <v>29.86</v>
      </c>
      <c r="G3765">
        <v>68.83</v>
      </c>
      <c r="H3765">
        <v>38.97</v>
      </c>
      <c r="I3765">
        <v>1</v>
      </c>
    </row>
    <row r="3766" spans="1:9" x14ac:dyDescent="0.3">
      <c r="A3766">
        <v>2001</v>
      </c>
      <c r="B3766">
        <v>971</v>
      </c>
      <c r="C3766">
        <v>971</v>
      </c>
      <c r="D3766">
        <v>1211</v>
      </c>
      <c r="E3766">
        <v>0.6</v>
      </c>
      <c r="F3766">
        <v>29.77</v>
      </c>
      <c r="G3766">
        <v>67.17</v>
      </c>
      <c r="H3766">
        <v>37.4</v>
      </c>
      <c r="I3766">
        <v>1</v>
      </c>
    </row>
    <row r="3767" spans="1:9" x14ac:dyDescent="0.3">
      <c r="A3767">
        <v>2001</v>
      </c>
      <c r="B3767">
        <v>972</v>
      </c>
      <c r="C3767">
        <v>972</v>
      </c>
      <c r="D3767">
        <v>1212</v>
      </c>
      <c r="E3767">
        <v>0.59699999999999998</v>
      </c>
      <c r="F3767">
        <v>29.41</v>
      </c>
      <c r="G3767">
        <v>65.94</v>
      </c>
      <c r="H3767">
        <v>36.53</v>
      </c>
      <c r="I3767">
        <v>1</v>
      </c>
    </row>
    <row r="3768" spans="1:9" x14ac:dyDescent="0.3">
      <c r="A3768">
        <v>2001</v>
      </c>
      <c r="B3768">
        <v>974</v>
      </c>
      <c r="C3768">
        <v>974</v>
      </c>
      <c r="D3768">
        <v>1214</v>
      </c>
      <c r="E3768">
        <v>0.56979999999999997</v>
      </c>
      <c r="F3768">
        <v>30.25</v>
      </c>
      <c r="I3768">
        <v>1</v>
      </c>
    </row>
    <row r="3769" spans="1:9" x14ac:dyDescent="0.3">
      <c r="A3769">
        <v>2001</v>
      </c>
      <c r="B3769">
        <v>975</v>
      </c>
      <c r="C3769">
        <v>975</v>
      </c>
      <c r="D3769">
        <v>1215</v>
      </c>
      <c r="E3769">
        <v>0.54</v>
      </c>
      <c r="F3769">
        <v>28.63</v>
      </c>
      <c r="G3769">
        <v>65.59</v>
      </c>
      <c r="H3769">
        <v>36.96</v>
      </c>
      <c r="I3769">
        <v>1</v>
      </c>
    </row>
    <row r="3770" spans="1:9" x14ac:dyDescent="0.3">
      <c r="A3770">
        <v>2001</v>
      </c>
      <c r="B3770">
        <v>977</v>
      </c>
      <c r="C3770">
        <v>977</v>
      </c>
      <c r="D3770">
        <v>1221</v>
      </c>
      <c r="E3770">
        <v>0.56840000000000002</v>
      </c>
      <c r="F3770">
        <v>29.06</v>
      </c>
      <c r="G3770">
        <v>66.06</v>
      </c>
      <c r="H3770">
        <v>37</v>
      </c>
      <c r="I3770">
        <v>1</v>
      </c>
    </row>
    <row r="3771" spans="1:9" x14ac:dyDescent="0.3">
      <c r="A3771">
        <v>2001</v>
      </c>
      <c r="B3771">
        <v>979</v>
      </c>
      <c r="C3771">
        <v>979</v>
      </c>
      <c r="D3771">
        <v>1223</v>
      </c>
      <c r="E3771">
        <v>0.64690000000000003</v>
      </c>
      <c r="F3771">
        <v>31.26</v>
      </c>
      <c r="G3771">
        <v>69.87</v>
      </c>
      <c r="H3771">
        <v>38.61</v>
      </c>
      <c r="I3771">
        <v>1</v>
      </c>
    </row>
    <row r="3772" spans="1:9" x14ac:dyDescent="0.3">
      <c r="A3772">
        <v>2001</v>
      </c>
      <c r="B3772">
        <v>982</v>
      </c>
      <c r="C3772">
        <v>982</v>
      </c>
      <c r="D3772">
        <v>1230</v>
      </c>
      <c r="E3772">
        <v>0.65990000000000004</v>
      </c>
      <c r="F3772">
        <v>30.88</v>
      </c>
      <c r="G3772">
        <v>69.760000000000005</v>
      </c>
      <c r="H3772">
        <v>38.880000000000003</v>
      </c>
      <c r="I3772">
        <v>1</v>
      </c>
    </row>
    <row r="3773" spans="1:9" x14ac:dyDescent="0.3">
      <c r="A3773">
        <v>2001</v>
      </c>
      <c r="B3773">
        <v>984</v>
      </c>
      <c r="C3773">
        <v>984</v>
      </c>
      <c r="D3773">
        <v>1232</v>
      </c>
      <c r="E3773">
        <v>0.5948</v>
      </c>
      <c r="F3773">
        <v>30.31</v>
      </c>
      <c r="G3773">
        <v>66.63</v>
      </c>
      <c r="H3773">
        <v>36.32</v>
      </c>
      <c r="I3773">
        <v>1</v>
      </c>
    </row>
    <row r="3774" spans="1:9" x14ac:dyDescent="0.3">
      <c r="A3774">
        <v>2001</v>
      </c>
      <c r="B3774">
        <v>985</v>
      </c>
      <c r="C3774">
        <v>985</v>
      </c>
      <c r="D3774">
        <v>1233</v>
      </c>
      <c r="E3774">
        <v>0.58989999999999998</v>
      </c>
      <c r="F3774">
        <v>30</v>
      </c>
      <c r="G3774">
        <v>68.319999999999993</v>
      </c>
      <c r="H3774">
        <v>38.32</v>
      </c>
      <c r="I3774">
        <v>1</v>
      </c>
    </row>
    <row r="3775" spans="1:9" x14ac:dyDescent="0.3">
      <c r="A3775">
        <v>2001</v>
      </c>
      <c r="B3775">
        <v>986</v>
      </c>
      <c r="C3775">
        <v>986</v>
      </c>
      <c r="D3775">
        <v>1234</v>
      </c>
      <c r="E3775">
        <v>0.58689999999999998</v>
      </c>
      <c r="F3775">
        <v>29.69</v>
      </c>
      <c r="G3775">
        <v>65.83</v>
      </c>
      <c r="H3775">
        <v>36.14</v>
      </c>
      <c r="I3775">
        <v>1</v>
      </c>
    </row>
    <row r="3776" spans="1:9" x14ac:dyDescent="0.3">
      <c r="A3776">
        <v>2001</v>
      </c>
      <c r="B3776">
        <v>987</v>
      </c>
      <c r="C3776">
        <v>987</v>
      </c>
      <c r="D3776">
        <v>1235</v>
      </c>
      <c r="E3776">
        <v>0.61799999999999999</v>
      </c>
      <c r="F3776">
        <v>30.29</v>
      </c>
      <c r="G3776">
        <v>68.239999999999995</v>
      </c>
      <c r="H3776">
        <v>37.950000000000003</v>
      </c>
      <c r="I3776">
        <v>1</v>
      </c>
    </row>
    <row r="3777" spans="1:9" x14ac:dyDescent="0.3">
      <c r="A3777">
        <v>2001</v>
      </c>
      <c r="B3777">
        <v>989</v>
      </c>
      <c r="C3777">
        <v>989</v>
      </c>
      <c r="D3777">
        <v>1241</v>
      </c>
      <c r="E3777">
        <v>0.60260000000000002</v>
      </c>
      <c r="F3777">
        <v>30.61</v>
      </c>
      <c r="G3777">
        <v>68.510000000000005</v>
      </c>
      <c r="H3777">
        <v>37.9</v>
      </c>
      <c r="I3777">
        <v>1</v>
      </c>
    </row>
    <row r="3778" spans="1:9" x14ac:dyDescent="0.3">
      <c r="A3778">
        <v>2001</v>
      </c>
      <c r="B3778">
        <v>990</v>
      </c>
      <c r="C3778">
        <v>990</v>
      </c>
      <c r="D3778">
        <v>1244</v>
      </c>
      <c r="E3778">
        <v>0.61750000000000005</v>
      </c>
      <c r="F3778">
        <v>30.5</v>
      </c>
      <c r="G3778">
        <v>68.91</v>
      </c>
      <c r="H3778">
        <v>38.409999999999997</v>
      </c>
      <c r="I3778">
        <v>1</v>
      </c>
    </row>
    <row r="3779" spans="1:9" x14ac:dyDescent="0.3">
      <c r="A3779">
        <v>2001</v>
      </c>
      <c r="B3779">
        <v>991</v>
      </c>
      <c r="C3779">
        <v>991</v>
      </c>
      <c r="D3779">
        <v>1245</v>
      </c>
      <c r="E3779">
        <v>0.59530000000000005</v>
      </c>
      <c r="F3779">
        <v>29.34</v>
      </c>
      <c r="G3779">
        <v>68.34</v>
      </c>
      <c r="H3779">
        <v>39</v>
      </c>
      <c r="I3779">
        <v>1</v>
      </c>
    </row>
    <row r="3780" spans="1:9" x14ac:dyDescent="0.3">
      <c r="A3780">
        <v>2001</v>
      </c>
      <c r="B3780">
        <v>992</v>
      </c>
      <c r="C3780">
        <v>992</v>
      </c>
      <c r="D3780">
        <v>1242</v>
      </c>
      <c r="E3780">
        <v>0.622</v>
      </c>
      <c r="F3780">
        <v>30.5</v>
      </c>
      <c r="G3780">
        <v>68.260000000000005</v>
      </c>
      <c r="H3780">
        <v>37.76</v>
      </c>
      <c r="I3780">
        <v>1</v>
      </c>
    </row>
    <row r="3781" spans="1:9" x14ac:dyDescent="0.3">
      <c r="A3781">
        <v>2001</v>
      </c>
      <c r="B3781">
        <v>993</v>
      </c>
      <c r="C3781">
        <v>993</v>
      </c>
      <c r="D3781">
        <v>1243</v>
      </c>
      <c r="E3781">
        <v>0.64529999999999998</v>
      </c>
      <c r="F3781">
        <v>30.84</v>
      </c>
      <c r="G3781">
        <v>69.489999999999995</v>
      </c>
      <c r="H3781">
        <v>38.65</v>
      </c>
      <c r="I3781">
        <v>1</v>
      </c>
    </row>
    <row r="3782" spans="1:9" x14ac:dyDescent="0.3">
      <c r="A3782">
        <v>2001</v>
      </c>
      <c r="B3782">
        <v>995</v>
      </c>
      <c r="C3782">
        <v>995</v>
      </c>
      <c r="D3782">
        <v>1251</v>
      </c>
      <c r="E3782">
        <v>0.4884</v>
      </c>
      <c r="F3782">
        <v>28.87</v>
      </c>
      <c r="G3782">
        <v>63.11</v>
      </c>
      <c r="H3782">
        <v>34.24</v>
      </c>
      <c r="I3782">
        <v>1</v>
      </c>
    </row>
    <row r="3783" spans="1:9" x14ac:dyDescent="0.3">
      <c r="A3783">
        <v>2001</v>
      </c>
      <c r="B3783">
        <v>996</v>
      </c>
      <c r="C3783">
        <v>996</v>
      </c>
      <c r="D3783">
        <v>1252</v>
      </c>
      <c r="E3783">
        <v>0.45760000000000001</v>
      </c>
      <c r="F3783">
        <v>28.72</v>
      </c>
      <c r="G3783">
        <v>63.75</v>
      </c>
      <c r="H3783">
        <v>35.03</v>
      </c>
      <c r="I3783">
        <v>1</v>
      </c>
    </row>
    <row r="3784" spans="1:9" x14ac:dyDescent="0.3">
      <c r="A3784">
        <v>2001</v>
      </c>
      <c r="B3784">
        <v>998</v>
      </c>
      <c r="C3784">
        <v>998</v>
      </c>
      <c r="D3784">
        <v>1254</v>
      </c>
      <c r="E3784">
        <v>0.47439999999999999</v>
      </c>
      <c r="F3784">
        <v>28.67</v>
      </c>
      <c r="G3784">
        <v>61.5</v>
      </c>
      <c r="H3784">
        <v>32.83</v>
      </c>
      <c r="I3784">
        <v>1</v>
      </c>
    </row>
    <row r="3785" spans="1:9" x14ac:dyDescent="0.3">
      <c r="A3785">
        <v>2001</v>
      </c>
      <c r="B3785">
        <v>1001</v>
      </c>
      <c r="C3785">
        <v>1001</v>
      </c>
      <c r="D3785">
        <v>1301</v>
      </c>
      <c r="E3785">
        <v>0.58399999999999996</v>
      </c>
      <c r="F3785">
        <v>29.17</v>
      </c>
      <c r="G3785">
        <v>63.16</v>
      </c>
      <c r="H3785">
        <v>33.99</v>
      </c>
      <c r="I3785">
        <v>1</v>
      </c>
    </row>
    <row r="3786" spans="1:9" x14ac:dyDescent="0.3">
      <c r="A3786">
        <v>2001</v>
      </c>
      <c r="B3786">
        <v>1003</v>
      </c>
      <c r="C3786">
        <v>1003</v>
      </c>
      <c r="D3786">
        <v>1303</v>
      </c>
      <c r="E3786">
        <v>0.54449999999999998</v>
      </c>
      <c r="F3786">
        <v>29.01</v>
      </c>
      <c r="G3786">
        <v>62.82</v>
      </c>
      <c r="H3786">
        <v>33.81</v>
      </c>
      <c r="I3786">
        <v>1</v>
      </c>
    </row>
    <row r="3787" spans="1:9" x14ac:dyDescent="0.3">
      <c r="A3787">
        <v>2001</v>
      </c>
      <c r="B3787">
        <v>1004</v>
      </c>
      <c r="C3787">
        <v>1004</v>
      </c>
      <c r="D3787">
        <v>1304</v>
      </c>
      <c r="E3787">
        <v>0.54149999999999998</v>
      </c>
      <c r="F3787">
        <v>29.79</v>
      </c>
      <c r="G3787">
        <v>68.099999999999994</v>
      </c>
      <c r="H3787">
        <v>38.31</v>
      </c>
      <c r="I3787">
        <v>1</v>
      </c>
    </row>
    <row r="3788" spans="1:9" x14ac:dyDescent="0.3">
      <c r="A3788">
        <v>2001</v>
      </c>
      <c r="B3788">
        <v>1005</v>
      </c>
      <c r="C3788">
        <v>1005</v>
      </c>
      <c r="D3788">
        <v>1305</v>
      </c>
      <c r="E3788">
        <v>0.60799999999999998</v>
      </c>
      <c r="F3788">
        <v>29.89</v>
      </c>
      <c r="G3788">
        <v>66.400000000000006</v>
      </c>
      <c r="H3788">
        <v>36.51</v>
      </c>
      <c r="I3788">
        <v>1</v>
      </c>
    </row>
    <row r="3789" spans="1:9" x14ac:dyDescent="0.3">
      <c r="A3789">
        <v>2001</v>
      </c>
      <c r="B3789">
        <v>1006</v>
      </c>
      <c r="C3789">
        <v>1006</v>
      </c>
      <c r="D3789">
        <v>1310</v>
      </c>
      <c r="E3789">
        <v>0.56330000000000002</v>
      </c>
      <c r="F3789">
        <v>29.34</v>
      </c>
      <c r="G3789">
        <v>64.8</v>
      </c>
      <c r="H3789">
        <v>35.46</v>
      </c>
      <c r="I3789">
        <v>1</v>
      </c>
    </row>
    <row r="3790" spans="1:9" x14ac:dyDescent="0.3">
      <c r="A3790">
        <v>2001</v>
      </c>
      <c r="B3790">
        <v>1009</v>
      </c>
      <c r="C3790">
        <v>1009</v>
      </c>
      <c r="D3790">
        <v>1313</v>
      </c>
      <c r="E3790">
        <v>0.59530000000000005</v>
      </c>
      <c r="F3790">
        <v>30.4</v>
      </c>
      <c r="G3790">
        <v>67.42</v>
      </c>
      <c r="H3790">
        <v>37.020000000000003</v>
      </c>
      <c r="I3790">
        <v>1</v>
      </c>
    </row>
    <row r="3791" spans="1:9" x14ac:dyDescent="0.3">
      <c r="A3791">
        <v>2001</v>
      </c>
      <c r="B3791">
        <v>1010</v>
      </c>
      <c r="C3791">
        <v>1010</v>
      </c>
      <c r="D3791">
        <v>1314</v>
      </c>
      <c r="E3791">
        <v>0.75970000000000004</v>
      </c>
      <c r="F3791">
        <v>31.7</v>
      </c>
      <c r="G3791">
        <v>71.53</v>
      </c>
      <c r="H3791">
        <v>39.83</v>
      </c>
      <c r="I3791">
        <v>1</v>
      </c>
    </row>
    <row r="3792" spans="1:9" x14ac:dyDescent="0.3">
      <c r="A3792">
        <v>2001</v>
      </c>
      <c r="B3792">
        <v>1011</v>
      </c>
      <c r="C3792">
        <v>1011</v>
      </c>
      <c r="D3792">
        <v>1315</v>
      </c>
      <c r="E3792">
        <v>0.69520000000000004</v>
      </c>
      <c r="F3792">
        <v>31.17</v>
      </c>
      <c r="G3792">
        <v>69.34</v>
      </c>
      <c r="H3792">
        <v>38.17</v>
      </c>
      <c r="I3792">
        <v>1</v>
      </c>
    </row>
    <row r="3793" spans="1:9" x14ac:dyDescent="0.3">
      <c r="A3793">
        <v>2001</v>
      </c>
      <c r="B3793">
        <v>1012</v>
      </c>
      <c r="C3793">
        <v>1012</v>
      </c>
      <c r="D3793">
        <v>1320</v>
      </c>
      <c r="E3793">
        <v>0.51600000000000001</v>
      </c>
      <c r="F3793">
        <v>29.04</v>
      </c>
      <c r="G3793">
        <v>66.23</v>
      </c>
      <c r="H3793">
        <v>37.19</v>
      </c>
      <c r="I3793">
        <v>1</v>
      </c>
    </row>
    <row r="3794" spans="1:9" x14ac:dyDescent="0.3">
      <c r="A3794">
        <v>2001</v>
      </c>
      <c r="B3794">
        <v>1014</v>
      </c>
      <c r="C3794">
        <v>1014</v>
      </c>
      <c r="D3794">
        <v>1322</v>
      </c>
      <c r="E3794">
        <v>0.47060000000000002</v>
      </c>
      <c r="F3794">
        <v>28.6</v>
      </c>
      <c r="G3794">
        <v>61.46</v>
      </c>
      <c r="H3794">
        <v>32.86</v>
      </c>
      <c r="I3794">
        <v>1</v>
      </c>
    </row>
    <row r="3795" spans="1:9" x14ac:dyDescent="0.3">
      <c r="A3795">
        <v>2001</v>
      </c>
      <c r="B3795">
        <v>1015</v>
      </c>
      <c r="C3795">
        <v>1015</v>
      </c>
      <c r="D3795">
        <v>1323</v>
      </c>
      <c r="E3795">
        <v>0.46479999999999999</v>
      </c>
      <c r="F3795">
        <v>28.52</v>
      </c>
      <c r="G3795">
        <v>63.31</v>
      </c>
      <c r="H3795">
        <v>34.79</v>
      </c>
      <c r="I3795">
        <v>1</v>
      </c>
    </row>
    <row r="3796" spans="1:9" x14ac:dyDescent="0.3">
      <c r="A3796">
        <v>2001</v>
      </c>
      <c r="B3796">
        <v>1016</v>
      </c>
      <c r="C3796">
        <v>1016</v>
      </c>
      <c r="D3796">
        <v>1324</v>
      </c>
      <c r="E3796">
        <v>0.5514</v>
      </c>
      <c r="F3796">
        <v>29.7</v>
      </c>
      <c r="G3796">
        <v>66.7</v>
      </c>
      <c r="H3796">
        <v>37</v>
      </c>
      <c r="I3796">
        <v>1</v>
      </c>
    </row>
    <row r="3797" spans="1:9" x14ac:dyDescent="0.3">
      <c r="A3797">
        <v>2001</v>
      </c>
      <c r="B3797">
        <v>1017</v>
      </c>
      <c r="C3797">
        <v>1017</v>
      </c>
      <c r="D3797">
        <v>1325</v>
      </c>
      <c r="E3797">
        <v>0.54900000000000004</v>
      </c>
      <c r="F3797">
        <v>30.32</v>
      </c>
      <c r="G3797">
        <v>67.069999999999993</v>
      </c>
      <c r="H3797">
        <v>36.75</v>
      </c>
      <c r="I3797">
        <v>1</v>
      </c>
    </row>
    <row r="3798" spans="1:9" x14ac:dyDescent="0.3">
      <c r="A3798">
        <v>2001</v>
      </c>
      <c r="B3798">
        <v>1019</v>
      </c>
      <c r="C3798">
        <v>1019</v>
      </c>
      <c r="D3798">
        <v>1331</v>
      </c>
      <c r="E3798">
        <v>0.58430000000000004</v>
      </c>
      <c r="F3798">
        <v>29.26</v>
      </c>
      <c r="G3798">
        <v>66.05</v>
      </c>
      <c r="H3798">
        <v>36.79</v>
      </c>
      <c r="I3798">
        <v>1</v>
      </c>
    </row>
    <row r="3799" spans="1:9" x14ac:dyDescent="0.3">
      <c r="A3799">
        <v>2001</v>
      </c>
      <c r="B3799">
        <v>1020</v>
      </c>
      <c r="C3799">
        <v>1020</v>
      </c>
      <c r="D3799">
        <v>1332</v>
      </c>
      <c r="E3799">
        <v>0.45679999999999998</v>
      </c>
      <c r="F3799">
        <v>27.15</v>
      </c>
      <c r="G3799">
        <v>60.76</v>
      </c>
      <c r="H3799">
        <v>33.61</v>
      </c>
      <c r="I3799">
        <v>1</v>
      </c>
    </row>
    <row r="3800" spans="1:9" x14ac:dyDescent="0.3">
      <c r="A3800">
        <v>2001</v>
      </c>
      <c r="B3800">
        <v>1022</v>
      </c>
      <c r="C3800">
        <v>1022</v>
      </c>
      <c r="D3800">
        <v>1334</v>
      </c>
      <c r="E3800">
        <v>0.56899999999999995</v>
      </c>
      <c r="F3800">
        <v>28.65</v>
      </c>
      <c r="G3800">
        <v>64.77</v>
      </c>
      <c r="H3800">
        <v>36.119999999999997</v>
      </c>
      <c r="I3800">
        <v>1</v>
      </c>
    </row>
    <row r="3801" spans="1:9" x14ac:dyDescent="0.3">
      <c r="A3801">
        <v>2001</v>
      </c>
      <c r="B3801">
        <v>1026</v>
      </c>
      <c r="C3801">
        <v>1026</v>
      </c>
      <c r="D3801">
        <v>1342</v>
      </c>
      <c r="E3801">
        <v>0.65559999999999996</v>
      </c>
      <c r="F3801">
        <v>29.86</v>
      </c>
      <c r="G3801">
        <v>65.900000000000006</v>
      </c>
      <c r="H3801">
        <v>36.04</v>
      </c>
      <c r="I3801">
        <v>1</v>
      </c>
    </row>
    <row r="3802" spans="1:9" x14ac:dyDescent="0.3">
      <c r="A3802">
        <v>2001</v>
      </c>
      <c r="B3802">
        <v>1029</v>
      </c>
      <c r="C3802">
        <v>1029</v>
      </c>
      <c r="D3802">
        <v>1345</v>
      </c>
      <c r="E3802">
        <v>0.54779999999999995</v>
      </c>
      <c r="F3802">
        <v>30.38</v>
      </c>
      <c r="G3802">
        <v>66.959999999999994</v>
      </c>
      <c r="H3802">
        <v>36.58</v>
      </c>
      <c r="I3802">
        <v>1</v>
      </c>
    </row>
    <row r="3803" spans="1:9" x14ac:dyDescent="0.3">
      <c r="A3803">
        <v>2001</v>
      </c>
      <c r="B3803">
        <v>1030</v>
      </c>
      <c r="C3803">
        <v>1030</v>
      </c>
      <c r="D3803">
        <v>1350</v>
      </c>
      <c r="E3803">
        <v>0.65780000000000005</v>
      </c>
      <c r="F3803">
        <v>29.96</v>
      </c>
      <c r="G3803">
        <v>67.98</v>
      </c>
      <c r="H3803">
        <v>38.020000000000003</v>
      </c>
      <c r="I3803">
        <v>1</v>
      </c>
    </row>
    <row r="3804" spans="1:9" x14ac:dyDescent="0.3">
      <c r="A3804">
        <v>2001</v>
      </c>
      <c r="B3804">
        <v>1032</v>
      </c>
      <c r="C3804">
        <v>1032</v>
      </c>
      <c r="D3804">
        <v>1352</v>
      </c>
      <c r="E3804">
        <v>0.54079999999999995</v>
      </c>
      <c r="F3804">
        <v>28.39</v>
      </c>
      <c r="G3804">
        <v>64.69</v>
      </c>
      <c r="H3804">
        <v>36.299999999999997</v>
      </c>
      <c r="I3804">
        <v>1</v>
      </c>
    </row>
    <row r="3805" spans="1:9" x14ac:dyDescent="0.3">
      <c r="A3805">
        <v>2001</v>
      </c>
      <c r="B3805">
        <v>1033</v>
      </c>
      <c r="C3805">
        <v>1033</v>
      </c>
      <c r="D3805">
        <v>1401</v>
      </c>
      <c r="E3805">
        <v>0.56820000000000004</v>
      </c>
      <c r="F3805">
        <v>29.75</v>
      </c>
      <c r="G3805">
        <v>65.540000000000006</v>
      </c>
      <c r="H3805">
        <v>35.79</v>
      </c>
      <c r="I3805">
        <v>1</v>
      </c>
    </row>
    <row r="3806" spans="1:9" x14ac:dyDescent="0.3">
      <c r="A3806">
        <v>2001</v>
      </c>
      <c r="B3806">
        <v>1034</v>
      </c>
      <c r="C3806">
        <v>1034</v>
      </c>
      <c r="D3806">
        <v>1402</v>
      </c>
      <c r="E3806">
        <v>0.54800000000000004</v>
      </c>
      <c r="F3806">
        <v>29.61</v>
      </c>
      <c r="G3806">
        <v>66.819999999999993</v>
      </c>
      <c r="H3806">
        <v>37.21</v>
      </c>
      <c r="I3806">
        <v>1</v>
      </c>
    </row>
    <row r="3807" spans="1:9" x14ac:dyDescent="0.3">
      <c r="A3807">
        <v>2001</v>
      </c>
      <c r="B3807">
        <v>1037</v>
      </c>
      <c r="C3807">
        <v>1037</v>
      </c>
      <c r="D3807">
        <v>1400</v>
      </c>
      <c r="E3807">
        <v>0.51080000000000003</v>
      </c>
      <c r="F3807">
        <v>28.4</v>
      </c>
      <c r="G3807">
        <v>63.18</v>
      </c>
      <c r="H3807">
        <v>34.78</v>
      </c>
      <c r="I3807">
        <v>1</v>
      </c>
    </row>
    <row r="3808" spans="1:9" x14ac:dyDescent="0.3">
      <c r="A3808">
        <v>2001</v>
      </c>
      <c r="B3808">
        <v>1038</v>
      </c>
      <c r="C3808">
        <v>1038</v>
      </c>
      <c r="D3808">
        <v>1404</v>
      </c>
      <c r="E3808">
        <v>0.55379999999999996</v>
      </c>
      <c r="F3808">
        <v>28.2</v>
      </c>
      <c r="G3808">
        <v>60.77</v>
      </c>
      <c r="H3808">
        <v>32.57</v>
      </c>
      <c r="I3808">
        <v>1</v>
      </c>
    </row>
    <row r="3809" spans="1:9" x14ac:dyDescent="0.3">
      <c r="A3809">
        <v>2001</v>
      </c>
      <c r="B3809">
        <v>1041</v>
      </c>
      <c r="C3809">
        <v>1041</v>
      </c>
      <c r="D3809">
        <v>1412</v>
      </c>
      <c r="E3809">
        <v>0.68369999999999997</v>
      </c>
      <c r="F3809">
        <v>29.73</v>
      </c>
      <c r="G3809">
        <v>66.31</v>
      </c>
      <c r="H3809">
        <v>36.58</v>
      </c>
      <c r="I3809">
        <v>1</v>
      </c>
    </row>
    <row r="3810" spans="1:9" x14ac:dyDescent="0.3">
      <c r="A3810">
        <v>2001</v>
      </c>
      <c r="B3810">
        <v>1043</v>
      </c>
      <c r="C3810">
        <v>1043</v>
      </c>
      <c r="D3810">
        <v>1414</v>
      </c>
      <c r="E3810">
        <v>0.62450000000000006</v>
      </c>
      <c r="F3810">
        <v>30.07</v>
      </c>
      <c r="I3810">
        <v>1</v>
      </c>
    </row>
    <row r="3811" spans="1:9" x14ac:dyDescent="0.3">
      <c r="A3811">
        <v>2001</v>
      </c>
      <c r="B3811">
        <v>1046</v>
      </c>
      <c r="C3811">
        <v>1046</v>
      </c>
      <c r="D3811">
        <v>1421</v>
      </c>
      <c r="E3811">
        <v>0.55130000000000001</v>
      </c>
      <c r="F3811">
        <v>29.61</v>
      </c>
      <c r="G3811">
        <v>64.66</v>
      </c>
      <c r="H3811">
        <v>35.049999999999997</v>
      </c>
      <c r="I3811">
        <v>1</v>
      </c>
    </row>
    <row r="3812" spans="1:9" x14ac:dyDescent="0.3">
      <c r="A3812">
        <v>2001</v>
      </c>
      <c r="B3812">
        <v>1052</v>
      </c>
      <c r="C3812">
        <v>1052</v>
      </c>
      <c r="D3812">
        <v>1431</v>
      </c>
      <c r="E3812">
        <v>0.61799999999999999</v>
      </c>
      <c r="F3812">
        <v>30.54</v>
      </c>
      <c r="G3812">
        <v>68.02</v>
      </c>
      <c r="H3812">
        <v>37.479999999999997</v>
      </c>
      <c r="I3812">
        <v>1</v>
      </c>
    </row>
    <row r="3813" spans="1:9" x14ac:dyDescent="0.3">
      <c r="A3813">
        <v>2001</v>
      </c>
      <c r="B3813">
        <v>1053</v>
      </c>
      <c r="C3813">
        <v>1053</v>
      </c>
      <c r="D3813">
        <v>1435</v>
      </c>
      <c r="E3813">
        <v>0.62439999999999996</v>
      </c>
      <c r="F3813">
        <v>30.6</v>
      </c>
      <c r="G3813">
        <v>69.55</v>
      </c>
      <c r="H3813">
        <v>38.950000000000003</v>
      </c>
      <c r="I3813">
        <v>1</v>
      </c>
    </row>
    <row r="3814" spans="1:9" x14ac:dyDescent="0.3">
      <c r="A3814">
        <v>2001</v>
      </c>
      <c r="B3814">
        <v>1055</v>
      </c>
      <c r="C3814">
        <v>1055</v>
      </c>
      <c r="D3814">
        <v>1432</v>
      </c>
      <c r="E3814">
        <v>0.54169999999999996</v>
      </c>
      <c r="F3814">
        <v>29.81</v>
      </c>
      <c r="G3814">
        <v>64.8</v>
      </c>
      <c r="H3814">
        <v>34.99</v>
      </c>
      <c r="I3814">
        <v>1</v>
      </c>
    </row>
    <row r="3815" spans="1:9" x14ac:dyDescent="0.3">
      <c r="A3815">
        <v>2001</v>
      </c>
      <c r="B3815">
        <v>1056</v>
      </c>
      <c r="C3815">
        <v>1056</v>
      </c>
      <c r="D3815">
        <v>1433</v>
      </c>
      <c r="E3815">
        <v>0.6139</v>
      </c>
      <c r="F3815">
        <v>29.49</v>
      </c>
      <c r="G3815">
        <v>64.760000000000005</v>
      </c>
      <c r="H3815">
        <v>35.270000000000003</v>
      </c>
      <c r="I3815">
        <v>1</v>
      </c>
    </row>
    <row r="3816" spans="1:9" x14ac:dyDescent="0.3">
      <c r="A3816">
        <v>2001</v>
      </c>
      <c r="B3816">
        <v>1057</v>
      </c>
      <c r="C3816">
        <v>1057</v>
      </c>
      <c r="D3816" t="s">
        <v>205</v>
      </c>
      <c r="E3816">
        <v>0.60719999999999996</v>
      </c>
      <c r="F3816">
        <v>30.99</v>
      </c>
      <c r="G3816">
        <v>67.48</v>
      </c>
      <c r="H3816">
        <v>36.49</v>
      </c>
      <c r="I3816">
        <v>1</v>
      </c>
    </row>
    <row r="3817" spans="1:9" x14ac:dyDescent="0.3">
      <c r="A3817">
        <v>2001</v>
      </c>
      <c r="B3817">
        <v>1058</v>
      </c>
      <c r="C3817">
        <v>1058</v>
      </c>
      <c r="D3817">
        <v>1440</v>
      </c>
      <c r="E3817">
        <v>0.48920000000000002</v>
      </c>
      <c r="F3817">
        <v>28.79</v>
      </c>
      <c r="G3817">
        <v>64.38</v>
      </c>
      <c r="H3817">
        <v>35.590000000000003</v>
      </c>
      <c r="I3817">
        <v>1</v>
      </c>
    </row>
    <row r="3818" spans="1:9" x14ac:dyDescent="0.3">
      <c r="A3818">
        <v>2001</v>
      </c>
      <c r="B3818">
        <v>1061</v>
      </c>
      <c r="C3818">
        <v>1061</v>
      </c>
      <c r="D3818">
        <v>1443</v>
      </c>
      <c r="E3818">
        <v>0.46929999999999999</v>
      </c>
      <c r="F3818">
        <v>28.39</v>
      </c>
      <c r="G3818">
        <v>63.21</v>
      </c>
      <c r="H3818">
        <v>34.82</v>
      </c>
      <c r="I3818">
        <v>1</v>
      </c>
    </row>
    <row r="3819" spans="1:9" x14ac:dyDescent="0.3">
      <c r="A3819">
        <v>2001</v>
      </c>
      <c r="B3819">
        <v>1063</v>
      </c>
      <c r="C3819">
        <v>1063</v>
      </c>
      <c r="D3819">
        <v>1445</v>
      </c>
      <c r="E3819">
        <v>0.59399999999999997</v>
      </c>
      <c r="F3819">
        <v>29.9</v>
      </c>
      <c r="G3819">
        <v>65.37</v>
      </c>
      <c r="H3819">
        <v>35.47</v>
      </c>
      <c r="I3819">
        <v>1</v>
      </c>
    </row>
    <row r="3820" spans="1:9" x14ac:dyDescent="0.3">
      <c r="A3820">
        <v>2001</v>
      </c>
      <c r="B3820">
        <v>1064</v>
      </c>
      <c r="C3820">
        <v>1064</v>
      </c>
      <c r="D3820">
        <v>1450</v>
      </c>
      <c r="E3820">
        <v>0.64100000000000001</v>
      </c>
      <c r="F3820">
        <v>30.02</v>
      </c>
      <c r="G3820">
        <v>67.22</v>
      </c>
      <c r="H3820">
        <v>37.200000000000003</v>
      </c>
      <c r="I3820">
        <v>1</v>
      </c>
    </row>
    <row r="3821" spans="1:9" x14ac:dyDescent="0.3">
      <c r="A3821">
        <v>2001</v>
      </c>
      <c r="B3821">
        <v>1067</v>
      </c>
      <c r="C3821">
        <v>1067</v>
      </c>
      <c r="D3821">
        <v>1453</v>
      </c>
      <c r="E3821">
        <v>0.50260000000000005</v>
      </c>
      <c r="F3821">
        <v>29.44</v>
      </c>
      <c r="G3821">
        <v>64.77</v>
      </c>
      <c r="H3821">
        <v>35.33</v>
      </c>
      <c r="I3821">
        <v>1</v>
      </c>
    </row>
    <row r="3822" spans="1:9" x14ac:dyDescent="0.3">
      <c r="A3822">
        <v>2001</v>
      </c>
      <c r="B3822">
        <v>1069</v>
      </c>
      <c r="C3822">
        <v>1069</v>
      </c>
      <c r="D3822">
        <v>1455</v>
      </c>
      <c r="E3822">
        <v>0.55820000000000003</v>
      </c>
      <c r="F3822">
        <v>29.28</v>
      </c>
      <c r="G3822">
        <v>64.760000000000005</v>
      </c>
      <c r="H3822">
        <v>35.479999999999997</v>
      </c>
      <c r="I3822">
        <v>1</v>
      </c>
    </row>
    <row r="3823" spans="1:9" x14ac:dyDescent="0.3">
      <c r="A3823">
        <v>2001</v>
      </c>
      <c r="B3823">
        <v>1073</v>
      </c>
      <c r="C3823">
        <v>1073</v>
      </c>
      <c r="D3823">
        <v>1503</v>
      </c>
      <c r="E3823">
        <v>0.499</v>
      </c>
      <c r="F3823">
        <v>28.54</v>
      </c>
      <c r="G3823">
        <v>62.05</v>
      </c>
      <c r="H3823">
        <v>33.51</v>
      </c>
      <c r="I3823">
        <v>1</v>
      </c>
    </row>
    <row r="3824" spans="1:9" x14ac:dyDescent="0.3">
      <c r="A3824">
        <v>2001</v>
      </c>
      <c r="B3824">
        <v>1075</v>
      </c>
      <c r="C3824">
        <v>1075</v>
      </c>
      <c r="D3824">
        <v>1505</v>
      </c>
      <c r="E3824">
        <v>0.504</v>
      </c>
      <c r="F3824">
        <v>28.85</v>
      </c>
      <c r="G3824">
        <v>64.98</v>
      </c>
      <c r="H3824">
        <v>36.130000000000003</v>
      </c>
      <c r="I3824">
        <v>1</v>
      </c>
    </row>
    <row r="3825" spans="1:9" x14ac:dyDescent="0.3">
      <c r="A3825">
        <v>2001</v>
      </c>
      <c r="B3825">
        <v>1078</v>
      </c>
      <c r="C3825">
        <v>1078</v>
      </c>
      <c r="D3825">
        <v>1512</v>
      </c>
      <c r="E3825">
        <v>0.6331</v>
      </c>
      <c r="F3825">
        <v>29.39</v>
      </c>
      <c r="G3825">
        <v>64.510000000000005</v>
      </c>
      <c r="H3825">
        <v>35.119999999999997</v>
      </c>
      <c r="I3825">
        <v>1</v>
      </c>
    </row>
    <row r="3826" spans="1:9" x14ac:dyDescent="0.3">
      <c r="A3826">
        <v>2001</v>
      </c>
      <c r="B3826">
        <v>1080</v>
      </c>
      <c r="C3826">
        <v>1080</v>
      </c>
      <c r="D3826">
        <v>1514</v>
      </c>
      <c r="E3826">
        <v>0.61350000000000005</v>
      </c>
      <c r="F3826">
        <v>30.05</v>
      </c>
      <c r="G3826">
        <v>66.94</v>
      </c>
      <c r="H3826">
        <v>36.89</v>
      </c>
      <c r="I3826">
        <v>1</v>
      </c>
    </row>
    <row r="3827" spans="1:9" x14ac:dyDescent="0.3">
      <c r="A3827">
        <v>2001</v>
      </c>
      <c r="B3827">
        <v>1083</v>
      </c>
      <c r="C3827">
        <v>1083</v>
      </c>
      <c r="D3827">
        <v>1521</v>
      </c>
      <c r="E3827">
        <v>0.58199999999999996</v>
      </c>
      <c r="F3827">
        <v>29.16</v>
      </c>
      <c r="G3827">
        <v>66.760000000000005</v>
      </c>
      <c r="H3827">
        <v>37.6</v>
      </c>
      <c r="I3827">
        <v>1</v>
      </c>
    </row>
    <row r="3828" spans="1:9" x14ac:dyDescent="0.3">
      <c r="A3828">
        <v>2001</v>
      </c>
      <c r="B3828">
        <v>1084</v>
      </c>
      <c r="C3828">
        <v>1084</v>
      </c>
      <c r="D3828">
        <v>1522</v>
      </c>
      <c r="E3828">
        <v>0.57330000000000003</v>
      </c>
      <c r="F3828">
        <v>29.77</v>
      </c>
      <c r="G3828">
        <v>65.72</v>
      </c>
      <c r="H3828">
        <v>35.950000000000003</v>
      </c>
      <c r="I3828">
        <v>1</v>
      </c>
    </row>
    <row r="3829" spans="1:9" x14ac:dyDescent="0.3">
      <c r="A3829">
        <v>2001</v>
      </c>
      <c r="B3829">
        <v>1086</v>
      </c>
      <c r="C3829">
        <v>1086</v>
      </c>
      <c r="D3829">
        <v>1524</v>
      </c>
      <c r="E3829">
        <v>0.58279999999999998</v>
      </c>
      <c r="F3829">
        <v>29.36</v>
      </c>
      <c r="G3829">
        <v>65.17</v>
      </c>
      <c r="H3829">
        <v>35.81</v>
      </c>
      <c r="I3829">
        <v>1</v>
      </c>
    </row>
    <row r="3830" spans="1:9" x14ac:dyDescent="0.3">
      <c r="A3830">
        <v>2001</v>
      </c>
      <c r="B3830">
        <v>1087</v>
      </c>
      <c r="C3830">
        <v>1087</v>
      </c>
      <c r="D3830">
        <v>1525</v>
      </c>
      <c r="E3830">
        <v>0.59719999999999995</v>
      </c>
      <c r="F3830">
        <v>29.53</v>
      </c>
      <c r="G3830">
        <v>64.989999999999995</v>
      </c>
      <c r="H3830">
        <v>35.46</v>
      </c>
      <c r="I3830">
        <v>1</v>
      </c>
    </row>
    <row r="3831" spans="1:9" x14ac:dyDescent="0.3">
      <c r="A3831">
        <v>2001</v>
      </c>
      <c r="B3831">
        <v>1092</v>
      </c>
      <c r="C3831">
        <v>1092</v>
      </c>
      <c r="D3831">
        <v>1535</v>
      </c>
      <c r="E3831">
        <v>0.58109999999999995</v>
      </c>
      <c r="F3831">
        <v>29.06</v>
      </c>
      <c r="G3831">
        <v>65.5</v>
      </c>
      <c r="H3831">
        <v>36.44</v>
      </c>
      <c r="I3831">
        <v>1</v>
      </c>
    </row>
    <row r="3832" spans="1:9" x14ac:dyDescent="0.3">
      <c r="A3832">
        <v>2001</v>
      </c>
      <c r="B3832">
        <v>1094</v>
      </c>
      <c r="C3832">
        <v>1094</v>
      </c>
      <c r="D3832">
        <v>1531</v>
      </c>
      <c r="E3832">
        <v>0.52769999999999995</v>
      </c>
      <c r="F3832">
        <v>28.72</v>
      </c>
      <c r="G3832">
        <v>62.17</v>
      </c>
      <c r="H3832">
        <v>33.450000000000003</v>
      </c>
      <c r="I3832">
        <v>1</v>
      </c>
    </row>
    <row r="3833" spans="1:9" x14ac:dyDescent="0.3">
      <c r="A3833">
        <v>2001</v>
      </c>
      <c r="B3833">
        <v>1097</v>
      </c>
      <c r="C3833">
        <v>1097</v>
      </c>
      <c r="D3833">
        <v>1534</v>
      </c>
      <c r="E3833">
        <v>0.57230000000000003</v>
      </c>
      <c r="F3833">
        <v>28.4</v>
      </c>
      <c r="G3833">
        <v>63.55</v>
      </c>
      <c r="H3833">
        <v>35.15</v>
      </c>
      <c r="I3833">
        <v>1</v>
      </c>
    </row>
    <row r="3834" spans="1:9" x14ac:dyDescent="0.3">
      <c r="A3834">
        <v>2001</v>
      </c>
      <c r="B3834">
        <v>1099</v>
      </c>
      <c r="C3834">
        <v>1099</v>
      </c>
      <c r="D3834">
        <v>1541</v>
      </c>
      <c r="E3834">
        <v>0.53100000000000003</v>
      </c>
      <c r="F3834">
        <v>28.57</v>
      </c>
      <c r="G3834">
        <v>66.180000000000007</v>
      </c>
      <c r="H3834">
        <v>37.61</v>
      </c>
      <c r="I3834">
        <v>1</v>
      </c>
    </row>
    <row r="3835" spans="1:9" x14ac:dyDescent="0.3">
      <c r="A3835">
        <v>2001</v>
      </c>
      <c r="B3835">
        <v>1100</v>
      </c>
      <c r="C3835">
        <v>1100</v>
      </c>
      <c r="D3835">
        <v>1542</v>
      </c>
      <c r="E3835">
        <v>0.51</v>
      </c>
      <c r="F3835">
        <v>28.35</v>
      </c>
      <c r="G3835">
        <v>65.5</v>
      </c>
      <c r="H3835">
        <v>37.15</v>
      </c>
      <c r="I3835">
        <v>1</v>
      </c>
    </row>
    <row r="3836" spans="1:9" x14ac:dyDescent="0.3">
      <c r="A3836">
        <v>2001</v>
      </c>
      <c r="B3836">
        <v>1101</v>
      </c>
      <c r="C3836">
        <v>1101</v>
      </c>
      <c r="D3836">
        <v>1543</v>
      </c>
      <c r="E3836">
        <v>0.51349999999999996</v>
      </c>
      <c r="F3836">
        <v>28.75</v>
      </c>
      <c r="G3836">
        <v>65.61</v>
      </c>
      <c r="H3836">
        <v>36.86</v>
      </c>
      <c r="I3836">
        <v>1</v>
      </c>
    </row>
    <row r="3837" spans="1:9" x14ac:dyDescent="0.3">
      <c r="A3837">
        <v>2001</v>
      </c>
      <c r="B3837">
        <v>1103</v>
      </c>
      <c r="C3837">
        <v>1103</v>
      </c>
      <c r="D3837">
        <v>1545</v>
      </c>
      <c r="E3837">
        <v>0.61339999999999995</v>
      </c>
      <c r="F3837">
        <v>29.94</v>
      </c>
      <c r="G3837">
        <v>64.81</v>
      </c>
      <c r="H3837">
        <v>34.869999999999997</v>
      </c>
      <c r="I3837">
        <v>1</v>
      </c>
    </row>
    <row r="3838" spans="1:9" x14ac:dyDescent="0.3">
      <c r="A3838">
        <v>2001</v>
      </c>
      <c r="B3838">
        <v>1105</v>
      </c>
      <c r="C3838">
        <v>1105</v>
      </c>
      <c r="D3838">
        <v>1551</v>
      </c>
      <c r="E3838">
        <v>0.53710000000000002</v>
      </c>
      <c r="F3838">
        <v>29.12</v>
      </c>
      <c r="G3838">
        <v>63.15</v>
      </c>
      <c r="H3838">
        <v>34.03</v>
      </c>
      <c r="I3838">
        <v>1</v>
      </c>
    </row>
    <row r="3839" spans="1:9" x14ac:dyDescent="0.3">
      <c r="A3839">
        <v>2001</v>
      </c>
      <c r="B3839">
        <v>1110</v>
      </c>
      <c r="C3839">
        <v>1110</v>
      </c>
      <c r="D3839">
        <v>2001</v>
      </c>
      <c r="E3839">
        <v>0.60540000000000005</v>
      </c>
      <c r="F3839">
        <v>29.86</v>
      </c>
      <c r="G3839">
        <v>64.959999999999994</v>
      </c>
      <c r="H3839">
        <v>35.1</v>
      </c>
      <c r="I3839">
        <v>1</v>
      </c>
    </row>
    <row r="3840" spans="1:9" x14ac:dyDescent="0.3">
      <c r="A3840">
        <v>2001</v>
      </c>
      <c r="B3840">
        <v>1112</v>
      </c>
      <c r="C3840">
        <v>1112</v>
      </c>
      <c r="D3840">
        <v>2003</v>
      </c>
      <c r="E3840">
        <v>0.57389999999999997</v>
      </c>
      <c r="F3840">
        <v>30.13</v>
      </c>
      <c r="G3840">
        <v>67.319999999999993</v>
      </c>
      <c r="H3840">
        <v>37.19</v>
      </c>
      <c r="I3840">
        <v>1</v>
      </c>
    </row>
    <row r="3841" spans="1:9" x14ac:dyDescent="0.3">
      <c r="A3841">
        <v>2001</v>
      </c>
      <c r="B3841">
        <v>1115</v>
      </c>
      <c r="C3841">
        <v>1115</v>
      </c>
      <c r="D3841">
        <v>2010</v>
      </c>
      <c r="E3841">
        <v>0.69089999999999996</v>
      </c>
      <c r="F3841">
        <v>31.07</v>
      </c>
      <c r="G3841">
        <v>70.73</v>
      </c>
      <c r="H3841">
        <v>39.659999999999997</v>
      </c>
      <c r="I3841">
        <v>1</v>
      </c>
    </row>
    <row r="3842" spans="1:9" x14ac:dyDescent="0.3">
      <c r="A3842">
        <v>2001</v>
      </c>
      <c r="B3842">
        <v>1117</v>
      </c>
      <c r="C3842">
        <v>1117</v>
      </c>
      <c r="D3842">
        <v>2012</v>
      </c>
      <c r="E3842">
        <v>0.56799999999999995</v>
      </c>
      <c r="F3842">
        <v>30.25</v>
      </c>
      <c r="G3842">
        <v>66.5</v>
      </c>
      <c r="H3842">
        <v>36.25</v>
      </c>
      <c r="I3842">
        <v>1</v>
      </c>
    </row>
    <row r="3843" spans="1:9" x14ac:dyDescent="0.3">
      <c r="A3843">
        <v>2001</v>
      </c>
      <c r="B3843">
        <v>1118</v>
      </c>
      <c r="C3843">
        <v>1118</v>
      </c>
      <c r="D3843">
        <v>2013</v>
      </c>
      <c r="E3843">
        <v>0.63149999999999995</v>
      </c>
      <c r="F3843">
        <v>29.91</v>
      </c>
      <c r="G3843">
        <v>66.91</v>
      </c>
      <c r="H3843">
        <v>37</v>
      </c>
      <c r="I3843">
        <v>1</v>
      </c>
    </row>
    <row r="3844" spans="1:9" x14ac:dyDescent="0.3">
      <c r="A3844">
        <v>2001</v>
      </c>
      <c r="B3844">
        <v>1119</v>
      </c>
      <c r="C3844">
        <v>1119</v>
      </c>
      <c r="D3844">
        <v>2014</v>
      </c>
      <c r="E3844">
        <v>0.63129999999999997</v>
      </c>
      <c r="F3844">
        <v>29.7</v>
      </c>
      <c r="G3844">
        <v>66.89</v>
      </c>
      <c r="H3844">
        <v>37.19</v>
      </c>
      <c r="I3844">
        <v>1</v>
      </c>
    </row>
    <row r="3845" spans="1:9" x14ac:dyDescent="0.3">
      <c r="A3845">
        <v>2001</v>
      </c>
      <c r="B3845">
        <v>1120</v>
      </c>
      <c r="C3845">
        <v>1120</v>
      </c>
      <c r="D3845">
        <v>2015</v>
      </c>
      <c r="E3845">
        <v>0.53369999999999995</v>
      </c>
      <c r="F3845">
        <v>28.86</v>
      </c>
      <c r="G3845">
        <v>65.31</v>
      </c>
      <c r="H3845">
        <v>36.450000000000003</v>
      </c>
      <c r="I3845">
        <v>1</v>
      </c>
    </row>
    <row r="3846" spans="1:9" x14ac:dyDescent="0.3">
      <c r="A3846">
        <v>2001</v>
      </c>
      <c r="B3846">
        <v>1121</v>
      </c>
      <c r="C3846">
        <v>1121</v>
      </c>
      <c r="D3846">
        <v>2020</v>
      </c>
      <c r="E3846">
        <v>0.57369999999999999</v>
      </c>
      <c r="F3846">
        <v>27.85</v>
      </c>
      <c r="G3846">
        <v>62.93</v>
      </c>
      <c r="H3846">
        <v>35.08</v>
      </c>
      <c r="I3846">
        <v>1</v>
      </c>
    </row>
    <row r="3847" spans="1:9" x14ac:dyDescent="0.3">
      <c r="A3847">
        <v>2001</v>
      </c>
      <c r="B3847">
        <v>1123</v>
      </c>
      <c r="C3847">
        <v>1123</v>
      </c>
      <c r="D3847">
        <v>2022</v>
      </c>
      <c r="E3847">
        <v>0.62019999999999997</v>
      </c>
      <c r="F3847">
        <v>30.15</v>
      </c>
      <c r="G3847">
        <v>68.8</v>
      </c>
      <c r="H3847">
        <v>38.65</v>
      </c>
      <c r="I3847">
        <v>1</v>
      </c>
    </row>
    <row r="3848" spans="1:9" x14ac:dyDescent="0.3">
      <c r="A3848">
        <v>2001</v>
      </c>
      <c r="B3848">
        <v>1125</v>
      </c>
      <c r="C3848">
        <v>1125</v>
      </c>
      <c r="D3848">
        <v>2031</v>
      </c>
      <c r="E3848">
        <v>0.58960000000000001</v>
      </c>
      <c r="F3848">
        <v>29.44</v>
      </c>
      <c r="I3848">
        <v>1</v>
      </c>
    </row>
    <row r="3849" spans="1:9" x14ac:dyDescent="0.3">
      <c r="A3849">
        <v>2001</v>
      </c>
      <c r="B3849">
        <v>1127</v>
      </c>
      <c r="C3849">
        <v>1127</v>
      </c>
      <c r="D3849">
        <v>2033</v>
      </c>
      <c r="E3849">
        <v>0.56000000000000005</v>
      </c>
      <c r="F3849">
        <v>29.9</v>
      </c>
      <c r="G3849">
        <v>65.319999999999993</v>
      </c>
      <c r="H3849">
        <v>35.42</v>
      </c>
      <c r="I3849">
        <v>1</v>
      </c>
    </row>
    <row r="3850" spans="1:9" x14ac:dyDescent="0.3">
      <c r="A3850">
        <v>2001</v>
      </c>
      <c r="B3850">
        <v>1128</v>
      </c>
      <c r="C3850">
        <v>1128</v>
      </c>
      <c r="D3850">
        <v>2034</v>
      </c>
      <c r="E3850">
        <v>0.58599999999999997</v>
      </c>
      <c r="F3850">
        <v>29.6</v>
      </c>
      <c r="G3850">
        <v>65.25</v>
      </c>
      <c r="H3850">
        <v>35.65</v>
      </c>
      <c r="I3850">
        <v>1</v>
      </c>
    </row>
    <row r="3851" spans="1:9" x14ac:dyDescent="0.3">
      <c r="A3851">
        <v>2001</v>
      </c>
      <c r="B3851">
        <v>1129</v>
      </c>
      <c r="C3851">
        <v>1129</v>
      </c>
      <c r="D3851">
        <v>2035</v>
      </c>
      <c r="E3851">
        <v>0.54</v>
      </c>
      <c r="F3851">
        <v>29.46</v>
      </c>
      <c r="G3851">
        <v>65.42</v>
      </c>
      <c r="H3851">
        <v>35.96</v>
      </c>
      <c r="I3851">
        <v>1</v>
      </c>
    </row>
    <row r="3852" spans="1:9" x14ac:dyDescent="0.3">
      <c r="A3852">
        <v>2001</v>
      </c>
      <c r="B3852">
        <v>1130</v>
      </c>
      <c r="C3852">
        <v>1130</v>
      </c>
      <c r="D3852">
        <v>2040</v>
      </c>
      <c r="E3852">
        <v>0.57120000000000004</v>
      </c>
      <c r="F3852">
        <v>29.58</v>
      </c>
      <c r="G3852">
        <v>66.27</v>
      </c>
      <c r="H3852">
        <v>36.69</v>
      </c>
      <c r="I3852">
        <v>1</v>
      </c>
    </row>
    <row r="3853" spans="1:9" x14ac:dyDescent="0.3">
      <c r="A3853">
        <v>2001</v>
      </c>
      <c r="B3853">
        <v>1131</v>
      </c>
      <c r="C3853">
        <v>1131</v>
      </c>
      <c r="D3853">
        <v>2041</v>
      </c>
      <c r="E3853">
        <v>0.55649999999999999</v>
      </c>
      <c r="F3853">
        <v>28.97</v>
      </c>
      <c r="G3853">
        <v>66.52</v>
      </c>
      <c r="H3853">
        <v>37.549999999999997</v>
      </c>
      <c r="I3853">
        <v>1</v>
      </c>
    </row>
    <row r="3854" spans="1:9" x14ac:dyDescent="0.3">
      <c r="A3854">
        <v>2001</v>
      </c>
      <c r="B3854">
        <v>1132</v>
      </c>
      <c r="C3854">
        <v>1132</v>
      </c>
      <c r="D3854">
        <v>2042</v>
      </c>
      <c r="E3854">
        <v>0.50239999999999996</v>
      </c>
      <c r="F3854">
        <v>29.45</v>
      </c>
      <c r="G3854">
        <v>68.63</v>
      </c>
      <c r="H3854">
        <v>39.18</v>
      </c>
      <c r="I3854">
        <v>1</v>
      </c>
    </row>
    <row r="3855" spans="1:9" x14ac:dyDescent="0.3">
      <c r="A3855">
        <v>2001</v>
      </c>
      <c r="B3855">
        <v>1135</v>
      </c>
      <c r="C3855">
        <v>1135</v>
      </c>
      <c r="D3855">
        <v>2045</v>
      </c>
      <c r="E3855">
        <v>0.52500000000000002</v>
      </c>
      <c r="F3855">
        <v>28.67</v>
      </c>
      <c r="G3855">
        <v>60.8</v>
      </c>
      <c r="H3855">
        <v>32.130000000000003</v>
      </c>
      <c r="I3855">
        <v>1</v>
      </c>
    </row>
    <row r="3856" spans="1:9" x14ac:dyDescent="0.3">
      <c r="A3856">
        <v>2001</v>
      </c>
      <c r="B3856">
        <v>1137</v>
      </c>
      <c r="C3856">
        <v>1137</v>
      </c>
      <c r="D3856">
        <v>2051</v>
      </c>
      <c r="E3856">
        <v>0.5544</v>
      </c>
      <c r="F3856">
        <v>29.96</v>
      </c>
      <c r="G3856">
        <v>67.27</v>
      </c>
      <c r="H3856">
        <v>37.31</v>
      </c>
      <c r="I3856">
        <v>1</v>
      </c>
    </row>
    <row r="3857" spans="1:9" x14ac:dyDescent="0.3">
      <c r="A3857">
        <v>2001</v>
      </c>
      <c r="B3857">
        <v>1138</v>
      </c>
      <c r="C3857">
        <v>1138</v>
      </c>
      <c r="D3857">
        <v>2052</v>
      </c>
      <c r="E3857">
        <v>0.56200000000000006</v>
      </c>
      <c r="F3857">
        <v>30.15</v>
      </c>
      <c r="G3857">
        <v>63.2</v>
      </c>
      <c r="H3857">
        <v>33.049999999999997</v>
      </c>
      <c r="I3857">
        <v>1</v>
      </c>
    </row>
    <row r="3858" spans="1:9" x14ac:dyDescent="0.3">
      <c r="A3858">
        <v>2001</v>
      </c>
      <c r="B3858">
        <v>1140</v>
      </c>
      <c r="C3858">
        <v>1140</v>
      </c>
      <c r="D3858">
        <v>2054</v>
      </c>
      <c r="E3858">
        <v>0.49080000000000001</v>
      </c>
      <c r="F3858">
        <v>29.3</v>
      </c>
      <c r="G3858">
        <v>64.94</v>
      </c>
      <c r="H3858">
        <v>35.64</v>
      </c>
      <c r="I3858">
        <v>1</v>
      </c>
    </row>
    <row r="3859" spans="1:9" x14ac:dyDescent="0.3">
      <c r="A3859">
        <v>2001</v>
      </c>
      <c r="B3859">
        <v>1141</v>
      </c>
      <c r="C3859">
        <v>1141</v>
      </c>
      <c r="D3859">
        <v>2055</v>
      </c>
      <c r="E3859">
        <v>0.47299999999999998</v>
      </c>
      <c r="F3859">
        <v>29.16</v>
      </c>
      <c r="G3859">
        <v>67.150000000000006</v>
      </c>
      <c r="H3859">
        <v>37.99</v>
      </c>
      <c r="I3859">
        <v>1</v>
      </c>
    </row>
    <row r="3860" spans="1:9" x14ac:dyDescent="0.3">
      <c r="A3860">
        <v>2001</v>
      </c>
      <c r="B3860">
        <v>1142</v>
      </c>
      <c r="C3860">
        <v>1142</v>
      </c>
      <c r="D3860">
        <v>2100</v>
      </c>
      <c r="E3860">
        <v>0.4642</v>
      </c>
      <c r="F3860">
        <v>29.57</v>
      </c>
      <c r="G3860">
        <v>66.89</v>
      </c>
      <c r="H3860">
        <v>37.32</v>
      </c>
      <c r="I3860">
        <v>1</v>
      </c>
    </row>
    <row r="3861" spans="1:9" x14ac:dyDescent="0.3">
      <c r="A3861">
        <v>2001</v>
      </c>
      <c r="B3861">
        <v>1148</v>
      </c>
      <c r="C3861">
        <v>1148</v>
      </c>
      <c r="D3861">
        <v>2110</v>
      </c>
      <c r="E3861">
        <v>0.51739999999999997</v>
      </c>
      <c r="F3861">
        <v>29.16</v>
      </c>
      <c r="G3861">
        <v>63.55</v>
      </c>
      <c r="H3861">
        <v>34.39</v>
      </c>
      <c r="I3861">
        <v>1</v>
      </c>
    </row>
    <row r="3862" spans="1:9" x14ac:dyDescent="0.3">
      <c r="A3862">
        <v>2001</v>
      </c>
      <c r="B3862">
        <v>1152</v>
      </c>
      <c r="C3862">
        <v>1152</v>
      </c>
      <c r="D3862">
        <v>2114</v>
      </c>
      <c r="E3862">
        <v>0.54549999999999998</v>
      </c>
      <c r="F3862">
        <v>28.5</v>
      </c>
      <c r="G3862">
        <v>65.349999999999994</v>
      </c>
      <c r="H3862">
        <v>36.85</v>
      </c>
      <c r="I3862">
        <v>1</v>
      </c>
    </row>
    <row r="3863" spans="1:9" x14ac:dyDescent="0.3">
      <c r="A3863">
        <v>2001</v>
      </c>
      <c r="B3863">
        <v>1153</v>
      </c>
      <c r="C3863">
        <v>1153</v>
      </c>
      <c r="D3863">
        <v>2115</v>
      </c>
      <c r="E3863">
        <v>0.51300000000000001</v>
      </c>
      <c r="F3863">
        <v>28.38</v>
      </c>
      <c r="G3863">
        <v>64.34</v>
      </c>
      <c r="H3863">
        <v>35.96</v>
      </c>
      <c r="I3863">
        <v>1</v>
      </c>
    </row>
    <row r="3864" spans="1:9" x14ac:dyDescent="0.3">
      <c r="A3864">
        <v>2001</v>
      </c>
      <c r="B3864">
        <v>1154</v>
      </c>
      <c r="C3864">
        <v>1154</v>
      </c>
      <c r="D3864">
        <v>2120</v>
      </c>
      <c r="E3864">
        <v>0.56299999999999994</v>
      </c>
      <c r="F3864">
        <v>29</v>
      </c>
      <c r="G3864">
        <v>65.5</v>
      </c>
      <c r="H3864">
        <v>36.5</v>
      </c>
      <c r="I3864">
        <v>1</v>
      </c>
    </row>
    <row r="3865" spans="1:9" x14ac:dyDescent="0.3">
      <c r="A3865">
        <v>2001</v>
      </c>
      <c r="B3865">
        <v>1155</v>
      </c>
      <c r="C3865">
        <v>1155</v>
      </c>
      <c r="D3865">
        <v>2121</v>
      </c>
      <c r="E3865">
        <v>0.4299</v>
      </c>
      <c r="F3865">
        <v>27.46</v>
      </c>
      <c r="G3865">
        <v>62.05</v>
      </c>
      <c r="H3865">
        <v>34.590000000000003</v>
      </c>
      <c r="I3865">
        <v>1</v>
      </c>
    </row>
    <row r="3866" spans="1:9" x14ac:dyDescent="0.3">
      <c r="A3866">
        <v>2001</v>
      </c>
      <c r="B3866">
        <v>1156</v>
      </c>
      <c r="C3866">
        <v>1156</v>
      </c>
      <c r="D3866">
        <v>2122</v>
      </c>
      <c r="E3866">
        <v>0.49630000000000002</v>
      </c>
      <c r="F3866">
        <v>29.15</v>
      </c>
      <c r="G3866">
        <v>64.98</v>
      </c>
      <c r="H3866">
        <v>35.83</v>
      </c>
      <c r="I3866">
        <v>1</v>
      </c>
    </row>
    <row r="3867" spans="1:9" x14ac:dyDescent="0.3">
      <c r="A3867">
        <v>2001</v>
      </c>
      <c r="B3867">
        <v>1157</v>
      </c>
      <c r="C3867">
        <v>1157</v>
      </c>
      <c r="D3867">
        <v>2125</v>
      </c>
      <c r="E3867">
        <v>0.50380000000000003</v>
      </c>
      <c r="F3867">
        <v>28.81</v>
      </c>
      <c r="G3867">
        <v>63.81</v>
      </c>
      <c r="H3867">
        <v>35</v>
      </c>
      <c r="I3867">
        <v>1</v>
      </c>
    </row>
    <row r="3868" spans="1:9" x14ac:dyDescent="0.3">
      <c r="A3868">
        <v>2001</v>
      </c>
      <c r="B3868">
        <v>1158</v>
      </c>
      <c r="C3868">
        <v>1158</v>
      </c>
      <c r="D3868">
        <v>2130</v>
      </c>
      <c r="E3868">
        <v>0.50529999999999997</v>
      </c>
      <c r="F3868">
        <v>29.87</v>
      </c>
      <c r="G3868">
        <v>65.069999999999993</v>
      </c>
      <c r="H3868">
        <v>35.200000000000003</v>
      </c>
      <c r="I3868">
        <v>1</v>
      </c>
    </row>
    <row r="3869" spans="1:9" x14ac:dyDescent="0.3">
      <c r="A3869">
        <v>2001</v>
      </c>
      <c r="B3869">
        <v>1159</v>
      </c>
      <c r="C3869">
        <v>1159</v>
      </c>
      <c r="D3869">
        <v>2123</v>
      </c>
      <c r="E3869">
        <v>0.5333</v>
      </c>
      <c r="F3869">
        <v>30.01</v>
      </c>
      <c r="G3869">
        <v>65.34</v>
      </c>
      <c r="H3869">
        <v>35.33</v>
      </c>
      <c r="I3869">
        <v>1</v>
      </c>
    </row>
    <row r="3870" spans="1:9" x14ac:dyDescent="0.3">
      <c r="A3870">
        <v>2001</v>
      </c>
      <c r="B3870">
        <v>1160</v>
      </c>
      <c r="C3870">
        <v>1160</v>
      </c>
      <c r="D3870">
        <v>2124</v>
      </c>
      <c r="E3870">
        <v>0.56000000000000005</v>
      </c>
      <c r="F3870">
        <v>29.9</v>
      </c>
      <c r="G3870">
        <v>64.52</v>
      </c>
      <c r="H3870">
        <v>34.619999999999997</v>
      </c>
      <c r="I3870">
        <v>1</v>
      </c>
    </row>
    <row r="3871" spans="1:9" x14ac:dyDescent="0.3">
      <c r="A3871">
        <v>2001</v>
      </c>
      <c r="B3871">
        <v>1161</v>
      </c>
      <c r="C3871">
        <v>1161</v>
      </c>
      <c r="D3871">
        <v>2134</v>
      </c>
      <c r="E3871">
        <v>0.58560000000000001</v>
      </c>
      <c r="F3871">
        <v>30.44</v>
      </c>
      <c r="G3871">
        <v>69.39</v>
      </c>
      <c r="H3871">
        <v>38.950000000000003</v>
      </c>
      <c r="I3871">
        <v>1</v>
      </c>
    </row>
    <row r="3872" spans="1:9" x14ac:dyDescent="0.3">
      <c r="A3872">
        <v>2001</v>
      </c>
      <c r="B3872">
        <v>1163</v>
      </c>
      <c r="C3872">
        <v>1163</v>
      </c>
      <c r="D3872">
        <v>2140</v>
      </c>
      <c r="E3872">
        <v>0.59079999999999999</v>
      </c>
      <c r="F3872">
        <v>30.66</v>
      </c>
      <c r="G3872">
        <v>70.02</v>
      </c>
      <c r="H3872">
        <v>39.36</v>
      </c>
      <c r="I3872">
        <v>1</v>
      </c>
    </row>
    <row r="3873" spans="1:9" x14ac:dyDescent="0.3">
      <c r="A3873">
        <v>2001</v>
      </c>
      <c r="B3873">
        <v>1164</v>
      </c>
      <c r="C3873">
        <v>1164</v>
      </c>
      <c r="D3873">
        <v>2141</v>
      </c>
      <c r="E3873">
        <v>0.59319999999999995</v>
      </c>
      <c r="F3873">
        <v>30.46</v>
      </c>
      <c r="G3873">
        <v>68.37</v>
      </c>
      <c r="H3873">
        <v>37.909999999999997</v>
      </c>
      <c r="I3873">
        <v>1</v>
      </c>
    </row>
    <row r="3874" spans="1:9" x14ac:dyDescent="0.3">
      <c r="A3874">
        <v>2001</v>
      </c>
      <c r="B3874">
        <v>1165</v>
      </c>
      <c r="C3874">
        <v>1165</v>
      </c>
      <c r="D3874">
        <v>2142</v>
      </c>
      <c r="E3874">
        <v>0.52700000000000002</v>
      </c>
      <c r="F3874">
        <v>30.16</v>
      </c>
      <c r="G3874">
        <v>67.040000000000006</v>
      </c>
      <c r="H3874">
        <v>36.880000000000003</v>
      </c>
      <c r="I3874">
        <v>1</v>
      </c>
    </row>
    <row r="3875" spans="1:9" x14ac:dyDescent="0.3">
      <c r="A3875">
        <v>2001</v>
      </c>
      <c r="B3875">
        <v>1166</v>
      </c>
      <c r="C3875">
        <v>1166</v>
      </c>
      <c r="D3875" t="s">
        <v>117</v>
      </c>
      <c r="E3875">
        <v>0.6</v>
      </c>
      <c r="I3875">
        <v>1</v>
      </c>
    </row>
    <row r="3876" spans="1:9" x14ac:dyDescent="0.3">
      <c r="A3876">
        <v>2001</v>
      </c>
      <c r="B3876">
        <v>1167</v>
      </c>
      <c r="C3876">
        <v>1167</v>
      </c>
      <c r="D3876">
        <v>2143</v>
      </c>
      <c r="E3876">
        <v>0.69350000000000001</v>
      </c>
      <c r="F3876">
        <v>30.74</v>
      </c>
      <c r="G3876">
        <v>68.84</v>
      </c>
      <c r="H3876">
        <v>38.1</v>
      </c>
      <c r="I3876">
        <v>1</v>
      </c>
    </row>
    <row r="3877" spans="1:9" x14ac:dyDescent="0.3">
      <c r="A3877">
        <v>2001</v>
      </c>
      <c r="B3877">
        <v>1168</v>
      </c>
      <c r="C3877">
        <v>1168</v>
      </c>
      <c r="D3877">
        <v>2144</v>
      </c>
      <c r="E3877">
        <v>0.65759999999999996</v>
      </c>
      <c r="F3877">
        <v>29.84</v>
      </c>
      <c r="G3877">
        <v>70.569999999999993</v>
      </c>
      <c r="H3877">
        <v>40.729999999999997</v>
      </c>
      <c r="I3877">
        <v>1</v>
      </c>
    </row>
    <row r="3878" spans="1:9" x14ac:dyDescent="0.3">
      <c r="A3878">
        <v>2001</v>
      </c>
      <c r="B3878">
        <v>1169</v>
      </c>
      <c r="C3878">
        <v>1169</v>
      </c>
      <c r="D3878">
        <v>2145</v>
      </c>
      <c r="E3878">
        <v>0.62019999999999997</v>
      </c>
      <c r="F3878">
        <v>30.47</v>
      </c>
      <c r="G3878">
        <v>67.739999999999995</v>
      </c>
      <c r="H3878">
        <v>37.270000000000003</v>
      </c>
      <c r="I3878">
        <v>1</v>
      </c>
    </row>
    <row r="3879" spans="1:9" x14ac:dyDescent="0.3">
      <c r="A3879">
        <v>2001</v>
      </c>
      <c r="B3879">
        <v>1170</v>
      </c>
      <c r="C3879">
        <v>1170</v>
      </c>
      <c r="D3879">
        <v>2150</v>
      </c>
      <c r="E3879">
        <v>0.67720000000000002</v>
      </c>
      <c r="F3879">
        <v>30.83</v>
      </c>
      <c r="G3879">
        <v>68.8</v>
      </c>
      <c r="H3879">
        <v>37.97</v>
      </c>
      <c r="I3879">
        <v>1</v>
      </c>
    </row>
    <row r="3880" spans="1:9" x14ac:dyDescent="0.3">
      <c r="A3880">
        <v>2001</v>
      </c>
      <c r="B3880">
        <v>1171</v>
      </c>
      <c r="C3880">
        <v>1171</v>
      </c>
      <c r="D3880">
        <v>2151</v>
      </c>
      <c r="E3880">
        <v>0.48930000000000001</v>
      </c>
      <c r="F3880">
        <v>28.64</v>
      </c>
      <c r="I3880">
        <v>1</v>
      </c>
    </row>
    <row r="3881" spans="1:9" x14ac:dyDescent="0.3">
      <c r="A3881">
        <v>2001</v>
      </c>
      <c r="B3881">
        <v>1174</v>
      </c>
      <c r="C3881">
        <v>1174</v>
      </c>
      <c r="D3881">
        <v>2154</v>
      </c>
      <c r="E3881">
        <v>0.4531</v>
      </c>
      <c r="F3881">
        <v>27.67</v>
      </c>
      <c r="G3881">
        <v>60.54</v>
      </c>
      <c r="H3881">
        <v>32.869999999999997</v>
      </c>
      <c r="I3881">
        <v>1</v>
      </c>
    </row>
    <row r="3882" spans="1:9" x14ac:dyDescent="0.3">
      <c r="A3882">
        <v>2001</v>
      </c>
      <c r="B3882">
        <v>1175</v>
      </c>
      <c r="C3882">
        <v>1175</v>
      </c>
      <c r="D3882">
        <v>2155</v>
      </c>
      <c r="E3882">
        <v>0.57550000000000001</v>
      </c>
      <c r="F3882">
        <v>28.4</v>
      </c>
      <c r="G3882">
        <v>63.31</v>
      </c>
      <c r="H3882">
        <v>34.909999999999997</v>
      </c>
      <c r="I3882">
        <v>1</v>
      </c>
    </row>
    <row r="3883" spans="1:9" x14ac:dyDescent="0.3">
      <c r="A3883">
        <v>2001</v>
      </c>
      <c r="B3883">
        <v>1176</v>
      </c>
      <c r="C3883">
        <v>1176</v>
      </c>
      <c r="D3883">
        <v>2200</v>
      </c>
      <c r="E3883">
        <v>0.54679999999999995</v>
      </c>
      <c r="F3883">
        <v>29.11</v>
      </c>
      <c r="G3883">
        <v>63.16</v>
      </c>
      <c r="H3883">
        <v>34.049999999999997</v>
      </c>
      <c r="I3883">
        <v>1</v>
      </c>
    </row>
    <row r="3884" spans="1:9" x14ac:dyDescent="0.3">
      <c r="A3884">
        <v>2001</v>
      </c>
      <c r="B3884">
        <v>1177</v>
      </c>
      <c r="C3884">
        <v>1177</v>
      </c>
      <c r="D3884">
        <v>2201</v>
      </c>
      <c r="E3884">
        <v>0.48580000000000001</v>
      </c>
      <c r="F3884">
        <v>29.12</v>
      </c>
      <c r="G3884">
        <v>62.41</v>
      </c>
      <c r="H3884">
        <v>33.29</v>
      </c>
      <c r="I3884">
        <v>1</v>
      </c>
    </row>
    <row r="3885" spans="1:9" x14ac:dyDescent="0.3">
      <c r="A3885">
        <v>2001</v>
      </c>
      <c r="B3885">
        <v>1179</v>
      </c>
      <c r="C3885">
        <v>1179</v>
      </c>
      <c r="D3885">
        <v>2203</v>
      </c>
      <c r="E3885">
        <v>0.56850000000000001</v>
      </c>
      <c r="F3885">
        <v>29.13</v>
      </c>
      <c r="I3885">
        <v>1</v>
      </c>
    </row>
    <row r="3886" spans="1:9" x14ac:dyDescent="0.3">
      <c r="A3886">
        <v>2001</v>
      </c>
      <c r="B3886">
        <v>1180</v>
      </c>
      <c r="C3886">
        <v>1180</v>
      </c>
      <c r="D3886">
        <v>2204</v>
      </c>
      <c r="E3886">
        <v>0.5464</v>
      </c>
      <c r="F3886">
        <v>28.42</v>
      </c>
      <c r="G3886">
        <v>64.540000000000006</v>
      </c>
      <c r="H3886">
        <v>36.119999999999997</v>
      </c>
      <c r="I3886">
        <v>1</v>
      </c>
    </row>
    <row r="3887" spans="1:9" x14ac:dyDescent="0.3">
      <c r="A3887">
        <v>2001</v>
      </c>
      <c r="B3887">
        <v>1181</v>
      </c>
      <c r="C3887">
        <v>1181</v>
      </c>
      <c r="D3887">
        <v>2205</v>
      </c>
      <c r="E3887">
        <v>0.61960000000000004</v>
      </c>
      <c r="F3887">
        <v>29.83</v>
      </c>
      <c r="G3887">
        <v>67.790000000000006</v>
      </c>
      <c r="H3887">
        <v>37.96</v>
      </c>
      <c r="I3887">
        <v>1</v>
      </c>
    </row>
    <row r="3888" spans="1:9" x14ac:dyDescent="0.3">
      <c r="A3888">
        <v>2001</v>
      </c>
      <c r="B3888">
        <v>1184</v>
      </c>
      <c r="C3888">
        <v>1184</v>
      </c>
      <c r="D3888">
        <v>2212</v>
      </c>
      <c r="E3888">
        <v>0.62360000000000004</v>
      </c>
      <c r="F3888">
        <v>29.7</v>
      </c>
      <c r="G3888">
        <v>68.489999999999995</v>
      </c>
      <c r="H3888">
        <v>38.79</v>
      </c>
      <c r="I3888">
        <v>1</v>
      </c>
    </row>
    <row r="3889" spans="1:9" x14ac:dyDescent="0.3">
      <c r="A3889">
        <v>2001</v>
      </c>
      <c r="B3889">
        <v>1186</v>
      </c>
      <c r="C3889">
        <v>1186</v>
      </c>
      <c r="D3889">
        <v>2214</v>
      </c>
      <c r="E3889">
        <v>0.62580000000000002</v>
      </c>
      <c r="F3889">
        <v>29.87</v>
      </c>
      <c r="G3889">
        <v>65.349999999999994</v>
      </c>
      <c r="H3889">
        <v>35.479999999999997</v>
      </c>
      <c r="I3889">
        <v>1</v>
      </c>
    </row>
    <row r="3890" spans="1:9" x14ac:dyDescent="0.3">
      <c r="A3890">
        <v>2001</v>
      </c>
      <c r="B3890">
        <v>1187</v>
      </c>
      <c r="C3890">
        <v>1187</v>
      </c>
      <c r="D3890">
        <v>2215</v>
      </c>
      <c r="E3890">
        <v>0.625</v>
      </c>
      <c r="F3890">
        <v>29.98</v>
      </c>
      <c r="G3890">
        <v>67.08</v>
      </c>
      <c r="H3890">
        <v>37.1</v>
      </c>
      <c r="I3890">
        <v>1</v>
      </c>
    </row>
    <row r="3891" spans="1:9" x14ac:dyDescent="0.3">
      <c r="A3891">
        <v>2001</v>
      </c>
      <c r="B3891">
        <v>1188</v>
      </c>
      <c r="C3891">
        <v>1188</v>
      </c>
      <c r="D3891">
        <v>2220</v>
      </c>
      <c r="E3891">
        <v>0.5252</v>
      </c>
      <c r="F3891">
        <v>29.17</v>
      </c>
      <c r="G3891">
        <v>65.92</v>
      </c>
      <c r="H3891">
        <v>36.75</v>
      </c>
      <c r="I3891">
        <v>1</v>
      </c>
    </row>
    <row r="3892" spans="1:9" x14ac:dyDescent="0.3">
      <c r="A3892">
        <v>2001</v>
      </c>
      <c r="B3892">
        <v>1190</v>
      </c>
      <c r="C3892">
        <v>1190</v>
      </c>
      <c r="D3892">
        <v>2222</v>
      </c>
      <c r="E3892">
        <v>0.55500000000000005</v>
      </c>
      <c r="F3892">
        <v>29.65</v>
      </c>
      <c r="G3892">
        <v>62.82</v>
      </c>
      <c r="H3892">
        <v>33.17</v>
      </c>
      <c r="I3892">
        <v>1</v>
      </c>
    </row>
    <row r="3893" spans="1:9" x14ac:dyDescent="0.3">
      <c r="A3893">
        <v>2001</v>
      </c>
      <c r="B3893">
        <v>1192</v>
      </c>
      <c r="C3893">
        <v>1192</v>
      </c>
      <c r="D3893">
        <v>2224</v>
      </c>
      <c r="E3893">
        <v>0.63180000000000003</v>
      </c>
      <c r="F3893">
        <v>30.52</v>
      </c>
      <c r="G3893">
        <v>68.86</v>
      </c>
      <c r="H3893">
        <v>38.340000000000003</v>
      </c>
      <c r="I3893">
        <v>1</v>
      </c>
    </row>
    <row r="3894" spans="1:9" x14ac:dyDescent="0.3">
      <c r="A3894">
        <v>2001</v>
      </c>
      <c r="B3894">
        <v>1193</v>
      </c>
      <c r="C3894">
        <v>1193</v>
      </c>
      <c r="D3894">
        <v>2230</v>
      </c>
      <c r="E3894">
        <v>0.4118</v>
      </c>
      <c r="F3894">
        <v>27.96</v>
      </c>
      <c r="G3894">
        <v>59.46</v>
      </c>
      <c r="H3894">
        <v>31.5</v>
      </c>
      <c r="I3894">
        <v>1</v>
      </c>
    </row>
    <row r="3895" spans="1:9" x14ac:dyDescent="0.3">
      <c r="A3895">
        <v>2001</v>
      </c>
      <c r="B3895">
        <v>1196</v>
      </c>
      <c r="C3895">
        <v>1196</v>
      </c>
      <c r="D3895">
        <v>2235</v>
      </c>
      <c r="E3895">
        <v>0.54220000000000002</v>
      </c>
      <c r="F3895">
        <v>27.74</v>
      </c>
      <c r="G3895">
        <v>62.31</v>
      </c>
      <c r="H3895">
        <v>34.57</v>
      </c>
      <c r="I3895">
        <v>1</v>
      </c>
    </row>
    <row r="3896" spans="1:9" x14ac:dyDescent="0.3">
      <c r="A3896">
        <v>2001</v>
      </c>
      <c r="B3896">
        <v>1197</v>
      </c>
      <c r="C3896">
        <v>1197</v>
      </c>
      <c r="D3896">
        <v>2250</v>
      </c>
      <c r="E3896">
        <v>0.5655</v>
      </c>
      <c r="F3896">
        <v>29.67</v>
      </c>
      <c r="G3896">
        <v>65.25</v>
      </c>
      <c r="H3896">
        <v>35.58</v>
      </c>
      <c r="I3896">
        <v>1</v>
      </c>
    </row>
    <row r="3897" spans="1:9" x14ac:dyDescent="0.3">
      <c r="A3897">
        <v>2001</v>
      </c>
      <c r="B3897">
        <v>1201</v>
      </c>
      <c r="C3897">
        <v>1201</v>
      </c>
      <c r="D3897">
        <v>2244</v>
      </c>
      <c r="E3897">
        <v>0.57999999999999996</v>
      </c>
      <c r="F3897">
        <v>29.02</v>
      </c>
      <c r="G3897">
        <v>63.06</v>
      </c>
      <c r="H3897">
        <v>34.04</v>
      </c>
      <c r="I3897">
        <v>1</v>
      </c>
    </row>
    <row r="3898" spans="1:9" x14ac:dyDescent="0.3">
      <c r="A3898">
        <v>2001</v>
      </c>
      <c r="B3898">
        <v>1202</v>
      </c>
      <c r="C3898">
        <v>1202</v>
      </c>
      <c r="D3898">
        <v>2225</v>
      </c>
      <c r="E3898">
        <v>0.56110000000000004</v>
      </c>
      <c r="F3898">
        <v>30.18</v>
      </c>
      <c r="G3898">
        <v>68.03</v>
      </c>
      <c r="H3898">
        <v>37.85</v>
      </c>
      <c r="I3898">
        <v>1</v>
      </c>
    </row>
    <row r="3899" spans="1:9" x14ac:dyDescent="0.3">
      <c r="A3899">
        <v>2001</v>
      </c>
      <c r="B3899">
        <v>1205</v>
      </c>
      <c r="C3899">
        <v>1205</v>
      </c>
      <c r="D3899">
        <v>2245</v>
      </c>
      <c r="E3899">
        <v>0.54149999999999998</v>
      </c>
      <c r="F3899">
        <v>29.28</v>
      </c>
      <c r="G3899">
        <v>66.19</v>
      </c>
      <c r="H3899">
        <v>36.909999999999997</v>
      </c>
      <c r="I3899">
        <v>1</v>
      </c>
    </row>
    <row r="3900" spans="1:9" x14ac:dyDescent="0.3">
      <c r="A3900">
        <v>2001</v>
      </c>
      <c r="B3900">
        <v>1207</v>
      </c>
      <c r="C3900">
        <v>1207</v>
      </c>
      <c r="D3900">
        <v>2251</v>
      </c>
      <c r="E3900">
        <v>0.49990000000000001</v>
      </c>
      <c r="F3900">
        <v>28.5</v>
      </c>
      <c r="G3900">
        <v>63.1</v>
      </c>
      <c r="H3900">
        <v>34.6</v>
      </c>
      <c r="I3900">
        <v>1</v>
      </c>
    </row>
    <row r="3901" spans="1:9" x14ac:dyDescent="0.3">
      <c r="A3901">
        <v>2001</v>
      </c>
      <c r="B3901">
        <v>1209</v>
      </c>
      <c r="C3901">
        <v>1209</v>
      </c>
      <c r="D3901">
        <v>2253</v>
      </c>
      <c r="E3901">
        <v>0.50080000000000002</v>
      </c>
      <c r="F3901">
        <v>28.98</v>
      </c>
      <c r="G3901">
        <v>67.959999999999994</v>
      </c>
      <c r="H3901">
        <v>38.979999999999997</v>
      </c>
      <c r="I3901">
        <v>1</v>
      </c>
    </row>
    <row r="3902" spans="1:9" x14ac:dyDescent="0.3">
      <c r="A3902">
        <v>2001</v>
      </c>
      <c r="B3902">
        <v>1210</v>
      </c>
      <c r="C3902">
        <v>1210</v>
      </c>
      <c r="D3902">
        <v>2254</v>
      </c>
      <c r="E3902">
        <v>0.61619999999999997</v>
      </c>
      <c r="F3902">
        <v>29.06</v>
      </c>
      <c r="G3902">
        <v>67.66</v>
      </c>
      <c r="H3902">
        <v>38.6</v>
      </c>
      <c r="I3902">
        <v>1</v>
      </c>
    </row>
    <row r="3903" spans="1:9" x14ac:dyDescent="0.3">
      <c r="A3903">
        <v>2001</v>
      </c>
      <c r="B3903">
        <v>1216</v>
      </c>
      <c r="C3903">
        <v>1216</v>
      </c>
      <c r="D3903">
        <v>2304</v>
      </c>
      <c r="E3903">
        <v>0.4738</v>
      </c>
      <c r="F3903">
        <v>29.09</v>
      </c>
      <c r="G3903">
        <v>65.42</v>
      </c>
      <c r="H3903">
        <v>36.33</v>
      </c>
      <c r="I3903">
        <v>1</v>
      </c>
    </row>
    <row r="3904" spans="1:9" x14ac:dyDescent="0.3">
      <c r="A3904">
        <v>2001</v>
      </c>
      <c r="B3904">
        <v>1217</v>
      </c>
      <c r="C3904">
        <v>1217</v>
      </c>
      <c r="D3904">
        <v>2305</v>
      </c>
      <c r="E3904">
        <v>0.55079999999999996</v>
      </c>
      <c r="F3904">
        <v>29.51</v>
      </c>
      <c r="G3904">
        <v>66.489999999999995</v>
      </c>
      <c r="H3904">
        <v>36.979999999999997</v>
      </c>
      <c r="I3904">
        <v>1</v>
      </c>
    </row>
    <row r="3905" spans="1:9" x14ac:dyDescent="0.3">
      <c r="A3905">
        <v>2001</v>
      </c>
      <c r="B3905">
        <v>1219</v>
      </c>
      <c r="C3905">
        <v>1219</v>
      </c>
      <c r="D3905">
        <v>2311</v>
      </c>
      <c r="E3905">
        <v>0.48</v>
      </c>
      <c r="F3905">
        <v>28.44</v>
      </c>
      <c r="G3905">
        <v>65.16</v>
      </c>
      <c r="H3905">
        <v>36.72</v>
      </c>
      <c r="I3905">
        <v>1</v>
      </c>
    </row>
    <row r="3906" spans="1:9" x14ac:dyDescent="0.3">
      <c r="A3906">
        <v>2001</v>
      </c>
      <c r="B3906">
        <v>1222</v>
      </c>
      <c r="C3906">
        <v>1222</v>
      </c>
      <c r="D3906">
        <v>2313</v>
      </c>
      <c r="E3906">
        <v>0.49590000000000001</v>
      </c>
      <c r="F3906">
        <v>28.85</v>
      </c>
      <c r="G3906">
        <v>65</v>
      </c>
      <c r="H3906">
        <v>36.15</v>
      </c>
      <c r="I3906">
        <v>1</v>
      </c>
    </row>
    <row r="3907" spans="1:9" x14ac:dyDescent="0.3">
      <c r="A3907">
        <v>2001</v>
      </c>
      <c r="B3907">
        <v>1224</v>
      </c>
      <c r="C3907">
        <v>1224</v>
      </c>
      <c r="D3907">
        <v>2315</v>
      </c>
      <c r="E3907">
        <v>0.44900000000000001</v>
      </c>
      <c r="F3907">
        <v>27.13</v>
      </c>
      <c r="G3907">
        <v>61.26</v>
      </c>
      <c r="H3907">
        <v>34.130000000000003</v>
      </c>
      <c r="I3907">
        <v>1</v>
      </c>
    </row>
    <row r="3908" spans="1:9" x14ac:dyDescent="0.3">
      <c r="A3908">
        <v>2001</v>
      </c>
      <c r="B3908">
        <v>1226</v>
      </c>
      <c r="C3908">
        <v>1226</v>
      </c>
      <c r="D3908">
        <v>2322</v>
      </c>
      <c r="E3908">
        <v>0.51219999999999999</v>
      </c>
      <c r="F3908">
        <v>29.14</v>
      </c>
      <c r="G3908">
        <v>64.959999999999994</v>
      </c>
      <c r="H3908">
        <v>35.82</v>
      </c>
      <c r="I3908">
        <v>1</v>
      </c>
    </row>
    <row r="3909" spans="1:9" x14ac:dyDescent="0.3">
      <c r="A3909">
        <v>2001</v>
      </c>
      <c r="B3909">
        <v>1227</v>
      </c>
      <c r="C3909">
        <v>1227</v>
      </c>
      <c r="D3909">
        <v>2323</v>
      </c>
      <c r="E3909">
        <v>0.55559999999999998</v>
      </c>
      <c r="F3909">
        <v>28.57</v>
      </c>
      <c r="G3909">
        <v>65.069999999999993</v>
      </c>
      <c r="H3909">
        <v>36.5</v>
      </c>
      <c r="I3909">
        <v>1</v>
      </c>
    </row>
    <row r="3910" spans="1:9" x14ac:dyDescent="0.3">
      <c r="A3910">
        <v>2001</v>
      </c>
      <c r="B3910">
        <v>1230</v>
      </c>
      <c r="C3910">
        <v>1230</v>
      </c>
      <c r="D3910">
        <v>2330</v>
      </c>
      <c r="E3910">
        <v>0.54</v>
      </c>
      <c r="F3910">
        <v>29.76</v>
      </c>
      <c r="G3910">
        <v>67.87</v>
      </c>
      <c r="H3910">
        <v>38.11</v>
      </c>
      <c r="I3910">
        <v>1</v>
      </c>
    </row>
    <row r="3911" spans="1:9" x14ac:dyDescent="0.3">
      <c r="A3911">
        <v>2001</v>
      </c>
      <c r="B3911">
        <v>1231</v>
      </c>
      <c r="C3911">
        <v>1231</v>
      </c>
      <c r="D3911">
        <v>2331</v>
      </c>
      <c r="E3911">
        <v>0.61099999999999999</v>
      </c>
      <c r="F3911">
        <v>29.66</v>
      </c>
      <c r="G3911">
        <v>66.64</v>
      </c>
      <c r="H3911">
        <v>36.979999999999997</v>
      </c>
      <c r="I3911">
        <v>1</v>
      </c>
    </row>
    <row r="3912" spans="1:9" x14ac:dyDescent="0.3">
      <c r="A3912">
        <v>2001</v>
      </c>
      <c r="B3912">
        <v>1233</v>
      </c>
      <c r="C3912">
        <v>1233</v>
      </c>
      <c r="D3912">
        <v>2333</v>
      </c>
      <c r="E3912">
        <v>0.59419999999999995</v>
      </c>
      <c r="F3912">
        <v>29.1</v>
      </c>
      <c r="G3912">
        <v>64.91</v>
      </c>
      <c r="H3912">
        <v>35.81</v>
      </c>
      <c r="I3912">
        <v>1</v>
      </c>
    </row>
    <row r="3913" spans="1:9" x14ac:dyDescent="0.3">
      <c r="A3913">
        <v>2001</v>
      </c>
      <c r="B3913">
        <v>1235</v>
      </c>
      <c r="C3913">
        <v>1235</v>
      </c>
      <c r="D3913">
        <v>2335</v>
      </c>
      <c r="E3913">
        <v>0.54149999999999998</v>
      </c>
      <c r="F3913">
        <v>28.47</v>
      </c>
      <c r="G3913">
        <v>63.87</v>
      </c>
      <c r="H3913">
        <v>35.4</v>
      </c>
      <c r="I3913">
        <v>1</v>
      </c>
    </row>
    <row r="3914" spans="1:9" x14ac:dyDescent="0.3">
      <c r="A3914">
        <v>2001</v>
      </c>
      <c r="B3914">
        <v>1237</v>
      </c>
      <c r="C3914">
        <v>1237</v>
      </c>
      <c r="D3914">
        <v>2341</v>
      </c>
      <c r="E3914">
        <v>0.58050000000000002</v>
      </c>
      <c r="F3914">
        <v>28.98</v>
      </c>
      <c r="G3914">
        <v>65.84</v>
      </c>
      <c r="H3914">
        <v>36.86</v>
      </c>
      <c r="I3914">
        <v>1</v>
      </c>
    </row>
    <row r="3915" spans="1:9" x14ac:dyDescent="0.3">
      <c r="A3915">
        <v>2001</v>
      </c>
      <c r="B3915">
        <v>1239</v>
      </c>
      <c r="C3915">
        <v>1239</v>
      </c>
      <c r="D3915">
        <v>2352</v>
      </c>
      <c r="E3915">
        <v>0.64949999999999997</v>
      </c>
      <c r="F3915">
        <v>29.4</v>
      </c>
      <c r="G3915">
        <v>66.92</v>
      </c>
      <c r="H3915">
        <v>37.520000000000003</v>
      </c>
      <c r="I3915">
        <v>1</v>
      </c>
    </row>
    <row r="3916" spans="1:9" x14ac:dyDescent="0.3">
      <c r="A3916">
        <v>2001</v>
      </c>
      <c r="B3916">
        <v>1240</v>
      </c>
      <c r="C3916">
        <v>1240</v>
      </c>
      <c r="D3916">
        <v>2343</v>
      </c>
      <c r="E3916">
        <v>0.58179999999999998</v>
      </c>
      <c r="F3916">
        <v>30.38</v>
      </c>
      <c r="G3916">
        <v>68.83</v>
      </c>
      <c r="H3916">
        <v>38.450000000000003</v>
      </c>
      <c r="I3916">
        <v>1</v>
      </c>
    </row>
    <row r="3917" spans="1:9" x14ac:dyDescent="0.3">
      <c r="A3917">
        <v>2001</v>
      </c>
      <c r="B3917">
        <v>1241</v>
      </c>
      <c r="C3917">
        <v>1241</v>
      </c>
      <c r="D3917">
        <v>2344</v>
      </c>
      <c r="E3917">
        <v>0.66400000000000003</v>
      </c>
      <c r="F3917">
        <v>30.51</v>
      </c>
      <c r="G3917">
        <v>69.37</v>
      </c>
      <c r="H3917">
        <v>38.86</v>
      </c>
      <c r="I3917">
        <v>1</v>
      </c>
    </row>
    <row r="3918" spans="1:9" x14ac:dyDescent="0.3">
      <c r="A3918">
        <v>2001</v>
      </c>
      <c r="B3918">
        <v>1244</v>
      </c>
      <c r="C3918">
        <v>1244</v>
      </c>
      <c r="D3918">
        <v>2351</v>
      </c>
      <c r="E3918">
        <v>0.64090000000000003</v>
      </c>
      <c r="F3918">
        <v>30.3</v>
      </c>
      <c r="G3918">
        <v>68.33</v>
      </c>
      <c r="H3918">
        <v>38.03</v>
      </c>
      <c r="I3918">
        <v>1</v>
      </c>
    </row>
    <row r="3919" spans="1:9" x14ac:dyDescent="0.3">
      <c r="A3919">
        <v>2001</v>
      </c>
      <c r="B3919">
        <v>1245</v>
      </c>
      <c r="C3919">
        <v>1245</v>
      </c>
      <c r="D3919">
        <v>2353</v>
      </c>
      <c r="E3919">
        <v>0.51200000000000001</v>
      </c>
      <c r="F3919">
        <v>29.2</v>
      </c>
      <c r="G3919">
        <v>66.45</v>
      </c>
      <c r="H3919">
        <v>37.25</v>
      </c>
      <c r="I3919">
        <v>1</v>
      </c>
    </row>
    <row r="3920" spans="1:9" x14ac:dyDescent="0.3">
      <c r="A3920">
        <v>2001</v>
      </c>
      <c r="B3920">
        <v>1246</v>
      </c>
      <c r="C3920">
        <v>1246</v>
      </c>
      <c r="D3920">
        <v>2354</v>
      </c>
      <c r="E3920">
        <v>0.47399999999999998</v>
      </c>
      <c r="F3920">
        <v>27.65</v>
      </c>
      <c r="G3920">
        <v>61.61</v>
      </c>
      <c r="H3920">
        <v>33.96</v>
      </c>
      <c r="I3920">
        <v>1</v>
      </c>
    </row>
    <row r="3921" spans="1:9" x14ac:dyDescent="0.3">
      <c r="A3921">
        <v>2001</v>
      </c>
      <c r="B3921">
        <v>1247</v>
      </c>
      <c r="C3921">
        <v>1247</v>
      </c>
      <c r="D3921">
        <v>2355</v>
      </c>
      <c r="E3921">
        <v>0.53959999999999997</v>
      </c>
      <c r="F3921">
        <v>29.55</v>
      </c>
      <c r="G3921">
        <v>64.319999999999993</v>
      </c>
      <c r="H3921">
        <v>34.770000000000003</v>
      </c>
      <c r="I3921">
        <v>1</v>
      </c>
    </row>
    <row r="3922" spans="1:9" x14ac:dyDescent="0.3">
      <c r="A3922">
        <v>2001</v>
      </c>
      <c r="B3922">
        <v>1248</v>
      </c>
      <c r="C3922">
        <v>1248</v>
      </c>
      <c r="D3922">
        <v>2400</v>
      </c>
      <c r="E3922">
        <v>0.54630000000000001</v>
      </c>
      <c r="F3922">
        <v>28.5</v>
      </c>
      <c r="G3922">
        <v>64.67</v>
      </c>
      <c r="H3922">
        <v>36.17</v>
      </c>
      <c r="I3922">
        <v>1</v>
      </c>
    </row>
    <row r="3923" spans="1:9" x14ac:dyDescent="0.3">
      <c r="A3923">
        <v>2001</v>
      </c>
      <c r="B3923">
        <v>1251</v>
      </c>
      <c r="C3923">
        <v>1251</v>
      </c>
      <c r="D3923">
        <v>2401</v>
      </c>
      <c r="E3923">
        <v>0.53759999999999997</v>
      </c>
      <c r="F3923">
        <v>28.3</v>
      </c>
      <c r="G3923">
        <v>65.69</v>
      </c>
      <c r="H3923">
        <v>37.39</v>
      </c>
      <c r="I3923">
        <v>1</v>
      </c>
    </row>
    <row r="3924" spans="1:9" x14ac:dyDescent="0.3">
      <c r="A3924">
        <v>2001</v>
      </c>
      <c r="B3924">
        <v>1252</v>
      </c>
      <c r="C3924">
        <v>1252</v>
      </c>
      <c r="D3924">
        <v>2402</v>
      </c>
      <c r="E3924">
        <v>0.48930000000000001</v>
      </c>
      <c r="F3924">
        <v>29.55</v>
      </c>
      <c r="G3924">
        <v>66.709999999999994</v>
      </c>
      <c r="H3924">
        <v>37.159999999999997</v>
      </c>
      <c r="I3924">
        <v>1</v>
      </c>
    </row>
    <row r="3925" spans="1:9" x14ac:dyDescent="0.3">
      <c r="A3925">
        <v>2001</v>
      </c>
      <c r="B3925">
        <v>1254</v>
      </c>
      <c r="C3925">
        <v>1254</v>
      </c>
      <c r="D3925">
        <v>2410</v>
      </c>
      <c r="E3925">
        <v>0.56330000000000002</v>
      </c>
      <c r="F3925">
        <v>29.38</v>
      </c>
      <c r="G3925">
        <v>67.19</v>
      </c>
      <c r="H3925">
        <v>37.81</v>
      </c>
      <c r="I3925">
        <v>1</v>
      </c>
    </row>
    <row r="3926" spans="1:9" x14ac:dyDescent="0.3">
      <c r="A3926">
        <v>2001</v>
      </c>
      <c r="B3926">
        <v>1255</v>
      </c>
      <c r="C3926">
        <v>1255</v>
      </c>
      <c r="D3926">
        <v>2411</v>
      </c>
      <c r="E3926">
        <v>0.51680000000000004</v>
      </c>
      <c r="F3926">
        <v>29.63</v>
      </c>
      <c r="G3926">
        <v>65.08</v>
      </c>
      <c r="H3926">
        <v>35.450000000000003</v>
      </c>
      <c r="I3926">
        <v>1</v>
      </c>
    </row>
    <row r="3927" spans="1:9" x14ac:dyDescent="0.3">
      <c r="A3927">
        <v>2001</v>
      </c>
      <c r="B3927">
        <v>1262</v>
      </c>
      <c r="C3927">
        <v>1262</v>
      </c>
      <c r="D3927">
        <v>2422</v>
      </c>
      <c r="E3927">
        <v>0.54400000000000004</v>
      </c>
      <c r="F3927">
        <v>28.81</v>
      </c>
      <c r="G3927">
        <v>66.06</v>
      </c>
      <c r="H3927">
        <v>37.25</v>
      </c>
      <c r="I3927">
        <v>1</v>
      </c>
    </row>
    <row r="3928" spans="1:9" x14ac:dyDescent="0.3">
      <c r="A3928">
        <v>2001</v>
      </c>
      <c r="B3928">
        <v>1263</v>
      </c>
      <c r="C3928">
        <v>1263</v>
      </c>
      <c r="D3928">
        <v>2423</v>
      </c>
      <c r="E3928">
        <v>0.46429999999999999</v>
      </c>
      <c r="F3928">
        <v>28.19</v>
      </c>
      <c r="G3928">
        <v>65.260000000000005</v>
      </c>
      <c r="H3928">
        <v>37.07</v>
      </c>
      <c r="I3928">
        <v>1</v>
      </c>
    </row>
    <row r="3929" spans="1:9" x14ac:dyDescent="0.3">
      <c r="A3929">
        <v>2001</v>
      </c>
      <c r="B3929">
        <v>1265</v>
      </c>
      <c r="C3929">
        <v>1265</v>
      </c>
      <c r="D3929">
        <v>2425</v>
      </c>
      <c r="E3929">
        <v>0.63460000000000005</v>
      </c>
      <c r="F3929">
        <v>29.7</v>
      </c>
      <c r="G3929">
        <v>67.03</v>
      </c>
      <c r="H3929">
        <v>37.33</v>
      </c>
      <c r="I3929">
        <v>1</v>
      </c>
    </row>
    <row r="3930" spans="1:9" x14ac:dyDescent="0.3">
      <c r="A3930">
        <v>2001</v>
      </c>
      <c r="B3930">
        <v>1266</v>
      </c>
      <c r="C3930">
        <v>1266</v>
      </c>
      <c r="D3930">
        <v>2430</v>
      </c>
      <c r="E3930">
        <v>0.65600000000000003</v>
      </c>
      <c r="F3930">
        <v>30.29</v>
      </c>
      <c r="G3930">
        <v>70.260000000000005</v>
      </c>
      <c r="H3930">
        <v>39.97</v>
      </c>
      <c r="I3930">
        <v>1</v>
      </c>
    </row>
    <row r="3931" spans="1:9" x14ac:dyDescent="0.3">
      <c r="A3931">
        <v>2001</v>
      </c>
      <c r="B3931">
        <v>1267</v>
      </c>
      <c r="C3931">
        <v>1267</v>
      </c>
      <c r="D3931">
        <v>2431</v>
      </c>
      <c r="E3931">
        <v>0.67249999999999999</v>
      </c>
      <c r="F3931">
        <v>29.39</v>
      </c>
      <c r="G3931">
        <v>66.86</v>
      </c>
      <c r="H3931">
        <v>37.47</v>
      </c>
      <c r="I3931">
        <v>1</v>
      </c>
    </row>
    <row r="3932" spans="1:9" x14ac:dyDescent="0.3">
      <c r="A3932">
        <v>2001</v>
      </c>
      <c r="B3932">
        <v>1269</v>
      </c>
      <c r="C3932">
        <v>1269</v>
      </c>
      <c r="D3932">
        <v>2433</v>
      </c>
      <c r="E3932">
        <v>0.60199999999999998</v>
      </c>
      <c r="F3932">
        <v>29.56</v>
      </c>
      <c r="G3932">
        <v>66.91</v>
      </c>
      <c r="H3932">
        <v>37.35</v>
      </c>
      <c r="I3932">
        <v>1</v>
      </c>
    </row>
    <row r="3933" spans="1:9" x14ac:dyDescent="0.3">
      <c r="A3933">
        <v>2001</v>
      </c>
      <c r="B3933">
        <v>1270</v>
      </c>
      <c r="C3933">
        <v>1270</v>
      </c>
      <c r="D3933">
        <v>2434</v>
      </c>
      <c r="E3933">
        <v>0.63300000000000001</v>
      </c>
      <c r="F3933">
        <v>29.18</v>
      </c>
      <c r="G3933">
        <v>66.150000000000006</v>
      </c>
      <c r="H3933">
        <v>36.97</v>
      </c>
      <c r="I3933">
        <v>1</v>
      </c>
    </row>
    <row r="3934" spans="1:9" x14ac:dyDescent="0.3">
      <c r="A3934">
        <v>2001</v>
      </c>
      <c r="B3934">
        <v>1271</v>
      </c>
      <c r="C3934">
        <v>1271</v>
      </c>
      <c r="D3934">
        <v>2435</v>
      </c>
      <c r="E3934">
        <v>0.57199999999999995</v>
      </c>
      <c r="F3934">
        <v>29.32</v>
      </c>
      <c r="G3934">
        <v>67.75</v>
      </c>
      <c r="H3934">
        <v>38.43</v>
      </c>
      <c r="I3934">
        <v>1</v>
      </c>
    </row>
    <row r="3935" spans="1:9" x14ac:dyDescent="0.3">
      <c r="A3935">
        <v>2001</v>
      </c>
      <c r="B3935">
        <v>1272</v>
      </c>
      <c r="C3935">
        <v>1272</v>
      </c>
      <c r="D3935">
        <v>2440</v>
      </c>
      <c r="E3935">
        <v>0.56140000000000001</v>
      </c>
      <c r="F3935">
        <v>30.05</v>
      </c>
      <c r="I3935">
        <v>1</v>
      </c>
    </row>
    <row r="3936" spans="1:9" x14ac:dyDescent="0.3">
      <c r="A3936">
        <v>2001</v>
      </c>
      <c r="B3936">
        <v>1273</v>
      </c>
      <c r="C3936">
        <v>1273</v>
      </c>
      <c r="D3936">
        <v>2441</v>
      </c>
      <c r="E3936">
        <v>0.47989999999999999</v>
      </c>
      <c r="F3936">
        <v>28.98</v>
      </c>
      <c r="G3936">
        <v>67.12</v>
      </c>
      <c r="H3936">
        <v>38.14</v>
      </c>
      <c r="I3936">
        <v>1</v>
      </c>
    </row>
    <row r="3937" spans="1:9" x14ac:dyDescent="0.3">
      <c r="A3937">
        <v>2001</v>
      </c>
      <c r="B3937">
        <v>1274</v>
      </c>
      <c r="C3937">
        <v>1274</v>
      </c>
      <c r="D3937">
        <v>2442</v>
      </c>
      <c r="E3937">
        <v>0.49430000000000002</v>
      </c>
      <c r="F3937">
        <v>28.77</v>
      </c>
      <c r="G3937">
        <v>66.31</v>
      </c>
      <c r="H3937">
        <v>37.54</v>
      </c>
      <c r="I3937">
        <v>1</v>
      </c>
    </row>
    <row r="3938" spans="1:9" x14ac:dyDescent="0.3">
      <c r="A3938">
        <v>2001</v>
      </c>
      <c r="B3938">
        <v>1280</v>
      </c>
      <c r="C3938">
        <v>1280</v>
      </c>
      <c r="D3938">
        <v>2452</v>
      </c>
      <c r="E3938">
        <v>0.4899</v>
      </c>
      <c r="F3938">
        <v>28</v>
      </c>
      <c r="G3938">
        <v>61.62</v>
      </c>
      <c r="H3938">
        <v>33.619999999999997</v>
      </c>
      <c r="I3938">
        <v>1</v>
      </c>
    </row>
    <row r="3939" spans="1:9" x14ac:dyDescent="0.3">
      <c r="A3939">
        <v>2001</v>
      </c>
      <c r="B3939">
        <v>1283</v>
      </c>
      <c r="C3939">
        <v>1283</v>
      </c>
      <c r="D3939">
        <v>2455</v>
      </c>
      <c r="E3939">
        <v>0.49259999999999998</v>
      </c>
      <c r="F3939">
        <v>29.09</v>
      </c>
      <c r="G3939">
        <v>65.959999999999994</v>
      </c>
      <c r="H3939">
        <v>36.869999999999997</v>
      </c>
      <c r="I3939">
        <v>1</v>
      </c>
    </row>
    <row r="3940" spans="1:9" x14ac:dyDescent="0.3">
      <c r="A3940">
        <v>2001</v>
      </c>
      <c r="B3940">
        <v>1287</v>
      </c>
      <c r="C3940">
        <v>1287</v>
      </c>
      <c r="D3940">
        <v>2503</v>
      </c>
      <c r="E3940">
        <v>0.56469999999999998</v>
      </c>
      <c r="F3940">
        <v>29.53</v>
      </c>
      <c r="G3940">
        <v>65.45</v>
      </c>
      <c r="H3940">
        <v>35.92</v>
      </c>
      <c r="I3940">
        <v>1</v>
      </c>
    </row>
    <row r="3941" spans="1:9" x14ac:dyDescent="0.3">
      <c r="A3941">
        <v>2001</v>
      </c>
      <c r="B3941">
        <v>1289</v>
      </c>
      <c r="C3941">
        <v>1289</v>
      </c>
      <c r="D3941">
        <v>2505</v>
      </c>
      <c r="E3941">
        <v>0.60089999999999999</v>
      </c>
      <c r="F3941">
        <v>29.62</v>
      </c>
      <c r="G3941">
        <v>66.81</v>
      </c>
      <c r="H3941">
        <v>37.19</v>
      </c>
      <c r="I3941">
        <v>1</v>
      </c>
    </row>
    <row r="3942" spans="1:9" x14ac:dyDescent="0.3">
      <c r="A3942">
        <v>2001</v>
      </c>
      <c r="B3942">
        <v>1290</v>
      </c>
      <c r="C3942">
        <v>1290</v>
      </c>
      <c r="D3942">
        <v>2510</v>
      </c>
      <c r="E3942">
        <v>0.47360000000000002</v>
      </c>
      <c r="F3942">
        <v>28.39</v>
      </c>
      <c r="G3942">
        <v>64.989999999999995</v>
      </c>
      <c r="H3942">
        <v>36.6</v>
      </c>
      <c r="I3942">
        <v>1</v>
      </c>
    </row>
    <row r="3943" spans="1:9" x14ac:dyDescent="0.3">
      <c r="A3943">
        <v>2001</v>
      </c>
      <c r="B3943">
        <v>1291</v>
      </c>
      <c r="C3943">
        <v>1291</v>
      </c>
      <c r="D3943">
        <v>2511</v>
      </c>
      <c r="E3943">
        <v>0.5</v>
      </c>
      <c r="F3943">
        <v>28.4</v>
      </c>
      <c r="G3943">
        <v>63.39</v>
      </c>
      <c r="H3943">
        <v>34.99</v>
      </c>
      <c r="I3943">
        <v>1</v>
      </c>
    </row>
    <row r="3944" spans="1:9" x14ac:dyDescent="0.3">
      <c r="A3944">
        <v>2001</v>
      </c>
      <c r="B3944">
        <v>1292</v>
      </c>
      <c r="C3944">
        <v>1292</v>
      </c>
      <c r="D3944">
        <v>2512</v>
      </c>
      <c r="E3944">
        <v>0.46460000000000001</v>
      </c>
      <c r="F3944">
        <v>28.34</v>
      </c>
      <c r="G3944">
        <v>62.64</v>
      </c>
      <c r="H3944">
        <v>34.299999999999997</v>
      </c>
      <c r="I3944">
        <v>1</v>
      </c>
    </row>
    <row r="3945" spans="1:9" x14ac:dyDescent="0.3">
      <c r="A3945">
        <v>2001</v>
      </c>
      <c r="B3945">
        <v>1294</v>
      </c>
      <c r="C3945">
        <v>1294</v>
      </c>
      <c r="D3945">
        <v>2514</v>
      </c>
      <c r="E3945">
        <v>0.51959999999999995</v>
      </c>
      <c r="F3945">
        <v>28.81</v>
      </c>
      <c r="I3945">
        <v>1</v>
      </c>
    </row>
    <row r="3946" spans="1:9" x14ac:dyDescent="0.3">
      <c r="A3946">
        <v>2002</v>
      </c>
      <c r="B3946">
        <v>1326</v>
      </c>
      <c r="C3946">
        <v>1326</v>
      </c>
      <c r="D3946" t="s">
        <v>206</v>
      </c>
      <c r="E3946">
        <v>0.5958</v>
      </c>
      <c r="F3946">
        <v>29.75</v>
      </c>
      <c r="G3946">
        <v>65.13</v>
      </c>
      <c r="H3946">
        <v>35.380000000000003</v>
      </c>
      <c r="I3946">
        <v>1</v>
      </c>
    </row>
    <row r="3947" spans="1:9" x14ac:dyDescent="0.3">
      <c r="A3947">
        <v>2002</v>
      </c>
      <c r="B3947">
        <v>1329</v>
      </c>
      <c r="C3947">
        <v>1329</v>
      </c>
      <c r="D3947">
        <v>2303</v>
      </c>
      <c r="E3947">
        <v>0.48299999999999998</v>
      </c>
      <c r="F3947">
        <v>28.64</v>
      </c>
      <c r="G3947">
        <v>65.23</v>
      </c>
      <c r="H3947">
        <v>36.590000000000003</v>
      </c>
      <c r="I3947">
        <v>1</v>
      </c>
    </row>
    <row r="3948" spans="1:9" x14ac:dyDescent="0.3">
      <c r="A3948">
        <v>2002</v>
      </c>
      <c r="B3948">
        <v>1330</v>
      </c>
      <c r="C3948">
        <v>1330</v>
      </c>
      <c r="D3948">
        <v>2304</v>
      </c>
      <c r="E3948">
        <v>0.38740000000000002</v>
      </c>
      <c r="F3948">
        <v>27.34</v>
      </c>
      <c r="G3948">
        <v>61.13</v>
      </c>
      <c r="H3948">
        <v>33.79</v>
      </c>
      <c r="I3948">
        <v>1</v>
      </c>
    </row>
    <row r="3949" spans="1:9" x14ac:dyDescent="0.3">
      <c r="A3949">
        <v>2002</v>
      </c>
      <c r="B3949">
        <v>1331</v>
      </c>
      <c r="C3949">
        <v>1331</v>
      </c>
      <c r="D3949">
        <v>2305</v>
      </c>
      <c r="E3949">
        <v>0.43319999999999997</v>
      </c>
      <c r="F3949">
        <v>29.38</v>
      </c>
      <c r="G3949">
        <v>64.489999999999995</v>
      </c>
      <c r="H3949">
        <v>35.11</v>
      </c>
      <c r="I3949">
        <v>1</v>
      </c>
    </row>
    <row r="3950" spans="1:9" x14ac:dyDescent="0.3">
      <c r="A3950">
        <v>2002</v>
      </c>
      <c r="B3950">
        <v>1333</v>
      </c>
      <c r="C3950">
        <v>1333</v>
      </c>
      <c r="D3950">
        <v>2322</v>
      </c>
      <c r="E3950">
        <v>0.47960000000000003</v>
      </c>
      <c r="F3950">
        <v>29.25</v>
      </c>
      <c r="G3950">
        <v>67.069999999999993</v>
      </c>
      <c r="H3950">
        <v>37.82</v>
      </c>
      <c r="I3950">
        <v>1</v>
      </c>
    </row>
    <row r="3951" spans="1:9" x14ac:dyDescent="0.3">
      <c r="A3951">
        <v>2002</v>
      </c>
      <c r="B3951">
        <v>1334</v>
      </c>
      <c r="C3951">
        <v>1334</v>
      </c>
      <c r="D3951">
        <v>2323</v>
      </c>
      <c r="E3951">
        <v>0.4491</v>
      </c>
      <c r="F3951">
        <v>28.77</v>
      </c>
      <c r="G3951">
        <v>64.099999999999994</v>
      </c>
      <c r="H3951">
        <v>35.33</v>
      </c>
      <c r="I3951">
        <v>1</v>
      </c>
    </row>
    <row r="3952" spans="1:9" x14ac:dyDescent="0.3">
      <c r="A3952">
        <v>2002</v>
      </c>
      <c r="B3952">
        <v>1335</v>
      </c>
      <c r="C3952">
        <v>1335</v>
      </c>
      <c r="D3952">
        <v>2324</v>
      </c>
      <c r="E3952">
        <v>0.52159999999999995</v>
      </c>
      <c r="F3952">
        <v>29</v>
      </c>
      <c r="G3952">
        <v>65.75</v>
      </c>
      <c r="H3952">
        <v>36.75</v>
      </c>
      <c r="I3952">
        <v>1</v>
      </c>
    </row>
    <row r="3953" spans="1:9" x14ac:dyDescent="0.3">
      <c r="A3953">
        <v>2002</v>
      </c>
      <c r="B3953">
        <v>1337</v>
      </c>
      <c r="C3953">
        <v>1337</v>
      </c>
      <c r="D3953">
        <v>2330</v>
      </c>
      <c r="E3953">
        <v>0.55789999999999995</v>
      </c>
      <c r="F3953">
        <v>29.15</v>
      </c>
      <c r="I3953">
        <v>1</v>
      </c>
    </row>
    <row r="3954" spans="1:9" x14ac:dyDescent="0.3">
      <c r="A3954">
        <v>2002</v>
      </c>
      <c r="B3954">
        <v>1339</v>
      </c>
      <c r="C3954">
        <v>1339</v>
      </c>
      <c r="D3954">
        <v>2332</v>
      </c>
      <c r="E3954">
        <v>0.57269999999999999</v>
      </c>
      <c r="F3954">
        <v>30.79</v>
      </c>
      <c r="G3954">
        <v>72.94</v>
      </c>
      <c r="H3954">
        <v>42.15</v>
      </c>
      <c r="I3954">
        <v>1</v>
      </c>
    </row>
    <row r="3955" spans="1:9" x14ac:dyDescent="0.3">
      <c r="A3955">
        <v>2002</v>
      </c>
      <c r="B3955">
        <v>1340</v>
      </c>
      <c r="C3955">
        <v>1340</v>
      </c>
      <c r="D3955">
        <v>2333</v>
      </c>
      <c r="E3955">
        <v>0.59570000000000001</v>
      </c>
      <c r="F3955">
        <v>31.15</v>
      </c>
      <c r="G3955">
        <v>74.180000000000007</v>
      </c>
      <c r="H3955">
        <v>43.03</v>
      </c>
      <c r="I3955">
        <v>1</v>
      </c>
    </row>
    <row r="3956" spans="1:9" x14ac:dyDescent="0.3">
      <c r="A3956">
        <v>2002</v>
      </c>
      <c r="B3956">
        <v>1342</v>
      </c>
      <c r="C3956">
        <v>1342</v>
      </c>
      <c r="D3956">
        <v>2335</v>
      </c>
      <c r="E3956">
        <v>0.5554</v>
      </c>
      <c r="F3956">
        <v>30.4</v>
      </c>
      <c r="G3956">
        <v>68.930000000000007</v>
      </c>
      <c r="H3956">
        <v>38.53</v>
      </c>
      <c r="I3956">
        <v>1</v>
      </c>
    </row>
    <row r="3957" spans="1:9" x14ac:dyDescent="0.3">
      <c r="A3957">
        <v>2002</v>
      </c>
      <c r="B3957">
        <v>1344</v>
      </c>
      <c r="C3957">
        <v>1344</v>
      </c>
      <c r="D3957">
        <v>2341</v>
      </c>
      <c r="E3957">
        <v>0.46060000000000001</v>
      </c>
      <c r="F3957">
        <v>28.92</v>
      </c>
      <c r="G3957">
        <v>64.7</v>
      </c>
      <c r="H3957">
        <v>35.78</v>
      </c>
      <c r="I3957">
        <v>1</v>
      </c>
    </row>
    <row r="3958" spans="1:9" x14ac:dyDescent="0.3">
      <c r="A3958">
        <v>2002</v>
      </c>
      <c r="B3958">
        <v>1345</v>
      </c>
      <c r="C3958">
        <v>1345</v>
      </c>
      <c r="D3958">
        <v>2342</v>
      </c>
      <c r="E3958">
        <v>0.46829999999999999</v>
      </c>
      <c r="F3958">
        <v>29.38</v>
      </c>
      <c r="G3958">
        <v>66.2</v>
      </c>
      <c r="H3958">
        <v>36.82</v>
      </c>
      <c r="I3958">
        <v>1</v>
      </c>
    </row>
    <row r="3959" spans="1:9" x14ac:dyDescent="0.3">
      <c r="A3959">
        <v>2002</v>
      </c>
      <c r="B3959">
        <v>1349</v>
      </c>
      <c r="C3959">
        <v>1349</v>
      </c>
      <c r="D3959">
        <v>2353</v>
      </c>
      <c r="E3959">
        <v>0.52710000000000001</v>
      </c>
      <c r="F3959">
        <v>29.63</v>
      </c>
      <c r="G3959">
        <v>70.680000000000007</v>
      </c>
      <c r="H3959">
        <v>41.05</v>
      </c>
      <c r="I3959">
        <v>1</v>
      </c>
    </row>
    <row r="3960" spans="1:9" x14ac:dyDescent="0.3">
      <c r="A3960">
        <v>2002</v>
      </c>
      <c r="B3960">
        <v>1351</v>
      </c>
      <c r="C3960">
        <v>1351</v>
      </c>
      <c r="D3960">
        <v>2355</v>
      </c>
      <c r="E3960">
        <v>0.55469999999999997</v>
      </c>
      <c r="F3960">
        <v>29.82</v>
      </c>
      <c r="G3960">
        <v>69.3</v>
      </c>
      <c r="H3960">
        <v>39.479999999999997</v>
      </c>
      <c r="I3960">
        <v>1</v>
      </c>
    </row>
    <row r="3961" spans="1:9" x14ac:dyDescent="0.3">
      <c r="A3961">
        <v>2002</v>
      </c>
      <c r="B3961">
        <v>1352</v>
      </c>
      <c r="C3961">
        <v>1352</v>
      </c>
      <c r="D3961">
        <v>2400</v>
      </c>
      <c r="E3961">
        <v>0.57389999999999997</v>
      </c>
      <c r="F3961">
        <v>30.06</v>
      </c>
      <c r="G3961">
        <v>71.69</v>
      </c>
      <c r="H3961">
        <v>41.63</v>
      </c>
      <c r="I3961">
        <v>1</v>
      </c>
    </row>
    <row r="3962" spans="1:9" x14ac:dyDescent="0.3">
      <c r="A3962">
        <v>2002</v>
      </c>
      <c r="B3962">
        <v>1353</v>
      </c>
      <c r="C3962">
        <v>1353</v>
      </c>
      <c r="D3962">
        <v>2401</v>
      </c>
      <c r="E3962">
        <v>0.62</v>
      </c>
      <c r="F3962">
        <v>29.6</v>
      </c>
      <c r="G3962">
        <v>71.47</v>
      </c>
      <c r="H3962">
        <v>41.87</v>
      </c>
      <c r="I3962">
        <v>1</v>
      </c>
    </row>
    <row r="3963" spans="1:9" x14ac:dyDescent="0.3">
      <c r="A3963">
        <v>2002</v>
      </c>
      <c r="B3963">
        <v>1354</v>
      </c>
      <c r="C3963">
        <v>1354</v>
      </c>
      <c r="D3963">
        <v>2404</v>
      </c>
      <c r="E3963">
        <v>0.52529999999999999</v>
      </c>
      <c r="F3963">
        <v>30.02</v>
      </c>
      <c r="G3963">
        <v>67.739999999999995</v>
      </c>
      <c r="H3963">
        <v>37.72</v>
      </c>
      <c r="I3963">
        <v>1</v>
      </c>
    </row>
    <row r="3964" spans="1:9" x14ac:dyDescent="0.3">
      <c r="A3964">
        <v>2002</v>
      </c>
      <c r="B3964">
        <v>1356</v>
      </c>
      <c r="C3964">
        <v>1356</v>
      </c>
      <c r="D3964">
        <v>2410</v>
      </c>
      <c r="E3964">
        <v>0.56200000000000006</v>
      </c>
      <c r="F3964">
        <v>30.16</v>
      </c>
      <c r="G3964">
        <v>71.86</v>
      </c>
      <c r="H3964">
        <v>41.7</v>
      </c>
      <c r="I3964">
        <v>1</v>
      </c>
    </row>
    <row r="3965" spans="1:9" x14ac:dyDescent="0.3">
      <c r="A3965">
        <v>2002</v>
      </c>
      <c r="B3965">
        <v>1357</v>
      </c>
      <c r="C3965">
        <v>1357</v>
      </c>
      <c r="D3965">
        <v>2411</v>
      </c>
      <c r="E3965">
        <v>0.53139999999999998</v>
      </c>
      <c r="F3965">
        <v>29.48</v>
      </c>
      <c r="G3965">
        <v>70.349999999999994</v>
      </c>
      <c r="H3965">
        <v>40.869999999999997</v>
      </c>
      <c r="I3965">
        <v>1</v>
      </c>
    </row>
    <row r="3966" spans="1:9" x14ac:dyDescent="0.3">
      <c r="A3966">
        <v>2002</v>
      </c>
      <c r="B3966">
        <v>1358</v>
      </c>
      <c r="C3966">
        <v>1358</v>
      </c>
      <c r="D3966">
        <v>2412</v>
      </c>
      <c r="E3966">
        <v>0.65900000000000003</v>
      </c>
      <c r="F3966">
        <v>31.77</v>
      </c>
      <c r="I3966">
        <v>1</v>
      </c>
    </row>
    <row r="3967" spans="1:9" x14ac:dyDescent="0.3">
      <c r="A3967">
        <v>2002</v>
      </c>
      <c r="B3967">
        <v>1360</v>
      </c>
      <c r="C3967">
        <v>1360</v>
      </c>
      <c r="D3967">
        <v>2414</v>
      </c>
      <c r="E3967">
        <v>0.66790000000000005</v>
      </c>
      <c r="F3967">
        <v>30.4</v>
      </c>
      <c r="G3967">
        <v>69.94</v>
      </c>
      <c r="H3967">
        <v>39.54</v>
      </c>
      <c r="I3967">
        <v>1</v>
      </c>
    </row>
    <row r="3968" spans="1:9" x14ac:dyDescent="0.3">
      <c r="A3968">
        <v>2002</v>
      </c>
      <c r="B3968">
        <v>1362</v>
      </c>
      <c r="C3968">
        <v>1362</v>
      </c>
      <c r="D3968">
        <v>2420</v>
      </c>
      <c r="E3968">
        <v>0.59940000000000004</v>
      </c>
      <c r="F3968">
        <v>29.95</v>
      </c>
      <c r="G3968">
        <v>66.900000000000006</v>
      </c>
      <c r="H3968">
        <v>36.950000000000003</v>
      </c>
      <c r="I3968">
        <v>1</v>
      </c>
    </row>
    <row r="3969" spans="1:9" x14ac:dyDescent="0.3">
      <c r="A3969">
        <v>2002</v>
      </c>
      <c r="B3969">
        <v>1363</v>
      </c>
      <c r="C3969">
        <v>1363</v>
      </c>
      <c r="D3969">
        <v>2421</v>
      </c>
      <c r="E3969">
        <v>0.63880000000000003</v>
      </c>
      <c r="F3969">
        <v>30.79</v>
      </c>
      <c r="G3969">
        <v>72</v>
      </c>
      <c r="H3969">
        <v>41.21</v>
      </c>
      <c r="I3969">
        <v>1</v>
      </c>
    </row>
    <row r="3970" spans="1:9" x14ac:dyDescent="0.3">
      <c r="A3970">
        <v>2002</v>
      </c>
      <c r="B3970">
        <v>1365</v>
      </c>
      <c r="C3970">
        <v>1365</v>
      </c>
      <c r="D3970">
        <v>2423</v>
      </c>
      <c r="E3970">
        <v>0.57999999999999996</v>
      </c>
      <c r="F3970">
        <v>29.51</v>
      </c>
      <c r="I3970">
        <v>1</v>
      </c>
    </row>
    <row r="3971" spans="1:9" x14ac:dyDescent="0.3">
      <c r="A3971">
        <v>2002</v>
      </c>
      <c r="B3971">
        <v>1368</v>
      </c>
      <c r="C3971">
        <v>1368</v>
      </c>
      <c r="D3971">
        <v>2440</v>
      </c>
      <c r="E3971">
        <v>0.52329999999999999</v>
      </c>
      <c r="F3971">
        <v>30.22</v>
      </c>
      <c r="G3971">
        <v>71.900000000000006</v>
      </c>
      <c r="H3971">
        <v>41.68</v>
      </c>
      <c r="I3971">
        <v>1</v>
      </c>
    </row>
    <row r="3972" spans="1:9" x14ac:dyDescent="0.3">
      <c r="A3972">
        <v>2002</v>
      </c>
      <c r="B3972">
        <v>1370</v>
      </c>
      <c r="C3972">
        <v>1370</v>
      </c>
      <c r="D3972">
        <v>2452</v>
      </c>
      <c r="E3972">
        <v>0.59630000000000005</v>
      </c>
      <c r="F3972">
        <v>29.47</v>
      </c>
      <c r="G3972">
        <v>69.349999999999994</v>
      </c>
      <c r="H3972">
        <v>39.880000000000003</v>
      </c>
      <c r="I3972">
        <v>1</v>
      </c>
    </row>
    <row r="3973" spans="1:9" x14ac:dyDescent="0.3">
      <c r="A3973">
        <v>2002</v>
      </c>
      <c r="B3973">
        <v>1372</v>
      </c>
      <c r="C3973">
        <v>1372</v>
      </c>
      <c r="D3973">
        <v>2442</v>
      </c>
      <c r="E3973">
        <v>0.55800000000000005</v>
      </c>
      <c r="F3973">
        <v>28.91</v>
      </c>
      <c r="G3973">
        <v>67.83</v>
      </c>
      <c r="H3973">
        <v>38.92</v>
      </c>
      <c r="I3973">
        <v>1</v>
      </c>
    </row>
    <row r="3974" spans="1:9" x14ac:dyDescent="0.3">
      <c r="A3974">
        <v>2002</v>
      </c>
      <c r="B3974">
        <v>1373</v>
      </c>
      <c r="C3974">
        <v>1373</v>
      </c>
      <c r="D3974">
        <v>2443</v>
      </c>
      <c r="E3974">
        <v>0.52810000000000001</v>
      </c>
      <c r="I3974">
        <v>1</v>
      </c>
    </row>
    <row r="3975" spans="1:9" x14ac:dyDescent="0.3">
      <c r="A3975">
        <v>2002</v>
      </c>
      <c r="B3975">
        <v>1374</v>
      </c>
      <c r="C3975">
        <v>1374</v>
      </c>
      <c r="D3975">
        <v>2444</v>
      </c>
      <c r="E3975">
        <v>0.4975</v>
      </c>
      <c r="F3975">
        <v>28.15</v>
      </c>
      <c r="G3975">
        <v>66.19</v>
      </c>
      <c r="H3975">
        <v>38.04</v>
      </c>
      <c r="I3975">
        <v>1</v>
      </c>
    </row>
    <row r="3976" spans="1:9" x14ac:dyDescent="0.3">
      <c r="A3976">
        <v>2002</v>
      </c>
      <c r="B3976">
        <v>1376</v>
      </c>
      <c r="C3976">
        <v>1376</v>
      </c>
      <c r="D3976">
        <v>2450</v>
      </c>
      <c r="E3976">
        <v>0.4778</v>
      </c>
      <c r="F3976">
        <v>27.99</v>
      </c>
      <c r="G3976">
        <v>65.38</v>
      </c>
      <c r="H3976">
        <v>37.39</v>
      </c>
      <c r="I3976">
        <v>1</v>
      </c>
    </row>
    <row r="3977" spans="1:9" x14ac:dyDescent="0.3">
      <c r="A3977">
        <v>2002</v>
      </c>
      <c r="B3977">
        <v>1377</v>
      </c>
      <c r="C3977">
        <v>1377</v>
      </c>
      <c r="D3977">
        <v>2454</v>
      </c>
      <c r="E3977">
        <v>0.60399999999999998</v>
      </c>
      <c r="F3977">
        <v>30.46</v>
      </c>
      <c r="G3977">
        <v>70.5</v>
      </c>
      <c r="H3977">
        <v>40.04</v>
      </c>
      <c r="I3977">
        <v>1</v>
      </c>
    </row>
    <row r="3978" spans="1:9" x14ac:dyDescent="0.3">
      <c r="A3978">
        <v>2002</v>
      </c>
      <c r="B3978">
        <v>1380</v>
      </c>
      <c r="C3978">
        <v>1380</v>
      </c>
      <c r="D3978">
        <v>2503</v>
      </c>
      <c r="E3978">
        <v>0.60950000000000004</v>
      </c>
      <c r="F3978">
        <v>30.15</v>
      </c>
      <c r="G3978">
        <v>70.680000000000007</v>
      </c>
      <c r="H3978">
        <v>40.53</v>
      </c>
      <c r="I3978">
        <v>1</v>
      </c>
    </row>
    <row r="3979" spans="1:9" x14ac:dyDescent="0.3">
      <c r="A3979">
        <v>2002</v>
      </c>
      <c r="B3979">
        <v>1381</v>
      </c>
      <c r="C3979">
        <v>1381</v>
      </c>
      <c r="D3979">
        <v>2504</v>
      </c>
      <c r="E3979">
        <v>0.59960000000000002</v>
      </c>
      <c r="F3979">
        <v>29.94</v>
      </c>
      <c r="G3979">
        <v>68.900000000000006</v>
      </c>
      <c r="H3979">
        <v>38.96</v>
      </c>
      <c r="I3979">
        <v>1</v>
      </c>
    </row>
    <row r="3980" spans="1:9" x14ac:dyDescent="0.3">
      <c r="A3980">
        <v>2002</v>
      </c>
      <c r="B3980">
        <v>1382</v>
      </c>
      <c r="C3980">
        <v>1382</v>
      </c>
      <c r="D3980">
        <v>2505</v>
      </c>
      <c r="E3980">
        <v>0.56159999999999999</v>
      </c>
      <c r="F3980">
        <v>30.18</v>
      </c>
      <c r="G3980">
        <v>70.17</v>
      </c>
      <c r="H3980">
        <v>39.99</v>
      </c>
      <c r="I3980">
        <v>1</v>
      </c>
    </row>
    <row r="3981" spans="1:9" x14ac:dyDescent="0.3">
      <c r="A3981">
        <v>2002</v>
      </c>
      <c r="B3981">
        <v>1383</v>
      </c>
      <c r="C3981">
        <v>1383</v>
      </c>
      <c r="D3981">
        <v>2510</v>
      </c>
      <c r="E3981">
        <v>0.56730000000000003</v>
      </c>
      <c r="F3981">
        <v>29.63</v>
      </c>
      <c r="G3981">
        <v>66.69</v>
      </c>
      <c r="H3981">
        <v>37.06</v>
      </c>
      <c r="I3981">
        <v>1</v>
      </c>
    </row>
    <row r="3982" spans="1:9" x14ac:dyDescent="0.3">
      <c r="A3982">
        <v>2002</v>
      </c>
      <c r="B3982">
        <v>1385</v>
      </c>
      <c r="C3982">
        <v>1385</v>
      </c>
      <c r="D3982">
        <v>2512</v>
      </c>
      <c r="E3982">
        <v>0.54090000000000005</v>
      </c>
      <c r="F3982">
        <v>29.8</v>
      </c>
      <c r="G3982">
        <v>71.13</v>
      </c>
      <c r="H3982">
        <v>41.33</v>
      </c>
      <c r="I3982">
        <v>1</v>
      </c>
    </row>
    <row r="3983" spans="1:9" x14ac:dyDescent="0.3">
      <c r="A3983">
        <v>2002</v>
      </c>
      <c r="B3983">
        <v>1388</v>
      </c>
      <c r="C3983">
        <v>1388</v>
      </c>
      <c r="D3983">
        <v>2515</v>
      </c>
      <c r="E3983">
        <v>0.63</v>
      </c>
      <c r="F3983">
        <v>30.1</v>
      </c>
      <c r="G3983">
        <v>67.489999999999995</v>
      </c>
      <c r="H3983">
        <v>37.39</v>
      </c>
      <c r="I3983">
        <v>1</v>
      </c>
    </row>
    <row r="3984" spans="1:9" x14ac:dyDescent="0.3">
      <c r="A3984">
        <v>2002</v>
      </c>
      <c r="B3984">
        <v>1389</v>
      </c>
      <c r="C3984">
        <v>1389</v>
      </c>
      <c r="D3984">
        <v>2525</v>
      </c>
      <c r="E3984">
        <v>0.5716</v>
      </c>
      <c r="F3984">
        <v>29.36</v>
      </c>
      <c r="G3984">
        <v>67.989999999999995</v>
      </c>
      <c r="H3984">
        <v>38.630000000000003</v>
      </c>
      <c r="I3984">
        <v>1</v>
      </c>
    </row>
    <row r="3985" spans="1:9" x14ac:dyDescent="0.3">
      <c r="A3985">
        <v>2002</v>
      </c>
      <c r="B3985">
        <v>1390</v>
      </c>
      <c r="C3985">
        <v>1390</v>
      </c>
      <c r="D3985">
        <v>2530</v>
      </c>
      <c r="E3985">
        <v>0.52839999999999998</v>
      </c>
      <c r="F3985">
        <v>29.92</v>
      </c>
      <c r="G3985">
        <v>68.05</v>
      </c>
      <c r="H3985">
        <v>38.130000000000003</v>
      </c>
      <c r="I3985">
        <v>1</v>
      </c>
    </row>
    <row r="3986" spans="1:9" x14ac:dyDescent="0.3">
      <c r="A3986">
        <v>2002</v>
      </c>
      <c r="B3986">
        <v>1391</v>
      </c>
      <c r="C3986">
        <v>1391</v>
      </c>
      <c r="D3986">
        <v>2531</v>
      </c>
      <c r="E3986">
        <v>0.56969999999999998</v>
      </c>
      <c r="F3986">
        <v>29.97</v>
      </c>
      <c r="G3986">
        <v>69.66</v>
      </c>
      <c r="H3986">
        <v>39.69</v>
      </c>
      <c r="I3986">
        <v>1</v>
      </c>
    </row>
    <row r="3987" spans="1:9" x14ac:dyDescent="0.3">
      <c r="A3987">
        <v>2002</v>
      </c>
      <c r="B3987">
        <v>1392</v>
      </c>
      <c r="C3987">
        <v>1392</v>
      </c>
      <c r="D3987">
        <v>2532</v>
      </c>
      <c r="E3987">
        <v>0.53190000000000004</v>
      </c>
      <c r="F3987">
        <v>28.98</v>
      </c>
      <c r="G3987">
        <v>67.55</v>
      </c>
      <c r="H3987">
        <v>38.57</v>
      </c>
      <c r="I3987">
        <v>1</v>
      </c>
    </row>
    <row r="3988" spans="1:9" x14ac:dyDescent="0.3">
      <c r="A3988">
        <v>2002</v>
      </c>
      <c r="B3988">
        <v>1395</v>
      </c>
      <c r="C3988">
        <v>1395</v>
      </c>
      <c r="D3988">
        <v>2535</v>
      </c>
      <c r="E3988">
        <v>0.52849999999999997</v>
      </c>
      <c r="F3988">
        <v>28.94</v>
      </c>
      <c r="G3988">
        <v>67.7</v>
      </c>
      <c r="H3988">
        <v>38.76</v>
      </c>
      <c r="I3988">
        <v>1</v>
      </c>
    </row>
    <row r="3989" spans="1:9" x14ac:dyDescent="0.3">
      <c r="A3989">
        <v>2002</v>
      </c>
      <c r="B3989">
        <v>1396</v>
      </c>
      <c r="C3989">
        <v>1396</v>
      </c>
      <c r="D3989">
        <v>2540</v>
      </c>
      <c r="E3989">
        <v>0.49199999999999999</v>
      </c>
      <c r="F3989">
        <v>28.79</v>
      </c>
      <c r="G3989">
        <v>66.42</v>
      </c>
      <c r="H3989">
        <v>37.630000000000003</v>
      </c>
      <c r="I3989">
        <v>1</v>
      </c>
    </row>
    <row r="3990" spans="1:9" x14ac:dyDescent="0.3">
      <c r="A3990">
        <v>2002</v>
      </c>
      <c r="B3990">
        <v>1402</v>
      </c>
      <c r="C3990">
        <v>1402</v>
      </c>
      <c r="D3990">
        <v>2550</v>
      </c>
      <c r="E3990">
        <v>0.61899999999999999</v>
      </c>
      <c r="F3990">
        <v>30.25</v>
      </c>
      <c r="G3990">
        <v>68.69</v>
      </c>
      <c r="H3990">
        <v>38.44</v>
      </c>
      <c r="I3990">
        <v>1</v>
      </c>
    </row>
    <row r="3991" spans="1:9" x14ac:dyDescent="0.3">
      <c r="A3991">
        <v>2002</v>
      </c>
      <c r="B3991">
        <v>1403</v>
      </c>
      <c r="C3991">
        <v>1403</v>
      </c>
      <c r="D3991">
        <v>2551</v>
      </c>
      <c r="E3991">
        <v>0.60489999999999999</v>
      </c>
      <c r="F3991">
        <v>29.48</v>
      </c>
      <c r="G3991">
        <v>69.59</v>
      </c>
      <c r="H3991">
        <v>40.11</v>
      </c>
      <c r="I3991">
        <v>1</v>
      </c>
    </row>
    <row r="3992" spans="1:9" x14ac:dyDescent="0.3">
      <c r="A3992">
        <v>2002</v>
      </c>
      <c r="B3992">
        <v>1406</v>
      </c>
      <c r="C3992">
        <v>1406</v>
      </c>
      <c r="D3992">
        <v>2554</v>
      </c>
      <c r="E3992">
        <v>0.51990000000000003</v>
      </c>
      <c r="F3992">
        <v>29.44</v>
      </c>
      <c r="G3992">
        <v>69.47</v>
      </c>
      <c r="H3992">
        <v>40.03</v>
      </c>
      <c r="I3992">
        <v>1</v>
      </c>
    </row>
    <row r="3993" spans="1:9" x14ac:dyDescent="0.3">
      <c r="A3993">
        <v>2002</v>
      </c>
      <c r="B3993">
        <v>1409</v>
      </c>
      <c r="C3993">
        <v>1409</v>
      </c>
      <c r="D3993">
        <v>3023</v>
      </c>
      <c r="E3993">
        <v>0.55740000000000001</v>
      </c>
      <c r="F3993">
        <v>29.79</v>
      </c>
      <c r="G3993">
        <v>69.67</v>
      </c>
      <c r="H3993">
        <v>39.880000000000003</v>
      </c>
      <c r="I3993">
        <v>1</v>
      </c>
    </row>
    <row r="3994" spans="1:9" x14ac:dyDescent="0.3">
      <c r="A3994">
        <v>2002</v>
      </c>
      <c r="B3994">
        <v>1411</v>
      </c>
      <c r="C3994">
        <v>1411</v>
      </c>
      <c r="D3994">
        <v>3025</v>
      </c>
      <c r="E3994">
        <v>0.56630000000000003</v>
      </c>
      <c r="F3994">
        <v>29.1</v>
      </c>
      <c r="G3994">
        <v>68.58</v>
      </c>
      <c r="H3994">
        <v>39.479999999999997</v>
      </c>
      <c r="I3994">
        <v>1</v>
      </c>
    </row>
    <row r="3995" spans="1:9" x14ac:dyDescent="0.3">
      <c r="A3995">
        <v>2002</v>
      </c>
      <c r="B3995">
        <v>1413</v>
      </c>
      <c r="C3995">
        <v>1413</v>
      </c>
      <c r="D3995">
        <v>3033</v>
      </c>
      <c r="E3995">
        <v>0.5454</v>
      </c>
      <c r="F3995">
        <v>29.43</v>
      </c>
      <c r="G3995">
        <v>66.91</v>
      </c>
      <c r="H3995">
        <v>37.479999999999997</v>
      </c>
      <c r="I3995">
        <v>1</v>
      </c>
    </row>
    <row r="3996" spans="1:9" x14ac:dyDescent="0.3">
      <c r="A3996">
        <v>2002</v>
      </c>
      <c r="B3996">
        <v>1419</v>
      </c>
      <c r="C3996">
        <v>1419</v>
      </c>
      <c r="D3996">
        <v>3043</v>
      </c>
      <c r="E3996">
        <v>0.62129999999999996</v>
      </c>
      <c r="F3996">
        <v>30.51</v>
      </c>
      <c r="G3996">
        <v>71.14</v>
      </c>
      <c r="H3996">
        <v>40.630000000000003</v>
      </c>
      <c r="I3996">
        <v>1</v>
      </c>
    </row>
    <row r="3997" spans="1:9" x14ac:dyDescent="0.3">
      <c r="A3997">
        <v>2002</v>
      </c>
      <c r="B3997">
        <v>1421</v>
      </c>
      <c r="C3997">
        <v>1421</v>
      </c>
      <c r="D3997">
        <v>3045</v>
      </c>
      <c r="E3997">
        <v>0.59589999999999999</v>
      </c>
      <c r="F3997">
        <v>30.37</v>
      </c>
      <c r="G3997">
        <v>71.56</v>
      </c>
      <c r="H3997">
        <v>41.19</v>
      </c>
      <c r="I3997">
        <v>1</v>
      </c>
    </row>
    <row r="3998" spans="1:9" x14ac:dyDescent="0.3">
      <c r="A3998">
        <v>2002</v>
      </c>
      <c r="B3998">
        <v>1423</v>
      </c>
      <c r="C3998">
        <v>1423</v>
      </c>
      <c r="D3998">
        <v>3051</v>
      </c>
      <c r="E3998">
        <v>0.49309999999999998</v>
      </c>
      <c r="F3998">
        <v>29.45</v>
      </c>
      <c r="I3998">
        <v>1</v>
      </c>
    </row>
    <row r="3999" spans="1:9" x14ac:dyDescent="0.3">
      <c r="A3999">
        <v>2002</v>
      </c>
      <c r="B3999">
        <v>1429</v>
      </c>
      <c r="C3999">
        <v>1429</v>
      </c>
      <c r="D3999" t="s">
        <v>207</v>
      </c>
      <c r="E3999">
        <v>0.53339999999999999</v>
      </c>
      <c r="F3999">
        <v>29.95</v>
      </c>
      <c r="G3999">
        <v>67.17</v>
      </c>
      <c r="H3999">
        <v>37.22</v>
      </c>
      <c r="I3999">
        <v>1</v>
      </c>
    </row>
    <row r="4000" spans="1:9" x14ac:dyDescent="0.3">
      <c r="A4000">
        <v>2002</v>
      </c>
      <c r="B4000">
        <v>1430</v>
      </c>
      <c r="C4000">
        <v>1430</v>
      </c>
      <c r="D4000">
        <v>3105</v>
      </c>
      <c r="E4000">
        <v>0.58430000000000004</v>
      </c>
      <c r="F4000">
        <v>30.46</v>
      </c>
      <c r="G4000">
        <v>70.239999999999995</v>
      </c>
      <c r="H4000">
        <v>39.78</v>
      </c>
      <c r="I4000">
        <v>1</v>
      </c>
    </row>
    <row r="4001" spans="1:9" x14ac:dyDescent="0.3">
      <c r="A4001">
        <v>2002</v>
      </c>
      <c r="B4001">
        <v>1431</v>
      </c>
      <c r="C4001">
        <v>1431</v>
      </c>
      <c r="D4001">
        <v>3200</v>
      </c>
      <c r="E4001">
        <v>0.49399999999999999</v>
      </c>
      <c r="F4001">
        <v>29.19</v>
      </c>
      <c r="G4001">
        <v>65.41</v>
      </c>
      <c r="H4001">
        <v>36.22</v>
      </c>
      <c r="I4001">
        <v>1</v>
      </c>
    </row>
    <row r="4002" spans="1:9" x14ac:dyDescent="0.3">
      <c r="A4002">
        <v>2002</v>
      </c>
      <c r="B4002">
        <v>1432</v>
      </c>
      <c r="C4002">
        <v>1432</v>
      </c>
      <c r="D4002">
        <v>3201</v>
      </c>
      <c r="E4002">
        <v>0.4919</v>
      </c>
      <c r="F4002">
        <v>28.38</v>
      </c>
      <c r="G4002">
        <v>66.400000000000006</v>
      </c>
      <c r="H4002">
        <v>38.020000000000003</v>
      </c>
      <c r="I4002">
        <v>1</v>
      </c>
    </row>
    <row r="4003" spans="1:9" x14ac:dyDescent="0.3">
      <c r="A4003">
        <v>2002</v>
      </c>
      <c r="B4003">
        <v>1433</v>
      </c>
      <c r="C4003">
        <v>1433</v>
      </c>
      <c r="D4003">
        <v>3202</v>
      </c>
      <c r="E4003">
        <v>0.52629999999999999</v>
      </c>
      <c r="F4003">
        <v>29.74</v>
      </c>
      <c r="G4003">
        <v>68.62</v>
      </c>
      <c r="H4003">
        <v>38.880000000000003</v>
      </c>
      <c r="I4003">
        <v>1</v>
      </c>
    </row>
    <row r="4004" spans="1:9" x14ac:dyDescent="0.3">
      <c r="A4004">
        <v>2002</v>
      </c>
      <c r="B4004">
        <v>1434</v>
      </c>
      <c r="C4004">
        <v>1434</v>
      </c>
      <c r="D4004">
        <v>3203</v>
      </c>
      <c r="E4004">
        <v>0.48749999999999999</v>
      </c>
      <c r="F4004">
        <v>28.92</v>
      </c>
      <c r="G4004">
        <v>67.47</v>
      </c>
      <c r="H4004">
        <v>38.549999999999997</v>
      </c>
      <c r="I4004">
        <v>1</v>
      </c>
    </row>
    <row r="4005" spans="1:9" x14ac:dyDescent="0.3">
      <c r="A4005">
        <v>2002</v>
      </c>
      <c r="B4005">
        <v>1436</v>
      </c>
      <c r="C4005">
        <v>1436</v>
      </c>
      <c r="D4005">
        <v>3205</v>
      </c>
      <c r="E4005">
        <v>0.48230000000000001</v>
      </c>
      <c r="F4005">
        <v>29.66</v>
      </c>
      <c r="G4005">
        <v>69.86</v>
      </c>
      <c r="H4005">
        <v>40.200000000000003</v>
      </c>
      <c r="I4005">
        <v>1</v>
      </c>
    </row>
    <row r="4006" spans="1:9" x14ac:dyDescent="0.3">
      <c r="A4006">
        <v>2002</v>
      </c>
      <c r="B4006">
        <v>1438</v>
      </c>
      <c r="C4006">
        <v>1438</v>
      </c>
      <c r="D4006">
        <v>3211</v>
      </c>
      <c r="E4006">
        <v>0.55469999999999997</v>
      </c>
      <c r="F4006">
        <v>29.4</v>
      </c>
      <c r="G4006">
        <v>69.900000000000006</v>
      </c>
      <c r="H4006">
        <v>40.5</v>
      </c>
      <c r="I4006">
        <v>1</v>
      </c>
    </row>
    <row r="4007" spans="1:9" x14ac:dyDescent="0.3">
      <c r="A4007">
        <v>2002</v>
      </c>
      <c r="B4007">
        <v>1439</v>
      </c>
      <c r="C4007">
        <v>1439</v>
      </c>
      <c r="D4007">
        <v>3212</v>
      </c>
      <c r="E4007">
        <v>0.57330000000000003</v>
      </c>
      <c r="F4007">
        <v>30.79</v>
      </c>
      <c r="G4007">
        <v>70.78</v>
      </c>
      <c r="H4007">
        <v>39.99</v>
      </c>
      <c r="I4007">
        <v>1</v>
      </c>
    </row>
    <row r="4008" spans="1:9" x14ac:dyDescent="0.3">
      <c r="A4008">
        <v>2002</v>
      </c>
      <c r="B4008">
        <v>1443</v>
      </c>
      <c r="C4008">
        <v>1443</v>
      </c>
      <c r="D4008">
        <v>3220</v>
      </c>
      <c r="E4008">
        <v>0.59799999999999998</v>
      </c>
      <c r="F4008">
        <v>28.72</v>
      </c>
      <c r="G4008">
        <v>66.81</v>
      </c>
      <c r="H4008">
        <v>38.090000000000003</v>
      </c>
      <c r="I4008">
        <v>1</v>
      </c>
    </row>
    <row r="4009" spans="1:9" x14ac:dyDescent="0.3">
      <c r="A4009">
        <v>2002</v>
      </c>
      <c r="B4009">
        <v>1444</v>
      </c>
      <c r="C4009">
        <v>1444</v>
      </c>
      <c r="D4009">
        <v>3221</v>
      </c>
      <c r="E4009">
        <v>0.58630000000000004</v>
      </c>
      <c r="F4009">
        <v>28.8</v>
      </c>
      <c r="G4009">
        <v>66.84</v>
      </c>
      <c r="H4009">
        <v>38.04</v>
      </c>
      <c r="I4009">
        <v>1</v>
      </c>
    </row>
    <row r="4010" spans="1:9" x14ac:dyDescent="0.3">
      <c r="A4010">
        <v>2002</v>
      </c>
      <c r="B4010">
        <v>1446</v>
      </c>
      <c r="C4010">
        <v>1446</v>
      </c>
      <c r="D4010" t="s">
        <v>208</v>
      </c>
      <c r="E4010">
        <v>0.59099999999999997</v>
      </c>
      <c r="F4010">
        <v>30.41</v>
      </c>
      <c r="G4010">
        <v>69.319999999999993</v>
      </c>
      <c r="H4010">
        <v>38.909999999999997</v>
      </c>
      <c r="I4010">
        <v>1</v>
      </c>
    </row>
    <row r="4011" spans="1:9" x14ac:dyDescent="0.3">
      <c r="A4011">
        <v>2002</v>
      </c>
      <c r="B4011">
        <v>1447</v>
      </c>
      <c r="C4011">
        <v>1447</v>
      </c>
      <c r="D4011" t="s">
        <v>209</v>
      </c>
      <c r="E4011">
        <v>0.61080000000000001</v>
      </c>
      <c r="F4011">
        <v>29.56</v>
      </c>
      <c r="G4011">
        <v>67.95</v>
      </c>
      <c r="H4011">
        <v>38.39</v>
      </c>
      <c r="I4011">
        <v>1</v>
      </c>
    </row>
    <row r="4012" spans="1:9" x14ac:dyDescent="0.3">
      <c r="A4012">
        <v>2002</v>
      </c>
      <c r="B4012">
        <v>1448</v>
      </c>
      <c r="C4012">
        <v>1448</v>
      </c>
      <c r="D4012" t="s">
        <v>210</v>
      </c>
      <c r="E4012">
        <v>0.57799999999999996</v>
      </c>
      <c r="F4012">
        <v>29.78</v>
      </c>
      <c r="G4012">
        <v>70.099999999999994</v>
      </c>
      <c r="H4012">
        <v>40.32</v>
      </c>
      <c r="I4012">
        <v>1</v>
      </c>
    </row>
    <row r="4013" spans="1:9" x14ac:dyDescent="0.3">
      <c r="A4013">
        <v>2002</v>
      </c>
      <c r="B4013">
        <v>1451</v>
      </c>
      <c r="C4013">
        <v>1451</v>
      </c>
      <c r="D4013">
        <v>3232</v>
      </c>
      <c r="E4013">
        <v>0.59460000000000002</v>
      </c>
      <c r="F4013">
        <v>30.89</v>
      </c>
      <c r="G4013">
        <v>71.95</v>
      </c>
      <c r="H4013">
        <v>41.06</v>
      </c>
      <c r="I4013">
        <v>1</v>
      </c>
    </row>
    <row r="4014" spans="1:9" x14ac:dyDescent="0.3">
      <c r="A4014">
        <v>2002</v>
      </c>
      <c r="B4014">
        <v>1452</v>
      </c>
      <c r="C4014">
        <v>1452</v>
      </c>
      <c r="D4014">
        <v>3233</v>
      </c>
      <c r="E4014">
        <v>0.46879999999999999</v>
      </c>
      <c r="F4014">
        <v>28.18</v>
      </c>
      <c r="G4014">
        <v>65.3</v>
      </c>
      <c r="H4014">
        <v>37.119999999999997</v>
      </c>
      <c r="I4014">
        <v>1</v>
      </c>
    </row>
    <row r="4015" spans="1:9" x14ac:dyDescent="0.3">
      <c r="A4015">
        <v>2002</v>
      </c>
      <c r="B4015">
        <v>1454</v>
      </c>
      <c r="C4015">
        <v>1454</v>
      </c>
      <c r="D4015">
        <v>3241</v>
      </c>
      <c r="E4015">
        <v>0.53559999999999997</v>
      </c>
      <c r="F4015">
        <v>30.11</v>
      </c>
      <c r="G4015">
        <v>69.62</v>
      </c>
      <c r="H4015">
        <v>39.51</v>
      </c>
      <c r="I4015">
        <v>1</v>
      </c>
    </row>
    <row r="4016" spans="1:9" x14ac:dyDescent="0.3">
      <c r="A4016">
        <v>2002</v>
      </c>
      <c r="B4016">
        <v>1456</v>
      </c>
      <c r="C4016">
        <v>1456</v>
      </c>
      <c r="D4016">
        <v>3243</v>
      </c>
      <c r="E4016">
        <v>0.56599999999999995</v>
      </c>
      <c r="F4016">
        <v>29.9</v>
      </c>
      <c r="G4016">
        <v>68.790000000000006</v>
      </c>
      <c r="H4016">
        <v>38.89</v>
      </c>
      <c r="I4016">
        <v>1</v>
      </c>
    </row>
    <row r="4017" spans="1:9" x14ac:dyDescent="0.3">
      <c r="A4017">
        <v>2002</v>
      </c>
      <c r="B4017">
        <v>1457</v>
      </c>
      <c r="C4017">
        <v>1457</v>
      </c>
      <c r="D4017">
        <v>3244</v>
      </c>
      <c r="E4017">
        <v>0.51100000000000001</v>
      </c>
      <c r="F4017">
        <v>30.23</v>
      </c>
      <c r="G4017">
        <v>69.650000000000006</v>
      </c>
      <c r="H4017">
        <v>39.42</v>
      </c>
      <c r="I4017">
        <v>1</v>
      </c>
    </row>
    <row r="4018" spans="1:9" x14ac:dyDescent="0.3">
      <c r="A4018">
        <v>2002</v>
      </c>
      <c r="B4018">
        <v>1458</v>
      </c>
      <c r="C4018">
        <v>1458</v>
      </c>
      <c r="D4018">
        <v>3300</v>
      </c>
      <c r="E4018">
        <v>0.57869999999999999</v>
      </c>
      <c r="F4018">
        <v>29.44</v>
      </c>
      <c r="G4018">
        <v>65.95</v>
      </c>
      <c r="H4018">
        <v>36.51</v>
      </c>
      <c r="I4018">
        <v>1</v>
      </c>
    </row>
    <row r="4019" spans="1:9" x14ac:dyDescent="0.3">
      <c r="A4019">
        <v>2002</v>
      </c>
      <c r="B4019">
        <v>1459</v>
      </c>
      <c r="C4019">
        <v>1459</v>
      </c>
      <c r="D4019">
        <v>3245</v>
      </c>
      <c r="E4019">
        <v>0.56169999999999998</v>
      </c>
      <c r="F4019">
        <v>28.8</v>
      </c>
      <c r="G4019">
        <v>63.84</v>
      </c>
      <c r="H4019">
        <v>35.04</v>
      </c>
      <c r="I4019">
        <v>1</v>
      </c>
    </row>
    <row r="4020" spans="1:9" x14ac:dyDescent="0.3">
      <c r="A4020">
        <v>2002</v>
      </c>
      <c r="B4020">
        <v>1460</v>
      </c>
      <c r="C4020">
        <v>1460</v>
      </c>
      <c r="D4020">
        <v>3250</v>
      </c>
      <c r="E4020">
        <v>0.53900000000000003</v>
      </c>
      <c r="F4020">
        <v>29.73</v>
      </c>
      <c r="G4020">
        <v>68.98</v>
      </c>
      <c r="H4020">
        <v>39.25</v>
      </c>
      <c r="I4020">
        <v>1</v>
      </c>
    </row>
    <row r="4021" spans="1:9" x14ac:dyDescent="0.3">
      <c r="A4021">
        <v>2002</v>
      </c>
      <c r="B4021">
        <v>1463</v>
      </c>
      <c r="C4021">
        <v>1463</v>
      </c>
      <c r="D4021">
        <v>3253</v>
      </c>
      <c r="E4021">
        <v>0.57020000000000004</v>
      </c>
      <c r="F4021">
        <v>29.38</v>
      </c>
      <c r="G4021">
        <v>67.95</v>
      </c>
      <c r="H4021">
        <v>38.57</v>
      </c>
      <c r="I4021">
        <v>1</v>
      </c>
    </row>
    <row r="4022" spans="1:9" x14ac:dyDescent="0.3">
      <c r="A4022">
        <v>2002</v>
      </c>
      <c r="B4022">
        <v>1464</v>
      </c>
      <c r="C4022">
        <v>1464</v>
      </c>
      <c r="D4022">
        <v>3254</v>
      </c>
      <c r="E4022">
        <v>0.45069999999999999</v>
      </c>
      <c r="F4022">
        <v>28.55</v>
      </c>
      <c r="G4022">
        <v>63.92</v>
      </c>
      <c r="H4022">
        <v>35.369999999999997</v>
      </c>
      <c r="I4022">
        <v>1</v>
      </c>
    </row>
    <row r="4023" spans="1:9" x14ac:dyDescent="0.3">
      <c r="A4023">
        <v>2002</v>
      </c>
      <c r="B4023">
        <v>1465</v>
      </c>
      <c r="C4023">
        <v>1465</v>
      </c>
      <c r="D4023">
        <v>3255</v>
      </c>
      <c r="E4023">
        <v>0.4753</v>
      </c>
      <c r="F4023">
        <v>28.5</v>
      </c>
      <c r="G4023">
        <v>64.349999999999994</v>
      </c>
      <c r="H4023">
        <v>35.85</v>
      </c>
      <c r="I4023">
        <v>1</v>
      </c>
    </row>
    <row r="4024" spans="1:9" x14ac:dyDescent="0.3">
      <c r="A4024">
        <v>2002</v>
      </c>
      <c r="B4024">
        <v>1466</v>
      </c>
      <c r="C4024">
        <v>1466</v>
      </c>
      <c r="D4024">
        <v>3301</v>
      </c>
      <c r="E4024">
        <v>0.54330000000000001</v>
      </c>
      <c r="F4024">
        <v>29.59</v>
      </c>
      <c r="G4024">
        <v>69.14</v>
      </c>
      <c r="H4024">
        <v>39.549999999999997</v>
      </c>
      <c r="I4024">
        <v>1</v>
      </c>
    </row>
    <row r="4025" spans="1:9" x14ac:dyDescent="0.3">
      <c r="A4025">
        <v>2002</v>
      </c>
      <c r="B4025">
        <v>1467</v>
      </c>
      <c r="C4025">
        <v>1467</v>
      </c>
      <c r="D4025">
        <v>3302</v>
      </c>
      <c r="E4025">
        <v>0.50570000000000004</v>
      </c>
      <c r="F4025">
        <v>29.52</v>
      </c>
      <c r="G4025">
        <v>68.16</v>
      </c>
      <c r="H4025">
        <v>38.64</v>
      </c>
      <c r="I4025">
        <v>1</v>
      </c>
    </row>
    <row r="4026" spans="1:9" x14ac:dyDescent="0.3">
      <c r="A4026">
        <v>2002</v>
      </c>
      <c r="B4026">
        <v>1471</v>
      </c>
      <c r="C4026">
        <v>1471</v>
      </c>
      <c r="D4026">
        <v>3310</v>
      </c>
      <c r="E4026">
        <v>0.61609999999999998</v>
      </c>
      <c r="F4026">
        <v>30.63</v>
      </c>
      <c r="G4026">
        <v>71.150000000000006</v>
      </c>
      <c r="H4026">
        <v>40.520000000000003</v>
      </c>
      <c r="I4026">
        <v>1</v>
      </c>
    </row>
    <row r="4027" spans="1:9" x14ac:dyDescent="0.3">
      <c r="A4027">
        <v>2002</v>
      </c>
      <c r="B4027">
        <v>1472</v>
      </c>
      <c r="C4027">
        <v>1472</v>
      </c>
      <c r="D4027">
        <v>3313</v>
      </c>
      <c r="E4027">
        <v>0.52480000000000004</v>
      </c>
      <c r="F4027">
        <v>29.23</v>
      </c>
      <c r="G4027">
        <v>68.599999999999994</v>
      </c>
      <c r="H4027">
        <v>39.369999999999997</v>
      </c>
      <c r="I4027">
        <v>1</v>
      </c>
    </row>
    <row r="4028" spans="1:9" x14ac:dyDescent="0.3">
      <c r="A4028">
        <v>2002</v>
      </c>
      <c r="B4028">
        <v>1473</v>
      </c>
      <c r="C4028">
        <v>1473</v>
      </c>
      <c r="D4028">
        <v>3314</v>
      </c>
      <c r="E4028">
        <v>0.58979999999999999</v>
      </c>
      <c r="F4028">
        <v>29.04</v>
      </c>
      <c r="G4028">
        <v>66.459999999999994</v>
      </c>
      <c r="H4028">
        <v>37.42</v>
      </c>
      <c r="I4028">
        <v>1</v>
      </c>
    </row>
    <row r="4029" spans="1:9" x14ac:dyDescent="0.3">
      <c r="A4029">
        <v>2002</v>
      </c>
      <c r="B4029">
        <v>1476</v>
      </c>
      <c r="C4029">
        <v>1476</v>
      </c>
      <c r="D4029">
        <v>3321</v>
      </c>
      <c r="E4029">
        <v>0.60199999999999998</v>
      </c>
      <c r="F4029">
        <v>30.11</v>
      </c>
      <c r="G4029">
        <v>70.739999999999995</v>
      </c>
      <c r="H4029">
        <v>40.630000000000003</v>
      </c>
      <c r="I4029">
        <v>1</v>
      </c>
    </row>
    <row r="4030" spans="1:9" x14ac:dyDescent="0.3">
      <c r="A4030">
        <v>2002</v>
      </c>
      <c r="B4030">
        <v>1479</v>
      </c>
      <c r="C4030">
        <v>1479</v>
      </c>
      <c r="D4030">
        <v>3324</v>
      </c>
      <c r="E4030">
        <v>0.48730000000000001</v>
      </c>
      <c r="F4030">
        <v>28.88</v>
      </c>
      <c r="G4030">
        <v>64.87</v>
      </c>
      <c r="H4030">
        <v>35.99</v>
      </c>
      <c r="I4030">
        <v>1</v>
      </c>
    </row>
    <row r="4031" spans="1:9" x14ac:dyDescent="0.3">
      <c r="A4031">
        <v>2002</v>
      </c>
      <c r="B4031">
        <v>1481</v>
      </c>
      <c r="C4031">
        <v>1481</v>
      </c>
      <c r="D4031">
        <v>3334</v>
      </c>
      <c r="E4031">
        <v>0.59009999999999996</v>
      </c>
      <c r="F4031">
        <v>30.92</v>
      </c>
      <c r="G4031">
        <v>73.67</v>
      </c>
      <c r="H4031">
        <v>42.75</v>
      </c>
      <c r="I4031">
        <v>1</v>
      </c>
    </row>
    <row r="4032" spans="1:9" x14ac:dyDescent="0.3">
      <c r="A4032">
        <v>2002</v>
      </c>
      <c r="B4032">
        <v>1482</v>
      </c>
      <c r="C4032">
        <v>1482</v>
      </c>
      <c r="D4032">
        <v>3335</v>
      </c>
      <c r="E4032">
        <v>0.61719999999999997</v>
      </c>
      <c r="F4032">
        <v>30.04</v>
      </c>
      <c r="G4032">
        <v>68.39</v>
      </c>
      <c r="H4032">
        <v>38.35</v>
      </c>
      <c r="I4032">
        <v>1</v>
      </c>
    </row>
    <row r="4033" spans="1:9" x14ac:dyDescent="0.3">
      <c r="A4033">
        <v>2002</v>
      </c>
      <c r="B4033">
        <v>1485</v>
      </c>
      <c r="C4033">
        <v>1485</v>
      </c>
      <c r="D4033">
        <v>3342</v>
      </c>
      <c r="E4033">
        <v>0.57220000000000004</v>
      </c>
      <c r="F4033">
        <v>29.89</v>
      </c>
      <c r="G4033">
        <v>67.89</v>
      </c>
      <c r="H4033">
        <v>38</v>
      </c>
      <c r="I4033">
        <v>1</v>
      </c>
    </row>
    <row r="4034" spans="1:9" x14ac:dyDescent="0.3">
      <c r="A4034">
        <v>2002</v>
      </c>
      <c r="B4034">
        <v>1487</v>
      </c>
      <c r="C4034">
        <v>1487</v>
      </c>
      <c r="D4034">
        <v>3344</v>
      </c>
      <c r="E4034">
        <v>0.54090000000000005</v>
      </c>
      <c r="F4034">
        <v>29.73</v>
      </c>
      <c r="G4034">
        <v>68.72</v>
      </c>
      <c r="H4034">
        <v>38.99</v>
      </c>
      <c r="I4034">
        <v>1</v>
      </c>
    </row>
    <row r="4035" spans="1:9" x14ac:dyDescent="0.3">
      <c r="A4035">
        <v>2002</v>
      </c>
      <c r="B4035">
        <v>1488</v>
      </c>
      <c r="C4035">
        <v>1488</v>
      </c>
      <c r="D4035">
        <v>3345</v>
      </c>
      <c r="E4035">
        <v>0.48459999999999998</v>
      </c>
      <c r="F4035">
        <v>29.43</v>
      </c>
      <c r="G4035">
        <v>68</v>
      </c>
      <c r="H4035">
        <v>38.57</v>
      </c>
      <c r="I4035">
        <v>1</v>
      </c>
    </row>
    <row r="4036" spans="1:9" x14ac:dyDescent="0.3">
      <c r="A4036">
        <v>2002</v>
      </c>
      <c r="B4036">
        <v>1490</v>
      </c>
      <c r="C4036">
        <v>1490</v>
      </c>
      <c r="D4036">
        <v>3355</v>
      </c>
      <c r="E4036">
        <v>0.57420000000000004</v>
      </c>
      <c r="F4036">
        <v>30.27</v>
      </c>
      <c r="G4036">
        <v>71.569999999999993</v>
      </c>
      <c r="H4036">
        <v>41.3</v>
      </c>
      <c r="I4036">
        <v>1</v>
      </c>
    </row>
    <row r="4037" spans="1:9" x14ac:dyDescent="0.3">
      <c r="A4037">
        <v>2002</v>
      </c>
      <c r="B4037">
        <v>1491</v>
      </c>
      <c r="C4037">
        <v>1491</v>
      </c>
      <c r="D4037">
        <v>3400</v>
      </c>
      <c r="E4037">
        <v>0.58889999999999998</v>
      </c>
      <c r="F4037">
        <v>30.16</v>
      </c>
      <c r="G4037">
        <v>70.819999999999993</v>
      </c>
      <c r="H4037">
        <v>40.659999999999997</v>
      </c>
      <c r="I4037">
        <v>1</v>
      </c>
    </row>
    <row r="4038" spans="1:9" x14ac:dyDescent="0.3">
      <c r="A4038">
        <v>2002</v>
      </c>
      <c r="B4038">
        <v>1492</v>
      </c>
      <c r="C4038">
        <v>1492</v>
      </c>
      <c r="D4038">
        <v>3401</v>
      </c>
      <c r="E4038">
        <v>0.57699999999999996</v>
      </c>
      <c r="F4038">
        <v>29.72</v>
      </c>
      <c r="G4038">
        <v>69.48</v>
      </c>
      <c r="H4038">
        <v>39.76</v>
      </c>
      <c r="I4038">
        <v>1</v>
      </c>
    </row>
    <row r="4039" spans="1:9" x14ac:dyDescent="0.3">
      <c r="A4039">
        <v>2002</v>
      </c>
      <c r="B4039">
        <v>1493</v>
      </c>
      <c r="C4039">
        <v>1493</v>
      </c>
      <c r="D4039">
        <v>3402</v>
      </c>
      <c r="E4039">
        <v>0.57799999999999996</v>
      </c>
      <c r="F4039">
        <v>30.2</v>
      </c>
      <c r="G4039">
        <v>68.92</v>
      </c>
      <c r="H4039">
        <v>38.72</v>
      </c>
      <c r="I4039">
        <v>1</v>
      </c>
    </row>
    <row r="4040" spans="1:9" x14ac:dyDescent="0.3">
      <c r="A4040">
        <v>2002</v>
      </c>
      <c r="B4040">
        <v>1495</v>
      </c>
      <c r="C4040">
        <v>1495</v>
      </c>
      <c r="D4040">
        <v>3404</v>
      </c>
      <c r="E4040">
        <v>0.54200000000000004</v>
      </c>
      <c r="F4040">
        <v>30.28</v>
      </c>
      <c r="G4040">
        <v>66.88</v>
      </c>
      <c r="H4040">
        <v>36.6</v>
      </c>
      <c r="I4040">
        <v>1</v>
      </c>
    </row>
    <row r="4041" spans="1:9" x14ac:dyDescent="0.3">
      <c r="A4041">
        <v>2002</v>
      </c>
      <c r="B4041">
        <v>1497</v>
      </c>
      <c r="C4041">
        <v>1497</v>
      </c>
      <c r="D4041">
        <v>3414</v>
      </c>
      <c r="E4041">
        <v>0.52510000000000001</v>
      </c>
      <c r="F4041">
        <v>29.66</v>
      </c>
      <c r="G4041">
        <v>67.599999999999994</v>
      </c>
      <c r="H4041">
        <v>37.94</v>
      </c>
      <c r="I4041">
        <v>1</v>
      </c>
    </row>
    <row r="4042" spans="1:9" x14ac:dyDescent="0.3">
      <c r="A4042">
        <v>2002</v>
      </c>
      <c r="B4042">
        <v>1499</v>
      </c>
      <c r="C4042">
        <v>1499</v>
      </c>
      <c r="D4042">
        <v>3424</v>
      </c>
      <c r="E4042">
        <v>0.56999999999999995</v>
      </c>
      <c r="F4042">
        <v>31.54</v>
      </c>
      <c r="G4042">
        <v>76.569999999999993</v>
      </c>
      <c r="H4042">
        <v>45.03</v>
      </c>
      <c r="I4042">
        <v>1</v>
      </c>
    </row>
    <row r="4043" spans="1:9" x14ac:dyDescent="0.3">
      <c r="A4043">
        <v>2002</v>
      </c>
      <c r="B4043">
        <v>1500</v>
      </c>
      <c r="C4043">
        <v>1500</v>
      </c>
      <c r="D4043">
        <v>3425</v>
      </c>
      <c r="E4043">
        <v>0.5948</v>
      </c>
      <c r="F4043">
        <v>30.82</v>
      </c>
      <c r="G4043">
        <v>73.03</v>
      </c>
      <c r="H4043">
        <v>42.21</v>
      </c>
      <c r="I4043">
        <v>1</v>
      </c>
    </row>
    <row r="4044" spans="1:9" x14ac:dyDescent="0.3">
      <c r="A4044">
        <v>2002</v>
      </c>
      <c r="B4044">
        <v>1501</v>
      </c>
      <c r="C4044">
        <v>1501</v>
      </c>
      <c r="D4044">
        <v>3431</v>
      </c>
      <c r="E4044">
        <v>0.48</v>
      </c>
      <c r="F4044">
        <v>28.55</v>
      </c>
      <c r="G4044">
        <v>65.099999999999994</v>
      </c>
      <c r="H4044">
        <v>36.549999999999997</v>
      </c>
      <c r="I4044">
        <v>1</v>
      </c>
    </row>
    <row r="4045" spans="1:9" x14ac:dyDescent="0.3">
      <c r="A4045">
        <v>2002</v>
      </c>
      <c r="B4045">
        <v>1503</v>
      </c>
      <c r="C4045">
        <v>1503</v>
      </c>
      <c r="D4045">
        <v>3433</v>
      </c>
      <c r="E4045">
        <v>0.51439999999999997</v>
      </c>
      <c r="F4045">
        <v>28.82</v>
      </c>
      <c r="G4045">
        <v>66.48</v>
      </c>
      <c r="H4045">
        <v>37.659999999999997</v>
      </c>
      <c r="I4045">
        <v>1</v>
      </c>
    </row>
    <row r="4046" spans="1:9" x14ac:dyDescent="0.3">
      <c r="A4046">
        <v>2002</v>
      </c>
      <c r="B4046">
        <v>1504</v>
      </c>
      <c r="C4046">
        <v>1504</v>
      </c>
      <c r="D4046">
        <v>3434</v>
      </c>
      <c r="E4046">
        <v>0.65459999999999996</v>
      </c>
      <c r="F4046">
        <v>30.14</v>
      </c>
      <c r="G4046">
        <v>68.87</v>
      </c>
      <c r="H4046">
        <v>38.729999999999997</v>
      </c>
      <c r="I4046">
        <v>1</v>
      </c>
    </row>
    <row r="4047" spans="1:9" x14ac:dyDescent="0.3">
      <c r="A4047">
        <v>2002</v>
      </c>
      <c r="B4047">
        <v>1506</v>
      </c>
      <c r="C4047">
        <v>1506</v>
      </c>
      <c r="D4047">
        <v>3444</v>
      </c>
      <c r="E4047">
        <v>0.59399999999999997</v>
      </c>
      <c r="F4047">
        <v>30.32</v>
      </c>
      <c r="G4047">
        <v>71.11</v>
      </c>
      <c r="H4047">
        <v>40.79</v>
      </c>
      <c r="I4047">
        <v>1</v>
      </c>
    </row>
    <row r="4048" spans="1:9" x14ac:dyDescent="0.3">
      <c r="A4048">
        <v>2002</v>
      </c>
      <c r="B4048">
        <v>1507</v>
      </c>
      <c r="C4048">
        <v>1507</v>
      </c>
      <c r="D4048">
        <v>3445</v>
      </c>
      <c r="E4048">
        <v>0.56740000000000002</v>
      </c>
      <c r="F4048">
        <v>29.3</v>
      </c>
      <c r="G4048">
        <v>69.64</v>
      </c>
      <c r="H4048">
        <v>40.340000000000003</v>
      </c>
      <c r="I4048">
        <v>1</v>
      </c>
    </row>
    <row r="4049" spans="1:9" x14ac:dyDescent="0.3">
      <c r="A4049">
        <v>2002</v>
      </c>
      <c r="B4049">
        <v>1508</v>
      </c>
      <c r="C4049">
        <v>1508</v>
      </c>
      <c r="D4049">
        <v>3450</v>
      </c>
      <c r="E4049">
        <v>0.56200000000000006</v>
      </c>
      <c r="F4049">
        <v>29.54</v>
      </c>
      <c r="G4049">
        <v>67.53</v>
      </c>
      <c r="H4049">
        <v>37.99</v>
      </c>
      <c r="I4049">
        <v>1</v>
      </c>
    </row>
    <row r="4050" spans="1:9" x14ac:dyDescent="0.3">
      <c r="A4050">
        <v>2002</v>
      </c>
      <c r="B4050">
        <v>1510</v>
      </c>
      <c r="C4050">
        <v>1510</v>
      </c>
      <c r="D4050">
        <v>3452</v>
      </c>
      <c r="E4050">
        <v>0.43109999999999998</v>
      </c>
      <c r="F4050">
        <v>27.68</v>
      </c>
      <c r="G4050">
        <v>62.9</v>
      </c>
      <c r="H4050">
        <v>35.22</v>
      </c>
      <c r="I4050">
        <v>1</v>
      </c>
    </row>
    <row r="4051" spans="1:9" x14ac:dyDescent="0.3">
      <c r="A4051">
        <v>2002</v>
      </c>
      <c r="B4051">
        <v>1512</v>
      </c>
      <c r="C4051">
        <v>1512</v>
      </c>
      <c r="D4051">
        <v>3454</v>
      </c>
      <c r="E4051">
        <v>0.51519999999999999</v>
      </c>
      <c r="F4051">
        <v>28.62</v>
      </c>
      <c r="G4051">
        <v>64.87</v>
      </c>
      <c r="H4051">
        <v>36.25</v>
      </c>
      <c r="I4051">
        <v>1</v>
      </c>
    </row>
    <row r="4052" spans="1:9" x14ac:dyDescent="0.3">
      <c r="A4052">
        <v>2002</v>
      </c>
      <c r="B4052">
        <v>1516</v>
      </c>
      <c r="C4052">
        <v>1516</v>
      </c>
      <c r="D4052">
        <v>3504</v>
      </c>
      <c r="E4052">
        <v>0.46160000000000001</v>
      </c>
      <c r="F4052">
        <v>28.01</v>
      </c>
      <c r="G4052">
        <v>63.4</v>
      </c>
      <c r="H4052">
        <v>35.39</v>
      </c>
      <c r="I4052">
        <v>1</v>
      </c>
    </row>
    <row r="4053" spans="1:9" x14ac:dyDescent="0.3">
      <c r="A4053">
        <v>2002</v>
      </c>
      <c r="B4053">
        <v>1519</v>
      </c>
      <c r="C4053">
        <v>1519</v>
      </c>
      <c r="D4053">
        <v>3511</v>
      </c>
      <c r="E4053">
        <v>0.46899999999999997</v>
      </c>
      <c r="F4053">
        <v>27.92</v>
      </c>
      <c r="G4053">
        <v>65.72</v>
      </c>
      <c r="I4053">
        <v>1</v>
      </c>
    </row>
    <row r="4054" spans="1:9" x14ac:dyDescent="0.3">
      <c r="A4054">
        <v>2002</v>
      </c>
      <c r="B4054">
        <v>1520</v>
      </c>
      <c r="C4054">
        <v>1520</v>
      </c>
      <c r="D4054">
        <v>3512</v>
      </c>
      <c r="E4054">
        <v>0.47599999999999998</v>
      </c>
      <c r="F4054">
        <v>27.53</v>
      </c>
      <c r="I4054">
        <v>1</v>
      </c>
    </row>
    <row r="4055" spans="1:9" x14ac:dyDescent="0.3">
      <c r="A4055">
        <v>2002</v>
      </c>
      <c r="B4055">
        <v>1521</v>
      </c>
      <c r="C4055">
        <v>1521</v>
      </c>
      <c r="D4055">
        <v>3515</v>
      </c>
      <c r="E4055">
        <v>0.59699999999999998</v>
      </c>
      <c r="F4055">
        <v>30.93</v>
      </c>
      <c r="G4055">
        <v>72.17</v>
      </c>
      <c r="H4055">
        <v>41.24</v>
      </c>
      <c r="I4055">
        <v>1</v>
      </c>
    </row>
    <row r="4056" spans="1:9" x14ac:dyDescent="0.3">
      <c r="A4056">
        <v>2002</v>
      </c>
      <c r="B4056">
        <v>1522</v>
      </c>
      <c r="C4056">
        <v>1522</v>
      </c>
      <c r="D4056">
        <v>3520</v>
      </c>
      <c r="E4056">
        <v>0.58199999999999996</v>
      </c>
      <c r="F4056">
        <v>30.35</v>
      </c>
      <c r="G4056">
        <v>70.72</v>
      </c>
      <c r="H4056">
        <v>40.369999999999997</v>
      </c>
      <c r="I4056">
        <v>1</v>
      </c>
    </row>
    <row r="4057" spans="1:9" x14ac:dyDescent="0.3">
      <c r="A4057">
        <v>2002</v>
      </c>
      <c r="B4057">
        <v>1525</v>
      </c>
      <c r="C4057">
        <v>1525</v>
      </c>
      <c r="D4057">
        <v>3523</v>
      </c>
      <c r="E4057">
        <v>0.43590000000000001</v>
      </c>
      <c r="F4057">
        <v>28.59</v>
      </c>
      <c r="G4057">
        <v>67.38</v>
      </c>
      <c r="H4057">
        <v>38.79</v>
      </c>
      <c r="I4057">
        <v>1</v>
      </c>
    </row>
    <row r="4058" spans="1:9" x14ac:dyDescent="0.3">
      <c r="A4058">
        <v>2002</v>
      </c>
      <c r="B4058">
        <v>1528</v>
      </c>
      <c r="C4058">
        <v>1528</v>
      </c>
      <c r="D4058">
        <v>3531</v>
      </c>
      <c r="E4058">
        <v>0.54900000000000004</v>
      </c>
      <c r="F4058">
        <v>30.15</v>
      </c>
      <c r="G4058">
        <v>71.03</v>
      </c>
      <c r="H4058">
        <v>40.880000000000003</v>
      </c>
      <c r="I4058">
        <v>1</v>
      </c>
    </row>
    <row r="4059" spans="1:9" x14ac:dyDescent="0.3">
      <c r="A4059">
        <v>2002</v>
      </c>
      <c r="B4059">
        <v>1529</v>
      </c>
      <c r="C4059">
        <v>1529</v>
      </c>
      <c r="D4059">
        <v>3532</v>
      </c>
      <c r="E4059">
        <v>0.52259999999999995</v>
      </c>
      <c r="F4059">
        <v>29.89</v>
      </c>
      <c r="G4059">
        <v>70.41</v>
      </c>
      <c r="H4059">
        <v>40.520000000000003</v>
      </c>
      <c r="I4059">
        <v>1</v>
      </c>
    </row>
    <row r="4060" spans="1:9" x14ac:dyDescent="0.3">
      <c r="A4060">
        <v>2002</v>
      </c>
      <c r="B4060">
        <v>1530</v>
      </c>
      <c r="C4060">
        <v>1530</v>
      </c>
      <c r="D4060">
        <v>3535</v>
      </c>
      <c r="E4060">
        <v>0.58499999999999996</v>
      </c>
      <c r="F4060">
        <v>29.88</v>
      </c>
      <c r="G4060">
        <v>69.78</v>
      </c>
      <c r="H4060">
        <v>39.9</v>
      </c>
      <c r="I4060">
        <v>1</v>
      </c>
    </row>
    <row r="4061" spans="1:9" x14ac:dyDescent="0.3">
      <c r="A4061">
        <v>2002</v>
      </c>
      <c r="B4061">
        <v>1583</v>
      </c>
      <c r="C4061">
        <v>1583</v>
      </c>
      <c r="D4061">
        <v>3002</v>
      </c>
      <c r="E4061">
        <v>0.58899999999999997</v>
      </c>
      <c r="F4061">
        <v>30.47</v>
      </c>
      <c r="G4061">
        <v>67.040000000000006</v>
      </c>
      <c r="H4061">
        <v>36.57</v>
      </c>
      <c r="I4061">
        <v>1</v>
      </c>
    </row>
    <row r="4062" spans="1:9" x14ac:dyDescent="0.3">
      <c r="A4062">
        <v>2002</v>
      </c>
      <c r="B4062">
        <v>1585</v>
      </c>
      <c r="C4062">
        <v>1585</v>
      </c>
      <c r="D4062">
        <v>3004</v>
      </c>
      <c r="E4062">
        <v>0.54730000000000001</v>
      </c>
      <c r="F4062">
        <v>29.63</v>
      </c>
      <c r="G4062">
        <v>65.98</v>
      </c>
      <c r="H4062">
        <v>36.35</v>
      </c>
      <c r="I4062">
        <v>1</v>
      </c>
    </row>
    <row r="4063" spans="1:9" x14ac:dyDescent="0.3">
      <c r="A4063">
        <v>2002</v>
      </c>
      <c r="B4063">
        <v>1587</v>
      </c>
      <c r="C4063">
        <v>1587</v>
      </c>
      <c r="D4063">
        <v>3010</v>
      </c>
      <c r="E4063">
        <v>0.64810000000000001</v>
      </c>
      <c r="F4063">
        <v>30.59</v>
      </c>
      <c r="G4063">
        <v>68.7</v>
      </c>
      <c r="H4063">
        <v>38.11</v>
      </c>
      <c r="I4063">
        <v>1</v>
      </c>
    </row>
    <row r="4064" spans="1:9" x14ac:dyDescent="0.3">
      <c r="A4064">
        <v>2002</v>
      </c>
      <c r="B4064">
        <v>1592</v>
      </c>
      <c r="C4064">
        <v>1592</v>
      </c>
      <c r="D4064" t="s">
        <v>211</v>
      </c>
      <c r="E4064">
        <v>0.48959999999999998</v>
      </c>
      <c r="F4064">
        <v>29.12</v>
      </c>
      <c r="G4064">
        <v>63.46</v>
      </c>
      <c r="H4064">
        <v>34.340000000000003</v>
      </c>
      <c r="I4064">
        <v>1</v>
      </c>
    </row>
    <row r="4065" spans="1:9" x14ac:dyDescent="0.3">
      <c r="A4065">
        <v>2002</v>
      </c>
      <c r="B4065">
        <v>1593</v>
      </c>
      <c r="C4065">
        <v>1593</v>
      </c>
      <c r="D4065">
        <v>3015</v>
      </c>
      <c r="E4065">
        <v>0.63700000000000001</v>
      </c>
      <c r="F4065">
        <v>30.7</v>
      </c>
      <c r="G4065">
        <v>68.7</v>
      </c>
      <c r="H4065">
        <v>38</v>
      </c>
      <c r="I4065">
        <v>1</v>
      </c>
    </row>
    <row r="4066" spans="1:9" x14ac:dyDescent="0.3">
      <c r="A4066">
        <v>2002</v>
      </c>
      <c r="B4066">
        <v>1594</v>
      </c>
      <c r="C4066">
        <v>1594</v>
      </c>
      <c r="D4066">
        <v>3020</v>
      </c>
      <c r="E4066">
        <v>0.50919999999999999</v>
      </c>
      <c r="F4066">
        <v>28.9</v>
      </c>
      <c r="G4066">
        <v>64.89</v>
      </c>
      <c r="H4066">
        <v>35.99</v>
      </c>
      <c r="I4066">
        <v>1</v>
      </c>
    </row>
    <row r="4067" spans="1:9" x14ac:dyDescent="0.3">
      <c r="A4067">
        <v>2002</v>
      </c>
      <c r="B4067">
        <v>1597</v>
      </c>
      <c r="C4067">
        <v>1597</v>
      </c>
      <c r="D4067">
        <v>3023</v>
      </c>
      <c r="E4067">
        <v>0.65800000000000003</v>
      </c>
      <c r="F4067">
        <v>30.28</v>
      </c>
      <c r="G4067">
        <v>67.959999999999994</v>
      </c>
      <c r="H4067">
        <v>37.68</v>
      </c>
      <c r="I4067">
        <v>1</v>
      </c>
    </row>
    <row r="4068" spans="1:9" x14ac:dyDescent="0.3">
      <c r="A4068">
        <v>2002</v>
      </c>
      <c r="B4068">
        <v>1600</v>
      </c>
      <c r="C4068">
        <v>1600</v>
      </c>
      <c r="D4068">
        <v>3030</v>
      </c>
      <c r="E4068">
        <v>0.64649999999999996</v>
      </c>
      <c r="F4068">
        <v>29.28</v>
      </c>
      <c r="G4068">
        <v>67.13</v>
      </c>
      <c r="H4068">
        <v>37.85</v>
      </c>
      <c r="I4068">
        <v>1</v>
      </c>
    </row>
    <row r="4069" spans="1:9" x14ac:dyDescent="0.3">
      <c r="A4069">
        <v>2002</v>
      </c>
      <c r="B4069">
        <v>1601</v>
      </c>
      <c r="C4069">
        <v>1601</v>
      </c>
      <c r="D4069">
        <v>3031</v>
      </c>
      <c r="E4069">
        <v>0.52749999999999997</v>
      </c>
      <c r="F4069">
        <v>29.93</v>
      </c>
      <c r="G4069">
        <v>65.53</v>
      </c>
      <c r="H4069">
        <v>35.6</v>
      </c>
      <c r="I4069">
        <v>1</v>
      </c>
    </row>
    <row r="4070" spans="1:9" x14ac:dyDescent="0.3">
      <c r="A4070">
        <v>2002</v>
      </c>
      <c r="B4070">
        <v>1602</v>
      </c>
      <c r="C4070">
        <v>1602</v>
      </c>
      <c r="D4070">
        <v>3032</v>
      </c>
      <c r="E4070">
        <v>0.57750000000000001</v>
      </c>
      <c r="F4070">
        <v>30.54</v>
      </c>
      <c r="G4070">
        <v>68.23</v>
      </c>
      <c r="H4070">
        <v>37.69</v>
      </c>
      <c r="I4070">
        <v>1</v>
      </c>
    </row>
    <row r="4071" spans="1:9" x14ac:dyDescent="0.3">
      <c r="A4071">
        <v>2002</v>
      </c>
      <c r="B4071">
        <v>1606</v>
      </c>
      <c r="C4071">
        <v>1606</v>
      </c>
      <c r="D4071">
        <v>3040</v>
      </c>
      <c r="E4071">
        <v>0.61919999999999997</v>
      </c>
      <c r="F4071">
        <v>30.23</v>
      </c>
      <c r="G4071">
        <v>67.739999999999995</v>
      </c>
      <c r="H4071">
        <v>37.51</v>
      </c>
      <c r="I4071">
        <v>1</v>
      </c>
    </row>
    <row r="4072" spans="1:9" x14ac:dyDescent="0.3">
      <c r="A4072">
        <v>2002</v>
      </c>
      <c r="B4072">
        <v>1607</v>
      </c>
      <c r="C4072">
        <v>1607</v>
      </c>
      <c r="D4072">
        <v>3041</v>
      </c>
      <c r="E4072">
        <v>0.61980000000000002</v>
      </c>
      <c r="F4072">
        <v>30.13</v>
      </c>
      <c r="G4072">
        <v>68.14</v>
      </c>
      <c r="H4072">
        <v>38.01</v>
      </c>
      <c r="I4072">
        <v>1</v>
      </c>
    </row>
    <row r="4073" spans="1:9" x14ac:dyDescent="0.3">
      <c r="A4073">
        <v>2002</v>
      </c>
      <c r="B4073">
        <v>1610</v>
      </c>
      <c r="C4073">
        <v>1610</v>
      </c>
      <c r="D4073">
        <v>3044</v>
      </c>
      <c r="E4073">
        <v>0.62960000000000005</v>
      </c>
      <c r="F4073">
        <v>29.95</v>
      </c>
      <c r="G4073">
        <v>66.02</v>
      </c>
      <c r="H4073">
        <v>36.07</v>
      </c>
      <c r="I4073">
        <v>1</v>
      </c>
    </row>
    <row r="4074" spans="1:9" x14ac:dyDescent="0.3">
      <c r="A4074">
        <v>2002</v>
      </c>
      <c r="B4074">
        <v>1611</v>
      </c>
      <c r="C4074">
        <v>1611</v>
      </c>
      <c r="D4074">
        <v>3045</v>
      </c>
      <c r="E4074">
        <v>0.59860000000000002</v>
      </c>
      <c r="F4074">
        <v>30.79</v>
      </c>
      <c r="G4074">
        <v>68.319999999999993</v>
      </c>
      <c r="H4074">
        <v>37.53</v>
      </c>
      <c r="I4074">
        <v>1</v>
      </c>
    </row>
    <row r="4075" spans="1:9" x14ac:dyDescent="0.3">
      <c r="A4075">
        <v>2002</v>
      </c>
      <c r="B4075">
        <v>1617</v>
      </c>
      <c r="C4075">
        <v>1617</v>
      </c>
      <c r="D4075">
        <v>3055</v>
      </c>
      <c r="E4075">
        <v>0.62</v>
      </c>
      <c r="F4075">
        <v>30.44</v>
      </c>
      <c r="G4075">
        <v>70.069999999999993</v>
      </c>
      <c r="H4075">
        <v>39.630000000000003</v>
      </c>
      <c r="I4075">
        <v>1</v>
      </c>
    </row>
    <row r="4076" spans="1:9" x14ac:dyDescent="0.3">
      <c r="A4076">
        <v>2002</v>
      </c>
      <c r="B4076">
        <v>1618</v>
      </c>
      <c r="C4076">
        <v>1618</v>
      </c>
      <c r="D4076">
        <v>3110</v>
      </c>
      <c r="E4076">
        <v>0.72719999999999996</v>
      </c>
      <c r="F4076">
        <v>31.77</v>
      </c>
      <c r="G4076">
        <v>71.510000000000005</v>
      </c>
      <c r="H4076">
        <v>39.74</v>
      </c>
      <c r="I4076">
        <v>1</v>
      </c>
    </row>
    <row r="4077" spans="1:9" x14ac:dyDescent="0.3">
      <c r="A4077">
        <v>2002</v>
      </c>
      <c r="B4077">
        <v>1623</v>
      </c>
      <c r="C4077">
        <v>1623</v>
      </c>
      <c r="D4077">
        <v>3115</v>
      </c>
      <c r="E4077">
        <v>0.55420000000000003</v>
      </c>
      <c r="F4077">
        <v>29.52</v>
      </c>
      <c r="G4077">
        <v>65.209999999999994</v>
      </c>
      <c r="H4077">
        <v>35.69</v>
      </c>
      <c r="I4077">
        <v>1</v>
      </c>
    </row>
    <row r="4078" spans="1:9" x14ac:dyDescent="0.3">
      <c r="A4078">
        <v>2002</v>
      </c>
      <c r="B4078">
        <v>1625</v>
      </c>
      <c r="C4078">
        <v>1625</v>
      </c>
      <c r="D4078">
        <v>3121</v>
      </c>
      <c r="E4078">
        <v>0.5575</v>
      </c>
      <c r="F4078">
        <v>29.85</v>
      </c>
      <c r="G4078">
        <v>64.989999999999995</v>
      </c>
      <c r="H4078">
        <v>35.14</v>
      </c>
      <c r="I4078">
        <v>1</v>
      </c>
    </row>
    <row r="4079" spans="1:9" x14ac:dyDescent="0.3">
      <c r="A4079">
        <v>2002</v>
      </c>
      <c r="B4079">
        <v>1626</v>
      </c>
      <c r="C4079">
        <v>1626</v>
      </c>
      <c r="D4079">
        <v>3122</v>
      </c>
      <c r="E4079">
        <v>0.41889999999999999</v>
      </c>
      <c r="F4079">
        <v>27.91</v>
      </c>
      <c r="G4079">
        <v>61.52</v>
      </c>
      <c r="H4079">
        <v>33.61</v>
      </c>
      <c r="I4079">
        <v>1</v>
      </c>
    </row>
    <row r="4080" spans="1:9" x14ac:dyDescent="0.3">
      <c r="A4080">
        <v>2002</v>
      </c>
      <c r="B4080">
        <v>1627</v>
      </c>
      <c r="C4080">
        <v>1627</v>
      </c>
      <c r="D4080">
        <v>3123</v>
      </c>
      <c r="E4080">
        <v>0.54190000000000005</v>
      </c>
      <c r="F4080">
        <v>29.68</v>
      </c>
      <c r="G4080">
        <v>67.34</v>
      </c>
      <c r="H4080">
        <v>37.659999999999997</v>
      </c>
      <c r="I4080">
        <v>1</v>
      </c>
    </row>
    <row r="4081" spans="1:9" x14ac:dyDescent="0.3">
      <c r="A4081">
        <v>2002</v>
      </c>
      <c r="B4081">
        <v>1628</v>
      </c>
      <c r="C4081">
        <v>1628</v>
      </c>
      <c r="D4081">
        <v>3124</v>
      </c>
      <c r="E4081">
        <v>0.53100000000000003</v>
      </c>
      <c r="F4081">
        <v>29.72</v>
      </c>
      <c r="G4081">
        <v>63.41</v>
      </c>
      <c r="H4081">
        <v>33.69</v>
      </c>
      <c r="I4081">
        <v>1</v>
      </c>
    </row>
    <row r="4082" spans="1:9" x14ac:dyDescent="0.3">
      <c r="A4082">
        <v>2002</v>
      </c>
      <c r="B4082">
        <v>1629</v>
      </c>
      <c r="C4082">
        <v>1629</v>
      </c>
      <c r="D4082">
        <v>3125</v>
      </c>
      <c r="E4082">
        <v>0.58799999999999997</v>
      </c>
      <c r="F4082">
        <v>30.06</v>
      </c>
      <c r="G4082">
        <v>66.58</v>
      </c>
      <c r="H4082">
        <v>36.520000000000003</v>
      </c>
      <c r="I4082">
        <v>1</v>
      </c>
    </row>
    <row r="4083" spans="1:9" x14ac:dyDescent="0.3">
      <c r="A4083">
        <v>2002</v>
      </c>
      <c r="B4083">
        <v>1630</v>
      </c>
      <c r="C4083">
        <v>1630</v>
      </c>
      <c r="D4083">
        <v>3130</v>
      </c>
      <c r="E4083">
        <v>0.54900000000000004</v>
      </c>
      <c r="F4083">
        <v>30.04</v>
      </c>
      <c r="G4083">
        <v>67.61</v>
      </c>
      <c r="H4083">
        <v>37.57</v>
      </c>
      <c r="I4083">
        <v>1</v>
      </c>
    </row>
    <row r="4084" spans="1:9" x14ac:dyDescent="0.3">
      <c r="A4084">
        <v>2002</v>
      </c>
      <c r="B4084">
        <v>1632</v>
      </c>
      <c r="C4084">
        <v>1632</v>
      </c>
      <c r="D4084">
        <v>3135</v>
      </c>
      <c r="E4084">
        <v>0.58779999999999999</v>
      </c>
      <c r="F4084">
        <v>30.3</v>
      </c>
      <c r="G4084">
        <v>67.97</v>
      </c>
      <c r="H4084">
        <v>37.67</v>
      </c>
      <c r="I4084">
        <v>1</v>
      </c>
    </row>
    <row r="4085" spans="1:9" x14ac:dyDescent="0.3">
      <c r="A4085">
        <v>2002</v>
      </c>
      <c r="B4085">
        <v>1634</v>
      </c>
      <c r="C4085">
        <v>1634</v>
      </c>
      <c r="D4085">
        <v>3132</v>
      </c>
      <c r="E4085">
        <v>0.58830000000000005</v>
      </c>
      <c r="F4085">
        <v>29.95</v>
      </c>
      <c r="G4085">
        <v>65.099999999999994</v>
      </c>
      <c r="H4085">
        <v>35.15</v>
      </c>
      <c r="I4085">
        <v>1</v>
      </c>
    </row>
    <row r="4086" spans="1:9" x14ac:dyDescent="0.3">
      <c r="A4086">
        <v>2002</v>
      </c>
      <c r="B4086">
        <v>1638</v>
      </c>
      <c r="C4086">
        <v>1638</v>
      </c>
      <c r="D4086">
        <v>3142</v>
      </c>
      <c r="E4086">
        <v>0.56799999999999995</v>
      </c>
      <c r="F4086">
        <v>30.33</v>
      </c>
      <c r="G4086">
        <v>68.25</v>
      </c>
      <c r="H4086">
        <v>37.92</v>
      </c>
      <c r="I4086">
        <v>1</v>
      </c>
    </row>
    <row r="4087" spans="1:9" x14ac:dyDescent="0.3">
      <c r="A4087">
        <v>2002</v>
      </c>
      <c r="B4087">
        <v>1640</v>
      </c>
      <c r="C4087">
        <v>1640</v>
      </c>
      <c r="D4087">
        <v>3144</v>
      </c>
      <c r="E4087">
        <v>0.56820000000000004</v>
      </c>
      <c r="F4087">
        <v>29.77</v>
      </c>
      <c r="G4087">
        <v>67.05</v>
      </c>
      <c r="H4087">
        <v>37.28</v>
      </c>
      <c r="I4087">
        <v>1</v>
      </c>
    </row>
    <row r="4088" spans="1:9" x14ac:dyDescent="0.3">
      <c r="A4088">
        <v>2002</v>
      </c>
      <c r="B4088">
        <v>1641</v>
      </c>
      <c r="C4088">
        <v>1641</v>
      </c>
      <c r="D4088">
        <v>3145</v>
      </c>
      <c r="E4088">
        <v>0.59750000000000003</v>
      </c>
      <c r="F4088">
        <v>29.8</v>
      </c>
      <c r="G4088">
        <v>66.34</v>
      </c>
      <c r="H4088">
        <v>36.54</v>
      </c>
      <c r="I4088">
        <v>1</v>
      </c>
    </row>
    <row r="4089" spans="1:9" x14ac:dyDescent="0.3">
      <c r="A4089">
        <v>2002</v>
      </c>
      <c r="B4089">
        <v>1643</v>
      </c>
      <c r="C4089">
        <v>1643</v>
      </c>
      <c r="D4089">
        <v>3151</v>
      </c>
      <c r="E4089">
        <v>0.58660000000000001</v>
      </c>
      <c r="F4089">
        <v>30.28</v>
      </c>
      <c r="G4089">
        <v>67.83</v>
      </c>
      <c r="H4089">
        <v>37.549999999999997</v>
      </c>
      <c r="I4089">
        <v>1</v>
      </c>
    </row>
    <row r="4090" spans="1:9" x14ac:dyDescent="0.3">
      <c r="A4090">
        <v>2002</v>
      </c>
      <c r="B4090">
        <v>1644</v>
      </c>
      <c r="C4090">
        <v>1644</v>
      </c>
      <c r="D4090">
        <v>3152</v>
      </c>
      <c r="E4090">
        <v>0.58379999999999999</v>
      </c>
      <c r="F4090">
        <v>29.86</v>
      </c>
      <c r="G4090">
        <v>65.13</v>
      </c>
      <c r="H4090">
        <v>35.270000000000003</v>
      </c>
      <c r="I4090">
        <v>1</v>
      </c>
    </row>
    <row r="4091" spans="1:9" x14ac:dyDescent="0.3">
      <c r="A4091">
        <v>2002</v>
      </c>
      <c r="B4091">
        <v>1645</v>
      </c>
      <c r="C4091">
        <v>1645</v>
      </c>
      <c r="D4091">
        <v>3153</v>
      </c>
      <c r="E4091">
        <v>0.63280000000000003</v>
      </c>
      <c r="F4091">
        <v>30.22</v>
      </c>
      <c r="G4091">
        <v>65.959999999999994</v>
      </c>
      <c r="H4091">
        <v>35.74</v>
      </c>
      <c r="I4091">
        <v>1</v>
      </c>
    </row>
    <row r="4092" spans="1:9" x14ac:dyDescent="0.3">
      <c r="A4092">
        <v>2002</v>
      </c>
      <c r="B4092">
        <v>1647</v>
      </c>
      <c r="C4092">
        <v>1647</v>
      </c>
      <c r="D4092">
        <v>3155</v>
      </c>
      <c r="E4092">
        <v>0.60699999999999998</v>
      </c>
      <c r="F4092">
        <v>29.7</v>
      </c>
      <c r="G4092">
        <v>68.13</v>
      </c>
      <c r="H4092">
        <v>38.43</v>
      </c>
      <c r="I4092">
        <v>1</v>
      </c>
    </row>
    <row r="4093" spans="1:9" x14ac:dyDescent="0.3">
      <c r="A4093">
        <v>2002</v>
      </c>
      <c r="B4093">
        <v>1652</v>
      </c>
      <c r="C4093">
        <v>1652</v>
      </c>
      <c r="D4093">
        <v>3204</v>
      </c>
      <c r="E4093">
        <v>0.69579999999999997</v>
      </c>
      <c r="F4093">
        <v>31.8</v>
      </c>
      <c r="G4093">
        <v>70.849999999999994</v>
      </c>
      <c r="H4093">
        <v>39.049999999999997</v>
      </c>
      <c r="I4093">
        <v>1</v>
      </c>
    </row>
    <row r="4094" spans="1:9" x14ac:dyDescent="0.3">
      <c r="A4094">
        <v>2002</v>
      </c>
      <c r="B4094">
        <v>1653</v>
      </c>
      <c r="C4094">
        <v>1653</v>
      </c>
      <c r="D4094">
        <v>3205</v>
      </c>
      <c r="E4094">
        <v>0.7087</v>
      </c>
      <c r="F4094">
        <v>30.5</v>
      </c>
      <c r="G4094">
        <v>70.25</v>
      </c>
      <c r="H4094">
        <v>39.75</v>
      </c>
      <c r="I4094">
        <v>1</v>
      </c>
    </row>
    <row r="4095" spans="1:9" x14ac:dyDescent="0.3">
      <c r="A4095">
        <v>2002</v>
      </c>
      <c r="B4095">
        <v>1655</v>
      </c>
      <c r="C4095">
        <v>1655</v>
      </c>
      <c r="D4095">
        <v>3211</v>
      </c>
      <c r="E4095">
        <v>0.55000000000000004</v>
      </c>
      <c r="F4095">
        <v>29.64</v>
      </c>
      <c r="G4095">
        <v>66.47</v>
      </c>
      <c r="H4095">
        <v>36.83</v>
      </c>
      <c r="I4095">
        <v>1</v>
      </c>
    </row>
    <row r="4096" spans="1:9" x14ac:dyDescent="0.3">
      <c r="A4096">
        <v>2002</v>
      </c>
      <c r="B4096">
        <v>1658</v>
      </c>
      <c r="C4096">
        <v>1658</v>
      </c>
      <c r="D4096">
        <v>3214</v>
      </c>
      <c r="E4096">
        <v>0.63980000000000004</v>
      </c>
      <c r="F4096">
        <v>30.44</v>
      </c>
      <c r="G4096">
        <v>70.44</v>
      </c>
      <c r="H4096">
        <v>40</v>
      </c>
      <c r="I4096">
        <v>1</v>
      </c>
    </row>
    <row r="4097" spans="1:9" x14ac:dyDescent="0.3">
      <c r="A4097">
        <v>2002</v>
      </c>
      <c r="B4097">
        <v>1659</v>
      </c>
      <c r="C4097">
        <v>1659</v>
      </c>
      <c r="D4097">
        <v>3215</v>
      </c>
      <c r="E4097">
        <v>0.68489999999999995</v>
      </c>
      <c r="F4097">
        <v>30.49</v>
      </c>
      <c r="G4097">
        <v>69.3</v>
      </c>
      <c r="H4097">
        <v>38.81</v>
      </c>
      <c r="I4097">
        <v>1</v>
      </c>
    </row>
    <row r="4098" spans="1:9" x14ac:dyDescent="0.3">
      <c r="A4098">
        <v>2002</v>
      </c>
      <c r="B4098">
        <v>1660</v>
      </c>
      <c r="C4098">
        <v>1660</v>
      </c>
      <c r="D4098">
        <v>3220</v>
      </c>
      <c r="E4098">
        <v>0.67249999999999999</v>
      </c>
      <c r="F4098">
        <v>30.31</v>
      </c>
      <c r="G4098">
        <v>70.930000000000007</v>
      </c>
      <c r="H4098">
        <v>40.619999999999997</v>
      </c>
      <c r="I4098">
        <v>1</v>
      </c>
    </row>
    <row r="4099" spans="1:9" x14ac:dyDescent="0.3">
      <c r="A4099">
        <v>2002</v>
      </c>
      <c r="B4099">
        <v>1661</v>
      </c>
      <c r="C4099">
        <v>1661</v>
      </c>
      <c r="D4099">
        <v>3221</v>
      </c>
      <c r="E4099">
        <v>0.49180000000000001</v>
      </c>
      <c r="F4099">
        <v>28.92</v>
      </c>
      <c r="G4099">
        <v>64.38</v>
      </c>
      <c r="H4099">
        <v>35.46</v>
      </c>
      <c r="I4099">
        <v>1</v>
      </c>
    </row>
    <row r="4100" spans="1:9" x14ac:dyDescent="0.3">
      <c r="A4100">
        <v>2002</v>
      </c>
      <c r="B4100">
        <v>1662</v>
      </c>
      <c r="C4100">
        <v>1662</v>
      </c>
      <c r="D4100">
        <v>3222</v>
      </c>
      <c r="E4100">
        <v>0.52869999999999995</v>
      </c>
      <c r="F4100">
        <v>28.4</v>
      </c>
      <c r="G4100">
        <v>62.64</v>
      </c>
      <c r="H4100">
        <v>34.24</v>
      </c>
      <c r="I4100">
        <v>1</v>
      </c>
    </row>
    <row r="4101" spans="1:9" x14ac:dyDescent="0.3">
      <c r="A4101">
        <v>2002</v>
      </c>
      <c r="B4101">
        <v>1663</v>
      </c>
      <c r="C4101">
        <v>1663</v>
      </c>
      <c r="D4101">
        <v>3223</v>
      </c>
      <c r="E4101">
        <v>0.47570000000000001</v>
      </c>
      <c r="F4101">
        <v>28.52</v>
      </c>
      <c r="G4101">
        <v>63.23</v>
      </c>
      <c r="H4101">
        <v>34.71</v>
      </c>
      <c r="I4101">
        <v>1</v>
      </c>
    </row>
    <row r="4102" spans="1:9" x14ac:dyDescent="0.3">
      <c r="A4102">
        <v>2002</v>
      </c>
      <c r="B4102">
        <v>1668</v>
      </c>
      <c r="C4102">
        <v>1668</v>
      </c>
      <c r="D4102">
        <v>3230</v>
      </c>
      <c r="E4102">
        <v>0.5444</v>
      </c>
      <c r="F4102">
        <v>29.87</v>
      </c>
      <c r="G4102">
        <v>70.290000000000006</v>
      </c>
      <c r="H4102">
        <v>40.42</v>
      </c>
      <c r="I4102">
        <v>1</v>
      </c>
    </row>
    <row r="4103" spans="1:9" x14ac:dyDescent="0.3">
      <c r="A4103">
        <v>2002</v>
      </c>
      <c r="B4103">
        <v>1669</v>
      </c>
      <c r="C4103">
        <v>1669</v>
      </c>
      <c r="D4103">
        <v>3231</v>
      </c>
      <c r="E4103">
        <v>0.49419999999999997</v>
      </c>
      <c r="F4103">
        <v>29.68</v>
      </c>
      <c r="G4103">
        <v>63.32</v>
      </c>
      <c r="H4103">
        <v>33.64</v>
      </c>
      <c r="I4103">
        <v>1</v>
      </c>
    </row>
    <row r="4104" spans="1:9" x14ac:dyDescent="0.3">
      <c r="A4104">
        <v>2002</v>
      </c>
      <c r="B4104">
        <v>1670</v>
      </c>
      <c r="C4104">
        <v>1670</v>
      </c>
      <c r="D4104">
        <v>3232</v>
      </c>
      <c r="E4104">
        <v>0.5222</v>
      </c>
      <c r="F4104">
        <v>29.19</v>
      </c>
      <c r="G4104">
        <v>62.38</v>
      </c>
      <c r="H4104">
        <v>33.19</v>
      </c>
      <c r="I4104">
        <v>1</v>
      </c>
    </row>
    <row r="4105" spans="1:9" x14ac:dyDescent="0.3">
      <c r="A4105">
        <v>2002</v>
      </c>
      <c r="B4105">
        <v>1671</v>
      </c>
      <c r="C4105">
        <v>1671</v>
      </c>
      <c r="D4105">
        <v>3233</v>
      </c>
      <c r="E4105">
        <v>0.55930000000000002</v>
      </c>
      <c r="F4105">
        <v>29.84</v>
      </c>
      <c r="G4105">
        <v>65.69</v>
      </c>
      <c r="H4105">
        <v>35.85</v>
      </c>
      <c r="I4105">
        <v>1</v>
      </c>
    </row>
    <row r="4106" spans="1:9" x14ac:dyDescent="0.3">
      <c r="A4106">
        <v>2002</v>
      </c>
      <c r="B4106">
        <v>1674</v>
      </c>
      <c r="C4106">
        <v>1674</v>
      </c>
      <c r="D4106">
        <v>3240</v>
      </c>
      <c r="E4106">
        <v>0.61599999999999999</v>
      </c>
      <c r="F4106">
        <v>30.27</v>
      </c>
      <c r="G4106">
        <v>68.92</v>
      </c>
      <c r="H4106">
        <v>38.65</v>
      </c>
      <c r="I4106">
        <v>1</v>
      </c>
    </row>
    <row r="4107" spans="1:9" x14ac:dyDescent="0.3">
      <c r="A4107">
        <v>2002</v>
      </c>
      <c r="B4107">
        <v>1675</v>
      </c>
      <c r="C4107">
        <v>1675</v>
      </c>
      <c r="D4107">
        <v>3241</v>
      </c>
      <c r="E4107">
        <v>0.61199999999999999</v>
      </c>
      <c r="F4107">
        <v>30.46</v>
      </c>
      <c r="G4107">
        <v>69.66</v>
      </c>
      <c r="H4107">
        <v>39.200000000000003</v>
      </c>
      <c r="I4107">
        <v>1</v>
      </c>
    </row>
    <row r="4108" spans="1:9" x14ac:dyDescent="0.3">
      <c r="A4108">
        <v>2002</v>
      </c>
      <c r="B4108">
        <v>1676</v>
      </c>
      <c r="C4108">
        <v>1676</v>
      </c>
      <c r="D4108">
        <v>3251</v>
      </c>
      <c r="E4108">
        <v>0.52070000000000005</v>
      </c>
      <c r="F4108">
        <v>30.01</v>
      </c>
      <c r="G4108">
        <v>66.489999999999995</v>
      </c>
      <c r="H4108">
        <v>36.479999999999997</v>
      </c>
      <c r="I4108">
        <v>1</v>
      </c>
    </row>
    <row r="4109" spans="1:9" x14ac:dyDescent="0.3">
      <c r="A4109">
        <v>2002</v>
      </c>
      <c r="B4109">
        <v>1677</v>
      </c>
      <c r="C4109">
        <v>1677</v>
      </c>
      <c r="D4109">
        <v>3242</v>
      </c>
      <c r="E4109">
        <v>0.69740000000000002</v>
      </c>
      <c r="F4109">
        <v>31.35</v>
      </c>
      <c r="G4109">
        <v>69.19</v>
      </c>
      <c r="H4109">
        <v>37.840000000000003</v>
      </c>
      <c r="I4109">
        <v>1</v>
      </c>
    </row>
    <row r="4110" spans="1:9" x14ac:dyDescent="0.3">
      <c r="A4110">
        <v>2002</v>
      </c>
      <c r="B4110">
        <v>1678</v>
      </c>
      <c r="C4110">
        <v>1678</v>
      </c>
      <c r="D4110">
        <v>3243</v>
      </c>
      <c r="E4110">
        <v>0.68889999999999996</v>
      </c>
      <c r="F4110">
        <v>30.85</v>
      </c>
      <c r="G4110">
        <v>68.39</v>
      </c>
      <c r="H4110">
        <v>37.54</v>
      </c>
      <c r="I4110">
        <v>1</v>
      </c>
    </row>
    <row r="4111" spans="1:9" x14ac:dyDescent="0.3">
      <c r="A4111">
        <v>2002</v>
      </c>
      <c r="B4111">
        <v>1679</v>
      </c>
      <c r="C4111">
        <v>1679</v>
      </c>
      <c r="D4111">
        <v>3244</v>
      </c>
      <c r="E4111">
        <v>0.66690000000000005</v>
      </c>
      <c r="F4111">
        <v>31.23</v>
      </c>
      <c r="G4111">
        <v>69.650000000000006</v>
      </c>
      <c r="H4111">
        <v>38.42</v>
      </c>
      <c r="I4111">
        <v>1</v>
      </c>
    </row>
    <row r="4112" spans="1:9" x14ac:dyDescent="0.3">
      <c r="A4112">
        <v>2002</v>
      </c>
      <c r="B4112">
        <v>1680</v>
      </c>
      <c r="C4112">
        <v>1680</v>
      </c>
      <c r="D4112">
        <v>3245</v>
      </c>
      <c r="E4112">
        <v>0.70209999999999995</v>
      </c>
      <c r="F4112">
        <v>30.55</v>
      </c>
      <c r="G4112">
        <v>66.48</v>
      </c>
      <c r="H4112">
        <v>35.93</v>
      </c>
      <c r="I4112">
        <v>1</v>
      </c>
    </row>
    <row r="4113" spans="1:9" x14ac:dyDescent="0.3">
      <c r="A4113">
        <v>2002</v>
      </c>
      <c r="B4113">
        <v>1682</v>
      </c>
      <c r="C4113">
        <v>1682</v>
      </c>
      <c r="D4113">
        <v>3252</v>
      </c>
      <c r="E4113">
        <v>0.55330000000000001</v>
      </c>
      <c r="F4113">
        <v>29.74</v>
      </c>
      <c r="G4113">
        <v>67.91</v>
      </c>
      <c r="H4113">
        <v>38.17</v>
      </c>
      <c r="I4113">
        <v>1</v>
      </c>
    </row>
    <row r="4114" spans="1:9" x14ac:dyDescent="0.3">
      <c r="A4114">
        <v>2002</v>
      </c>
      <c r="B4114">
        <v>1683</v>
      </c>
      <c r="C4114">
        <v>1683</v>
      </c>
      <c r="D4114">
        <v>3253</v>
      </c>
      <c r="E4114">
        <v>0.54500000000000004</v>
      </c>
      <c r="F4114">
        <v>29.59</v>
      </c>
      <c r="G4114">
        <v>65.16</v>
      </c>
      <c r="H4114">
        <v>35.57</v>
      </c>
      <c r="I4114">
        <v>1</v>
      </c>
    </row>
    <row r="4115" spans="1:9" x14ac:dyDescent="0.3">
      <c r="A4115">
        <v>2002</v>
      </c>
      <c r="B4115">
        <v>1684</v>
      </c>
      <c r="C4115">
        <v>1684</v>
      </c>
      <c r="D4115">
        <v>3301</v>
      </c>
      <c r="E4115">
        <v>0.59260000000000002</v>
      </c>
      <c r="F4115">
        <v>29.72</v>
      </c>
      <c r="G4115">
        <v>65.81</v>
      </c>
      <c r="H4115">
        <v>36.090000000000003</v>
      </c>
      <c r="I4115">
        <v>1</v>
      </c>
    </row>
    <row r="4116" spans="1:9" x14ac:dyDescent="0.3">
      <c r="A4116">
        <v>2002</v>
      </c>
      <c r="B4116">
        <v>1686</v>
      </c>
      <c r="C4116">
        <v>1686</v>
      </c>
      <c r="D4116">
        <v>3303</v>
      </c>
      <c r="E4116">
        <v>0.51719999999999999</v>
      </c>
      <c r="F4116">
        <v>30.21</v>
      </c>
      <c r="G4116">
        <v>65.05</v>
      </c>
      <c r="H4116">
        <v>34.840000000000003</v>
      </c>
      <c r="I4116">
        <v>1</v>
      </c>
    </row>
    <row r="4117" spans="1:9" x14ac:dyDescent="0.3">
      <c r="A4117">
        <v>2002</v>
      </c>
      <c r="B4117">
        <v>1687</v>
      </c>
      <c r="C4117">
        <v>1687</v>
      </c>
      <c r="D4117">
        <v>3304</v>
      </c>
      <c r="E4117">
        <v>0.60529999999999995</v>
      </c>
      <c r="F4117">
        <v>29.96</v>
      </c>
      <c r="G4117">
        <v>65.290000000000006</v>
      </c>
      <c r="H4117">
        <v>35.33</v>
      </c>
      <c r="I4117">
        <v>1</v>
      </c>
    </row>
    <row r="4118" spans="1:9" x14ac:dyDescent="0.3">
      <c r="A4118">
        <v>2002</v>
      </c>
      <c r="B4118">
        <v>1688</v>
      </c>
      <c r="C4118">
        <v>1688</v>
      </c>
      <c r="D4118">
        <v>3305</v>
      </c>
      <c r="E4118">
        <v>0.66039999999999999</v>
      </c>
      <c r="F4118">
        <v>30.41</v>
      </c>
      <c r="G4118">
        <v>68.489999999999995</v>
      </c>
      <c r="H4118">
        <v>38.08</v>
      </c>
      <c r="I4118">
        <v>1</v>
      </c>
    </row>
    <row r="4119" spans="1:9" x14ac:dyDescent="0.3">
      <c r="A4119">
        <v>2002</v>
      </c>
      <c r="B4119">
        <v>1689</v>
      </c>
      <c r="C4119">
        <v>1689</v>
      </c>
      <c r="D4119">
        <v>3310</v>
      </c>
      <c r="E4119">
        <v>0.60329999999999995</v>
      </c>
      <c r="F4119">
        <v>30.14</v>
      </c>
      <c r="G4119">
        <v>68.03</v>
      </c>
      <c r="H4119">
        <v>37.89</v>
      </c>
      <c r="I4119">
        <v>1</v>
      </c>
    </row>
    <row r="4120" spans="1:9" x14ac:dyDescent="0.3">
      <c r="A4120">
        <v>2002</v>
      </c>
      <c r="B4120">
        <v>1690</v>
      </c>
      <c r="C4120">
        <v>1690</v>
      </c>
      <c r="D4120">
        <v>3315</v>
      </c>
      <c r="E4120">
        <v>0.55300000000000005</v>
      </c>
      <c r="F4120">
        <v>30.43</v>
      </c>
      <c r="G4120">
        <v>66.17</v>
      </c>
      <c r="H4120">
        <v>35.74</v>
      </c>
      <c r="I4120">
        <v>1</v>
      </c>
    </row>
    <row r="4121" spans="1:9" x14ac:dyDescent="0.3">
      <c r="A4121">
        <v>2002</v>
      </c>
      <c r="B4121">
        <v>1691</v>
      </c>
      <c r="C4121">
        <v>1691</v>
      </c>
      <c r="D4121">
        <v>3311</v>
      </c>
      <c r="E4121">
        <v>0.56659999999999999</v>
      </c>
      <c r="F4121">
        <v>29.52</v>
      </c>
      <c r="G4121">
        <v>66.63</v>
      </c>
      <c r="H4121">
        <v>37.11</v>
      </c>
      <c r="I4121">
        <v>1</v>
      </c>
    </row>
    <row r="4122" spans="1:9" x14ac:dyDescent="0.3">
      <c r="A4122">
        <v>2002</v>
      </c>
      <c r="B4122">
        <v>1693</v>
      </c>
      <c r="C4122">
        <v>1693</v>
      </c>
      <c r="D4122">
        <v>3313</v>
      </c>
      <c r="E4122">
        <v>0.61950000000000005</v>
      </c>
      <c r="F4122">
        <v>29.13</v>
      </c>
      <c r="G4122">
        <v>66.52</v>
      </c>
      <c r="H4122">
        <v>37.39</v>
      </c>
      <c r="I4122">
        <v>1</v>
      </c>
    </row>
    <row r="4123" spans="1:9" x14ac:dyDescent="0.3">
      <c r="A4123">
        <v>2002</v>
      </c>
      <c r="B4123">
        <v>1698</v>
      </c>
      <c r="C4123">
        <v>1698</v>
      </c>
      <c r="D4123">
        <v>3323</v>
      </c>
      <c r="E4123">
        <v>0.58179999999999998</v>
      </c>
      <c r="F4123">
        <v>29.55</v>
      </c>
      <c r="G4123">
        <v>60.92</v>
      </c>
      <c r="H4123">
        <v>31.37</v>
      </c>
      <c r="I4123">
        <v>1</v>
      </c>
    </row>
    <row r="4124" spans="1:9" x14ac:dyDescent="0.3">
      <c r="A4124">
        <v>2002</v>
      </c>
      <c r="B4124">
        <v>1699</v>
      </c>
      <c r="C4124">
        <v>1699</v>
      </c>
      <c r="D4124">
        <v>3324</v>
      </c>
      <c r="E4124">
        <v>0.55479999999999996</v>
      </c>
      <c r="F4124">
        <v>29.82</v>
      </c>
      <c r="G4124">
        <v>70.19</v>
      </c>
      <c r="H4124">
        <v>40.369999999999997</v>
      </c>
      <c r="I4124">
        <v>1</v>
      </c>
    </row>
    <row r="4125" spans="1:9" x14ac:dyDescent="0.3">
      <c r="A4125">
        <v>2002</v>
      </c>
      <c r="B4125">
        <v>1700</v>
      </c>
      <c r="C4125">
        <v>1700</v>
      </c>
      <c r="D4125">
        <v>3325</v>
      </c>
      <c r="E4125">
        <v>0.66739999999999999</v>
      </c>
      <c r="F4125">
        <v>30.88</v>
      </c>
      <c r="G4125">
        <v>68.849999999999994</v>
      </c>
      <c r="H4125">
        <v>37.97</v>
      </c>
      <c r="I4125">
        <v>1</v>
      </c>
    </row>
    <row r="4126" spans="1:9" x14ac:dyDescent="0.3">
      <c r="A4126">
        <v>2002</v>
      </c>
      <c r="B4126">
        <v>1702</v>
      </c>
      <c r="C4126">
        <v>1702</v>
      </c>
      <c r="D4126">
        <v>3331</v>
      </c>
      <c r="E4126">
        <v>0.6946</v>
      </c>
      <c r="F4126">
        <v>30.6</v>
      </c>
      <c r="G4126">
        <v>70.13</v>
      </c>
      <c r="H4126">
        <v>39.53</v>
      </c>
      <c r="I4126">
        <v>1</v>
      </c>
    </row>
    <row r="4127" spans="1:9" x14ac:dyDescent="0.3">
      <c r="A4127">
        <v>2002</v>
      </c>
      <c r="B4127">
        <v>1704</v>
      </c>
      <c r="C4127">
        <v>1704</v>
      </c>
      <c r="D4127">
        <v>3340</v>
      </c>
      <c r="E4127">
        <v>0.52100000000000002</v>
      </c>
      <c r="F4127">
        <v>29.38</v>
      </c>
      <c r="G4127">
        <v>63.6</v>
      </c>
      <c r="H4127">
        <v>34.22</v>
      </c>
      <c r="I4127">
        <v>1</v>
      </c>
    </row>
    <row r="4128" spans="1:9" x14ac:dyDescent="0.3">
      <c r="A4128">
        <v>2002</v>
      </c>
      <c r="B4128">
        <v>1707</v>
      </c>
      <c r="C4128">
        <v>1707</v>
      </c>
      <c r="D4128">
        <v>3343</v>
      </c>
      <c r="E4128">
        <v>0.57589999999999997</v>
      </c>
      <c r="F4128">
        <v>30.56</v>
      </c>
      <c r="G4128">
        <v>67.67</v>
      </c>
      <c r="H4128">
        <v>37.11</v>
      </c>
      <c r="I4128">
        <v>1</v>
      </c>
    </row>
    <row r="4129" spans="1:9" x14ac:dyDescent="0.3">
      <c r="A4129">
        <v>2002</v>
      </c>
      <c r="B4129">
        <v>1709</v>
      </c>
      <c r="C4129">
        <v>1709</v>
      </c>
      <c r="D4129">
        <v>3345</v>
      </c>
      <c r="E4129">
        <v>0.52880000000000005</v>
      </c>
      <c r="F4129">
        <v>29.99</v>
      </c>
      <c r="G4129">
        <v>66.42</v>
      </c>
      <c r="H4129">
        <v>36.43</v>
      </c>
      <c r="I4129">
        <v>1</v>
      </c>
    </row>
    <row r="4130" spans="1:9" x14ac:dyDescent="0.3">
      <c r="A4130">
        <v>2002</v>
      </c>
      <c r="B4130">
        <v>1710</v>
      </c>
      <c r="C4130">
        <v>1710</v>
      </c>
      <c r="D4130">
        <v>3350</v>
      </c>
      <c r="E4130">
        <v>0.60609999999999997</v>
      </c>
      <c r="F4130">
        <v>31.2</v>
      </c>
      <c r="G4130">
        <v>68.78</v>
      </c>
      <c r="H4130">
        <v>37.58</v>
      </c>
      <c r="I4130">
        <v>1</v>
      </c>
    </row>
    <row r="4131" spans="1:9" x14ac:dyDescent="0.3">
      <c r="A4131">
        <v>2002</v>
      </c>
      <c r="B4131">
        <v>1711</v>
      </c>
      <c r="C4131">
        <v>1711</v>
      </c>
      <c r="D4131">
        <v>3351</v>
      </c>
      <c r="E4131">
        <v>0.63680000000000003</v>
      </c>
      <c r="F4131">
        <v>31.18</v>
      </c>
      <c r="G4131">
        <v>70.97</v>
      </c>
      <c r="H4131">
        <v>39.79</v>
      </c>
      <c r="I4131">
        <v>1</v>
      </c>
    </row>
    <row r="4132" spans="1:9" x14ac:dyDescent="0.3">
      <c r="A4132">
        <v>2002</v>
      </c>
      <c r="B4132">
        <v>1715</v>
      </c>
      <c r="C4132">
        <v>1715</v>
      </c>
      <c r="D4132">
        <v>3354</v>
      </c>
      <c r="E4132">
        <v>0.69489999999999996</v>
      </c>
      <c r="F4132">
        <v>32.83</v>
      </c>
      <c r="G4132">
        <v>73.62</v>
      </c>
      <c r="H4132">
        <v>40.79</v>
      </c>
      <c r="I4132">
        <v>1</v>
      </c>
    </row>
    <row r="4133" spans="1:9" x14ac:dyDescent="0.3">
      <c r="A4133">
        <v>2002</v>
      </c>
      <c r="B4133">
        <v>1716</v>
      </c>
      <c r="C4133">
        <v>1716</v>
      </c>
      <c r="D4133">
        <v>3400</v>
      </c>
      <c r="E4133">
        <v>0.71299999999999997</v>
      </c>
      <c r="F4133">
        <v>31.31</v>
      </c>
      <c r="G4133">
        <v>74.319999999999993</v>
      </c>
      <c r="H4133">
        <v>43.01</v>
      </c>
      <c r="I4133">
        <v>1</v>
      </c>
    </row>
    <row r="4134" spans="1:9" x14ac:dyDescent="0.3">
      <c r="A4134">
        <v>2002</v>
      </c>
      <c r="B4134">
        <v>1717</v>
      </c>
      <c r="C4134">
        <v>1717</v>
      </c>
      <c r="D4134">
        <v>3401</v>
      </c>
      <c r="E4134">
        <v>0.72089999999999999</v>
      </c>
      <c r="F4134">
        <v>32.32</v>
      </c>
      <c r="G4134">
        <v>74.02</v>
      </c>
      <c r="H4134">
        <v>41.7</v>
      </c>
      <c r="I4134">
        <v>1</v>
      </c>
    </row>
    <row r="4135" spans="1:9" x14ac:dyDescent="0.3">
      <c r="A4135">
        <v>2002</v>
      </c>
      <c r="B4135">
        <v>1718</v>
      </c>
      <c r="C4135">
        <v>1718</v>
      </c>
      <c r="D4135">
        <v>3355</v>
      </c>
      <c r="E4135">
        <v>0.56599999999999995</v>
      </c>
      <c r="F4135">
        <v>30.2</v>
      </c>
      <c r="G4135">
        <v>66.23</v>
      </c>
      <c r="H4135">
        <v>36.03</v>
      </c>
      <c r="I4135">
        <v>1</v>
      </c>
    </row>
    <row r="4136" spans="1:9" x14ac:dyDescent="0.3">
      <c r="A4136">
        <v>2002</v>
      </c>
      <c r="B4136">
        <v>1719</v>
      </c>
      <c r="C4136">
        <v>1719</v>
      </c>
      <c r="D4136">
        <v>3403</v>
      </c>
      <c r="E4136">
        <v>0.51380000000000003</v>
      </c>
      <c r="F4136">
        <v>30.24</v>
      </c>
      <c r="G4136">
        <v>66.599999999999994</v>
      </c>
      <c r="H4136">
        <v>36.36</v>
      </c>
      <c r="I4136">
        <v>1</v>
      </c>
    </row>
    <row r="4137" spans="1:9" x14ac:dyDescent="0.3">
      <c r="A4137">
        <v>2002</v>
      </c>
      <c r="B4137">
        <v>1720</v>
      </c>
      <c r="C4137">
        <v>1720</v>
      </c>
      <c r="D4137">
        <v>3404</v>
      </c>
      <c r="E4137">
        <v>0.48280000000000001</v>
      </c>
      <c r="F4137">
        <v>30.38</v>
      </c>
      <c r="G4137">
        <v>66.760000000000005</v>
      </c>
      <c r="H4137">
        <v>36.380000000000003</v>
      </c>
      <c r="I4137">
        <v>1</v>
      </c>
    </row>
    <row r="4138" spans="1:9" x14ac:dyDescent="0.3">
      <c r="A4138">
        <v>2002</v>
      </c>
      <c r="B4138">
        <v>1721</v>
      </c>
      <c r="C4138">
        <v>1721</v>
      </c>
      <c r="D4138">
        <v>3405</v>
      </c>
      <c r="E4138">
        <v>0.47949999999999998</v>
      </c>
      <c r="F4138">
        <v>29.97</v>
      </c>
      <c r="G4138">
        <v>65.27</v>
      </c>
      <c r="H4138">
        <v>35.299999999999997</v>
      </c>
      <c r="I4138">
        <v>1</v>
      </c>
    </row>
    <row r="4139" spans="1:9" x14ac:dyDescent="0.3">
      <c r="A4139">
        <v>2002</v>
      </c>
      <c r="B4139">
        <v>1723</v>
      </c>
      <c r="C4139">
        <v>1723</v>
      </c>
      <c r="D4139">
        <v>3413</v>
      </c>
      <c r="E4139">
        <v>0.69399999999999995</v>
      </c>
      <c r="F4139">
        <v>31.8</v>
      </c>
      <c r="G4139">
        <v>74.41</v>
      </c>
      <c r="H4139">
        <v>42.61</v>
      </c>
      <c r="I4139">
        <v>1</v>
      </c>
    </row>
    <row r="4140" spans="1:9" x14ac:dyDescent="0.3">
      <c r="A4140">
        <v>2002</v>
      </c>
      <c r="B4140">
        <v>1726</v>
      </c>
      <c r="C4140">
        <v>1726</v>
      </c>
      <c r="D4140">
        <v>3420</v>
      </c>
      <c r="E4140">
        <v>0.61729999999999996</v>
      </c>
      <c r="F4140">
        <v>30.63</v>
      </c>
      <c r="G4140">
        <v>69.010000000000005</v>
      </c>
      <c r="H4140">
        <v>38.380000000000003</v>
      </c>
      <c r="I4140">
        <v>1</v>
      </c>
    </row>
    <row r="4141" spans="1:9" x14ac:dyDescent="0.3">
      <c r="A4141">
        <v>2002</v>
      </c>
      <c r="B4141">
        <v>1727</v>
      </c>
      <c r="C4141">
        <v>1727</v>
      </c>
      <c r="D4141">
        <v>3421</v>
      </c>
      <c r="E4141">
        <v>0.50529999999999997</v>
      </c>
      <c r="F4141">
        <v>28.72</v>
      </c>
      <c r="G4141">
        <v>64.66</v>
      </c>
      <c r="H4141">
        <v>35.94</v>
      </c>
      <c r="I4141">
        <v>1</v>
      </c>
    </row>
    <row r="4142" spans="1:9" x14ac:dyDescent="0.3">
      <c r="A4142">
        <v>2002</v>
      </c>
      <c r="B4142">
        <v>1728</v>
      </c>
      <c r="C4142">
        <v>1728</v>
      </c>
      <c r="D4142">
        <v>3422</v>
      </c>
      <c r="E4142">
        <v>0.53400000000000003</v>
      </c>
      <c r="F4142">
        <v>30.06</v>
      </c>
      <c r="G4142">
        <v>68.599999999999994</v>
      </c>
      <c r="H4142">
        <v>38.54</v>
      </c>
      <c r="I4142">
        <v>1</v>
      </c>
    </row>
    <row r="4143" spans="1:9" x14ac:dyDescent="0.3">
      <c r="A4143">
        <v>2002</v>
      </c>
      <c r="B4143">
        <v>1729</v>
      </c>
      <c r="C4143">
        <v>1729</v>
      </c>
      <c r="D4143">
        <v>3423</v>
      </c>
      <c r="E4143">
        <v>0.57089999999999996</v>
      </c>
      <c r="F4143">
        <v>29.31</v>
      </c>
      <c r="I4143">
        <v>1</v>
      </c>
    </row>
    <row r="4144" spans="1:9" x14ac:dyDescent="0.3">
      <c r="A4144">
        <v>2002</v>
      </c>
      <c r="B4144">
        <v>1731</v>
      </c>
      <c r="C4144">
        <v>1731</v>
      </c>
      <c r="D4144">
        <v>3442</v>
      </c>
      <c r="E4144">
        <v>0.61140000000000005</v>
      </c>
      <c r="F4144">
        <v>29.2</v>
      </c>
      <c r="G4144">
        <v>65.98</v>
      </c>
      <c r="H4144">
        <v>36.78</v>
      </c>
      <c r="I4144">
        <v>1</v>
      </c>
    </row>
    <row r="4145" spans="1:9" x14ac:dyDescent="0.3">
      <c r="A4145">
        <v>2002</v>
      </c>
      <c r="B4145">
        <v>1732</v>
      </c>
      <c r="C4145">
        <v>1732</v>
      </c>
      <c r="D4145">
        <v>3443</v>
      </c>
      <c r="E4145">
        <v>0.58120000000000005</v>
      </c>
      <c r="F4145">
        <v>29.8</v>
      </c>
      <c r="G4145">
        <v>67.959999999999994</v>
      </c>
      <c r="H4145">
        <v>38.159999999999997</v>
      </c>
      <c r="I4145">
        <v>1</v>
      </c>
    </row>
    <row r="4146" spans="1:9" x14ac:dyDescent="0.3">
      <c r="A4146">
        <v>2002</v>
      </c>
      <c r="B4146">
        <v>1733</v>
      </c>
      <c r="C4146">
        <v>1733</v>
      </c>
      <c r="D4146">
        <v>3444</v>
      </c>
      <c r="E4146">
        <v>0.55000000000000004</v>
      </c>
      <c r="F4146">
        <v>29.5</v>
      </c>
      <c r="G4146">
        <v>67.48</v>
      </c>
      <c r="H4146">
        <v>37.979999999999997</v>
      </c>
      <c r="I4146">
        <v>1</v>
      </c>
    </row>
    <row r="4147" spans="1:9" x14ac:dyDescent="0.3">
      <c r="A4147">
        <v>2002</v>
      </c>
      <c r="B4147">
        <v>1734</v>
      </c>
      <c r="C4147">
        <v>1734</v>
      </c>
      <c r="D4147">
        <v>3445</v>
      </c>
      <c r="E4147">
        <v>0.6673</v>
      </c>
      <c r="F4147">
        <v>31.08</v>
      </c>
      <c r="G4147">
        <v>69.41</v>
      </c>
      <c r="H4147">
        <v>38.33</v>
      </c>
      <c r="I4147">
        <v>1</v>
      </c>
    </row>
    <row r="4148" spans="1:9" x14ac:dyDescent="0.3">
      <c r="A4148">
        <v>2002</v>
      </c>
      <c r="B4148">
        <v>1735</v>
      </c>
      <c r="C4148">
        <v>1735</v>
      </c>
      <c r="D4148">
        <v>3450</v>
      </c>
      <c r="E4148">
        <v>0.67330000000000001</v>
      </c>
      <c r="F4148">
        <v>31.3</v>
      </c>
      <c r="G4148">
        <v>67.41</v>
      </c>
      <c r="H4148">
        <v>36.11</v>
      </c>
      <c r="I4148">
        <v>1</v>
      </c>
    </row>
    <row r="4149" spans="1:9" x14ac:dyDescent="0.3">
      <c r="A4149">
        <v>2002</v>
      </c>
      <c r="B4149">
        <v>1736</v>
      </c>
      <c r="C4149">
        <v>1736</v>
      </c>
      <c r="D4149" t="s">
        <v>212</v>
      </c>
      <c r="E4149">
        <v>0.59099999999999997</v>
      </c>
      <c r="F4149">
        <v>30.63</v>
      </c>
      <c r="G4149">
        <v>66.510000000000005</v>
      </c>
      <c r="H4149">
        <v>35.880000000000003</v>
      </c>
      <c r="I4149">
        <v>1</v>
      </c>
    </row>
    <row r="4150" spans="1:9" x14ac:dyDescent="0.3">
      <c r="A4150">
        <v>2002</v>
      </c>
      <c r="B4150">
        <v>1737</v>
      </c>
      <c r="C4150">
        <v>1737</v>
      </c>
      <c r="D4150">
        <v>3452</v>
      </c>
      <c r="E4150">
        <v>0.60729999999999995</v>
      </c>
      <c r="F4150">
        <v>31.18</v>
      </c>
      <c r="G4150">
        <v>69.33</v>
      </c>
      <c r="H4150">
        <v>38.15</v>
      </c>
      <c r="I4150">
        <v>1</v>
      </c>
    </row>
    <row r="4151" spans="1:9" x14ac:dyDescent="0.3">
      <c r="A4151">
        <v>2002</v>
      </c>
      <c r="B4151">
        <v>1738</v>
      </c>
      <c r="C4151">
        <v>1738</v>
      </c>
      <c r="D4151">
        <v>3455</v>
      </c>
      <c r="E4151">
        <v>0.56420000000000003</v>
      </c>
      <c r="F4151">
        <v>29.5</v>
      </c>
      <c r="G4151">
        <v>65.27</v>
      </c>
      <c r="H4151">
        <v>35.770000000000003</v>
      </c>
      <c r="I4151">
        <v>1</v>
      </c>
    </row>
    <row r="4152" spans="1:9" x14ac:dyDescent="0.3">
      <c r="A4152">
        <v>2002</v>
      </c>
      <c r="B4152">
        <v>1739</v>
      </c>
      <c r="C4152">
        <v>1739</v>
      </c>
      <c r="D4152">
        <v>3453</v>
      </c>
      <c r="E4152">
        <v>0.69550000000000001</v>
      </c>
      <c r="F4152">
        <v>31</v>
      </c>
      <c r="G4152">
        <v>71.23</v>
      </c>
      <c r="H4152">
        <v>40.229999999999997</v>
      </c>
      <c r="I4152">
        <v>1</v>
      </c>
    </row>
    <row r="4153" spans="1:9" x14ac:dyDescent="0.3">
      <c r="A4153">
        <v>2002</v>
      </c>
      <c r="B4153">
        <v>1740</v>
      </c>
      <c r="C4153">
        <v>1740</v>
      </c>
      <c r="D4153">
        <v>3454</v>
      </c>
      <c r="E4153">
        <v>0.71099999999999997</v>
      </c>
      <c r="F4153">
        <v>31.28</v>
      </c>
      <c r="I4153">
        <v>1</v>
      </c>
    </row>
    <row r="4154" spans="1:9" x14ac:dyDescent="0.3">
      <c r="A4154">
        <v>2002</v>
      </c>
      <c r="B4154">
        <v>1743</v>
      </c>
      <c r="C4154">
        <v>1743</v>
      </c>
      <c r="D4154">
        <v>3524</v>
      </c>
      <c r="E4154">
        <v>0.52370000000000005</v>
      </c>
      <c r="F4154">
        <v>30.2</v>
      </c>
      <c r="G4154">
        <v>65.13</v>
      </c>
      <c r="H4154">
        <v>34.93</v>
      </c>
      <c r="I4154">
        <v>1</v>
      </c>
    </row>
    <row r="4155" spans="1:9" x14ac:dyDescent="0.3">
      <c r="A4155">
        <v>2002</v>
      </c>
      <c r="B4155">
        <v>1744</v>
      </c>
      <c r="C4155">
        <v>1744</v>
      </c>
      <c r="D4155">
        <v>3525</v>
      </c>
      <c r="E4155">
        <v>0.51600000000000001</v>
      </c>
      <c r="F4155">
        <v>30.27</v>
      </c>
      <c r="G4155">
        <v>68.25</v>
      </c>
      <c r="H4155">
        <v>37.979999999999997</v>
      </c>
      <c r="I4155">
        <v>1</v>
      </c>
    </row>
    <row r="4156" spans="1:9" x14ac:dyDescent="0.3">
      <c r="A4156">
        <v>2002</v>
      </c>
      <c r="B4156">
        <v>1745</v>
      </c>
      <c r="C4156">
        <v>1745</v>
      </c>
      <c r="D4156">
        <v>3530</v>
      </c>
      <c r="E4156">
        <v>0.58799999999999997</v>
      </c>
      <c r="F4156">
        <v>29.89</v>
      </c>
      <c r="G4156">
        <v>65.16</v>
      </c>
      <c r="H4156">
        <v>35.270000000000003</v>
      </c>
      <c r="I4156">
        <v>1</v>
      </c>
    </row>
    <row r="4157" spans="1:9" x14ac:dyDescent="0.3">
      <c r="A4157">
        <v>2002</v>
      </c>
      <c r="B4157">
        <v>1750</v>
      </c>
      <c r="C4157">
        <v>1750</v>
      </c>
      <c r="D4157">
        <v>3535</v>
      </c>
      <c r="E4157">
        <v>0.60499999999999998</v>
      </c>
      <c r="F4157">
        <v>30.43</v>
      </c>
      <c r="G4157">
        <v>68.38</v>
      </c>
      <c r="H4157">
        <v>37.950000000000003</v>
      </c>
      <c r="I4157">
        <v>1</v>
      </c>
    </row>
    <row r="4158" spans="1:9" x14ac:dyDescent="0.3">
      <c r="A4158">
        <v>2002</v>
      </c>
      <c r="B4158">
        <v>1755</v>
      </c>
      <c r="C4158">
        <v>1755</v>
      </c>
      <c r="D4158">
        <v>3544</v>
      </c>
      <c r="E4158">
        <v>0.68910000000000005</v>
      </c>
      <c r="F4158">
        <v>31.51</v>
      </c>
      <c r="G4158">
        <v>69.569999999999993</v>
      </c>
      <c r="H4158">
        <v>38.06</v>
      </c>
      <c r="I4158">
        <v>1</v>
      </c>
    </row>
    <row r="4159" spans="1:9" x14ac:dyDescent="0.3">
      <c r="A4159">
        <v>2002</v>
      </c>
      <c r="B4159">
        <v>1756</v>
      </c>
      <c r="C4159">
        <v>1756</v>
      </c>
      <c r="D4159" t="s">
        <v>213</v>
      </c>
      <c r="E4159">
        <v>0.61070000000000002</v>
      </c>
      <c r="F4159">
        <v>30.83</v>
      </c>
      <c r="G4159">
        <v>68.52</v>
      </c>
      <c r="H4159">
        <v>37.69</v>
      </c>
      <c r="I4159">
        <v>1</v>
      </c>
    </row>
    <row r="4160" spans="1:9" x14ac:dyDescent="0.3">
      <c r="A4160">
        <v>2002</v>
      </c>
      <c r="B4160">
        <v>1757</v>
      </c>
      <c r="C4160">
        <v>1757</v>
      </c>
      <c r="D4160">
        <v>931430</v>
      </c>
      <c r="E4160">
        <v>0.57930000000000004</v>
      </c>
      <c r="F4160">
        <v>30.4</v>
      </c>
      <c r="G4160">
        <v>67.260000000000005</v>
      </c>
      <c r="H4160">
        <v>36.86</v>
      </c>
      <c r="I4160">
        <v>1</v>
      </c>
    </row>
    <row r="4161" spans="1:9" x14ac:dyDescent="0.3">
      <c r="A4161">
        <v>2002</v>
      </c>
      <c r="B4161">
        <v>1758</v>
      </c>
      <c r="C4161">
        <v>1758</v>
      </c>
      <c r="D4161">
        <v>3545</v>
      </c>
      <c r="E4161">
        <v>0.56779999999999997</v>
      </c>
      <c r="F4161">
        <v>30.2</v>
      </c>
      <c r="G4161">
        <v>64.86</v>
      </c>
      <c r="H4161">
        <v>34.659999999999997</v>
      </c>
      <c r="I4161">
        <v>1</v>
      </c>
    </row>
    <row r="4162" spans="1:9" x14ac:dyDescent="0.3">
      <c r="A4162">
        <v>2002</v>
      </c>
      <c r="B4162">
        <v>1759</v>
      </c>
      <c r="C4162">
        <v>1759</v>
      </c>
      <c r="D4162">
        <v>3550</v>
      </c>
      <c r="E4162">
        <v>0.43209999999999998</v>
      </c>
      <c r="F4162">
        <v>27.24</v>
      </c>
      <c r="G4162">
        <v>54.95</v>
      </c>
      <c r="H4162">
        <v>27.71</v>
      </c>
      <c r="I4162">
        <v>1</v>
      </c>
    </row>
    <row r="4163" spans="1:9" x14ac:dyDescent="0.3">
      <c r="A4163">
        <v>2002</v>
      </c>
      <c r="B4163">
        <v>1761</v>
      </c>
      <c r="C4163">
        <v>1761</v>
      </c>
      <c r="D4163">
        <v>3552</v>
      </c>
      <c r="E4163">
        <v>0.56000000000000005</v>
      </c>
      <c r="F4163">
        <v>30</v>
      </c>
      <c r="G4163">
        <v>66.17</v>
      </c>
      <c r="H4163">
        <v>36.17</v>
      </c>
      <c r="I4163">
        <v>1</v>
      </c>
    </row>
    <row r="4164" spans="1:9" x14ac:dyDescent="0.3">
      <c r="A4164">
        <v>2002</v>
      </c>
      <c r="B4164">
        <v>1762</v>
      </c>
      <c r="C4164">
        <v>1762</v>
      </c>
      <c r="D4164">
        <v>3553</v>
      </c>
      <c r="E4164">
        <v>0.56269999999999998</v>
      </c>
      <c r="F4164">
        <v>30.79</v>
      </c>
      <c r="G4164">
        <v>69.39</v>
      </c>
      <c r="H4164">
        <v>38.6</v>
      </c>
      <c r="I4164">
        <v>1</v>
      </c>
    </row>
    <row r="4165" spans="1:9" x14ac:dyDescent="0.3">
      <c r="A4165">
        <v>2002</v>
      </c>
      <c r="B4165">
        <v>1763</v>
      </c>
      <c r="C4165">
        <v>1763</v>
      </c>
      <c r="D4165">
        <v>3554</v>
      </c>
      <c r="E4165">
        <v>0.60529999999999995</v>
      </c>
      <c r="F4165">
        <v>30.86</v>
      </c>
      <c r="G4165">
        <v>70.02</v>
      </c>
      <c r="H4165">
        <v>39.159999999999997</v>
      </c>
      <c r="I4165">
        <v>1</v>
      </c>
    </row>
    <row r="4166" spans="1:9" x14ac:dyDescent="0.3">
      <c r="A4166">
        <v>2002</v>
      </c>
      <c r="B4166">
        <v>1766</v>
      </c>
      <c r="C4166">
        <v>1766</v>
      </c>
      <c r="D4166">
        <v>4401</v>
      </c>
      <c r="E4166">
        <v>0.57299999999999995</v>
      </c>
      <c r="F4166">
        <v>30.48</v>
      </c>
      <c r="G4166">
        <v>70</v>
      </c>
      <c r="H4166">
        <v>39.520000000000003</v>
      </c>
      <c r="I4166">
        <v>1</v>
      </c>
    </row>
    <row r="4167" spans="1:9" x14ac:dyDescent="0.3">
      <c r="A4167">
        <v>2002</v>
      </c>
      <c r="B4167">
        <v>1767</v>
      </c>
      <c r="C4167">
        <v>1767</v>
      </c>
      <c r="D4167">
        <v>4402</v>
      </c>
      <c r="E4167">
        <v>0.65700000000000003</v>
      </c>
      <c r="F4167">
        <v>32</v>
      </c>
      <c r="G4167">
        <v>70.97</v>
      </c>
      <c r="H4167">
        <v>38.97</v>
      </c>
      <c r="I4167">
        <v>1</v>
      </c>
    </row>
    <row r="4168" spans="1:9" x14ac:dyDescent="0.3">
      <c r="A4168">
        <v>2002</v>
      </c>
      <c r="B4168">
        <v>1768</v>
      </c>
      <c r="C4168">
        <v>1768</v>
      </c>
      <c r="D4168">
        <v>4403</v>
      </c>
      <c r="E4168">
        <v>0.63539999999999996</v>
      </c>
      <c r="F4168">
        <v>30.11</v>
      </c>
      <c r="G4168">
        <v>67.97</v>
      </c>
      <c r="H4168">
        <v>37.86</v>
      </c>
      <c r="I4168">
        <v>1</v>
      </c>
    </row>
    <row r="4169" spans="1:9" x14ac:dyDescent="0.3">
      <c r="A4169">
        <v>2002</v>
      </c>
      <c r="B4169">
        <v>1770</v>
      </c>
      <c r="C4169">
        <v>1770</v>
      </c>
      <c r="D4169">
        <v>4432</v>
      </c>
      <c r="E4169">
        <v>0.64300000000000002</v>
      </c>
      <c r="F4169">
        <v>30.02</v>
      </c>
      <c r="G4169">
        <v>66.95</v>
      </c>
      <c r="H4169">
        <v>36.93</v>
      </c>
      <c r="I4169">
        <v>1</v>
      </c>
    </row>
    <row r="4170" spans="1:9" x14ac:dyDescent="0.3">
      <c r="A4170">
        <v>2002</v>
      </c>
      <c r="B4170">
        <v>1772</v>
      </c>
      <c r="C4170">
        <v>1772</v>
      </c>
      <c r="D4170">
        <v>4405</v>
      </c>
      <c r="E4170">
        <v>0.41399999999999998</v>
      </c>
      <c r="F4170">
        <v>28.9</v>
      </c>
      <c r="G4170">
        <v>63.74</v>
      </c>
      <c r="H4170">
        <v>34.840000000000003</v>
      </c>
      <c r="I4170">
        <v>1</v>
      </c>
    </row>
    <row r="4171" spans="1:9" x14ac:dyDescent="0.3">
      <c r="A4171">
        <v>2002</v>
      </c>
      <c r="B4171">
        <v>1774</v>
      </c>
      <c r="C4171">
        <v>1774</v>
      </c>
      <c r="D4171">
        <v>4411</v>
      </c>
      <c r="E4171">
        <v>0.55000000000000004</v>
      </c>
      <c r="F4171">
        <v>30.1</v>
      </c>
      <c r="G4171">
        <v>67.33</v>
      </c>
      <c r="H4171">
        <v>37.229999999999997</v>
      </c>
      <c r="I4171">
        <v>1</v>
      </c>
    </row>
    <row r="4172" spans="1:9" x14ac:dyDescent="0.3">
      <c r="A4172">
        <v>2002</v>
      </c>
      <c r="B4172">
        <v>1775</v>
      </c>
      <c r="C4172">
        <v>1775</v>
      </c>
      <c r="D4172">
        <v>4412</v>
      </c>
      <c r="E4172">
        <v>0.63719999999999999</v>
      </c>
      <c r="F4172">
        <v>31.19</v>
      </c>
      <c r="G4172">
        <v>71.45</v>
      </c>
      <c r="H4172">
        <v>40.26</v>
      </c>
      <c r="I4172">
        <v>1</v>
      </c>
    </row>
    <row r="4173" spans="1:9" x14ac:dyDescent="0.3">
      <c r="A4173">
        <v>2002</v>
      </c>
      <c r="B4173">
        <v>1777</v>
      </c>
      <c r="C4173">
        <v>1777</v>
      </c>
      <c r="D4173">
        <v>4451</v>
      </c>
      <c r="E4173">
        <v>0.51149999999999995</v>
      </c>
      <c r="F4173">
        <v>29.23</v>
      </c>
      <c r="G4173">
        <v>65.430000000000007</v>
      </c>
      <c r="H4173">
        <v>36.200000000000003</v>
      </c>
      <c r="I4173">
        <v>1</v>
      </c>
    </row>
    <row r="4174" spans="1:9" x14ac:dyDescent="0.3">
      <c r="A4174">
        <v>2002</v>
      </c>
      <c r="B4174">
        <v>1778</v>
      </c>
      <c r="C4174">
        <v>1778</v>
      </c>
      <c r="D4174">
        <v>4452</v>
      </c>
      <c r="E4174">
        <v>0.52410000000000001</v>
      </c>
      <c r="F4174">
        <v>29.7</v>
      </c>
      <c r="G4174">
        <v>66.3</v>
      </c>
      <c r="H4174">
        <v>36.6</v>
      </c>
      <c r="I4174">
        <v>1</v>
      </c>
    </row>
    <row r="4175" spans="1:9" x14ac:dyDescent="0.3">
      <c r="A4175">
        <v>2002</v>
      </c>
      <c r="B4175">
        <v>1780</v>
      </c>
      <c r="C4175">
        <v>1780</v>
      </c>
      <c r="D4175">
        <v>4454</v>
      </c>
      <c r="E4175">
        <v>0.55400000000000005</v>
      </c>
      <c r="F4175">
        <v>30.26</v>
      </c>
      <c r="G4175">
        <v>65.86</v>
      </c>
      <c r="H4175">
        <v>35.6</v>
      </c>
      <c r="I4175">
        <v>1</v>
      </c>
    </row>
    <row r="4176" spans="1:9" x14ac:dyDescent="0.3">
      <c r="A4176">
        <v>2002</v>
      </c>
      <c r="B4176">
        <v>1783</v>
      </c>
      <c r="C4176">
        <v>1783</v>
      </c>
      <c r="D4176">
        <v>4502</v>
      </c>
      <c r="E4176">
        <v>0.64429999999999998</v>
      </c>
      <c r="F4176">
        <v>30.76</v>
      </c>
      <c r="G4176">
        <v>69.95</v>
      </c>
      <c r="H4176">
        <v>39.19</v>
      </c>
      <c r="I4176">
        <v>1</v>
      </c>
    </row>
    <row r="4177" spans="1:9" x14ac:dyDescent="0.3">
      <c r="A4177">
        <v>2002</v>
      </c>
      <c r="B4177">
        <v>1785</v>
      </c>
      <c r="C4177">
        <v>1785</v>
      </c>
      <c r="D4177">
        <v>4504</v>
      </c>
      <c r="E4177">
        <v>0.56599999999999995</v>
      </c>
      <c r="F4177">
        <v>29.44</v>
      </c>
      <c r="G4177">
        <v>67.13</v>
      </c>
      <c r="H4177">
        <v>37.69</v>
      </c>
      <c r="I4177">
        <v>1</v>
      </c>
    </row>
    <row r="4178" spans="1:9" x14ac:dyDescent="0.3">
      <c r="A4178">
        <v>2002</v>
      </c>
      <c r="B4178">
        <v>1786</v>
      </c>
      <c r="C4178">
        <v>1786</v>
      </c>
      <c r="D4178">
        <v>4505</v>
      </c>
      <c r="E4178">
        <v>0.55820000000000003</v>
      </c>
      <c r="F4178">
        <v>29.4</v>
      </c>
      <c r="G4178">
        <v>65.489999999999995</v>
      </c>
      <c r="H4178">
        <v>36.090000000000003</v>
      </c>
      <c r="I4178">
        <v>1</v>
      </c>
    </row>
    <row r="4179" spans="1:9" x14ac:dyDescent="0.3">
      <c r="A4179">
        <v>2002</v>
      </c>
      <c r="B4179">
        <v>1787</v>
      </c>
      <c r="C4179">
        <v>1787</v>
      </c>
      <c r="D4179">
        <v>4510</v>
      </c>
      <c r="E4179">
        <v>0.5857</v>
      </c>
      <c r="F4179">
        <v>30.11</v>
      </c>
      <c r="G4179">
        <v>68.83</v>
      </c>
      <c r="H4179">
        <v>38.72</v>
      </c>
      <c r="I4179">
        <v>1</v>
      </c>
    </row>
    <row r="4180" spans="1:9" x14ac:dyDescent="0.3">
      <c r="A4180">
        <v>2002</v>
      </c>
      <c r="B4180">
        <v>1788</v>
      </c>
      <c r="C4180">
        <v>1788</v>
      </c>
      <c r="D4180">
        <v>4511</v>
      </c>
      <c r="E4180">
        <v>0.55920000000000003</v>
      </c>
      <c r="F4180">
        <v>30.18</v>
      </c>
      <c r="G4180">
        <v>67.72</v>
      </c>
      <c r="H4180">
        <v>37.54</v>
      </c>
      <c r="I4180">
        <v>1</v>
      </c>
    </row>
    <row r="4181" spans="1:9" x14ac:dyDescent="0.3">
      <c r="A4181">
        <v>2002</v>
      </c>
      <c r="B4181">
        <v>1789</v>
      </c>
      <c r="C4181">
        <v>1789</v>
      </c>
      <c r="D4181">
        <v>4512</v>
      </c>
      <c r="E4181">
        <v>0.59470000000000001</v>
      </c>
      <c r="F4181">
        <v>30.65</v>
      </c>
      <c r="G4181">
        <v>67.17</v>
      </c>
      <c r="H4181">
        <v>36.520000000000003</v>
      </c>
      <c r="I4181">
        <v>1</v>
      </c>
    </row>
    <row r="4182" spans="1:9" x14ac:dyDescent="0.3">
      <c r="A4182">
        <v>2002</v>
      </c>
      <c r="B4182">
        <v>1790</v>
      </c>
      <c r="C4182">
        <v>1790</v>
      </c>
      <c r="D4182">
        <v>4513</v>
      </c>
      <c r="E4182">
        <v>0.53700000000000003</v>
      </c>
      <c r="F4182">
        <v>29.23</v>
      </c>
      <c r="G4182">
        <v>65.64</v>
      </c>
      <c r="H4182">
        <v>36.409999999999997</v>
      </c>
      <c r="I4182">
        <v>1</v>
      </c>
    </row>
    <row r="4183" spans="1:9" x14ac:dyDescent="0.3">
      <c r="A4183">
        <v>2002</v>
      </c>
      <c r="B4183">
        <v>1792</v>
      </c>
      <c r="C4183">
        <v>1792</v>
      </c>
      <c r="D4183">
        <v>4515</v>
      </c>
      <c r="E4183">
        <v>0.70930000000000004</v>
      </c>
      <c r="F4183">
        <v>31.26</v>
      </c>
      <c r="G4183">
        <v>71.8</v>
      </c>
      <c r="H4183">
        <v>40.54</v>
      </c>
      <c r="I4183">
        <v>1</v>
      </c>
    </row>
    <row r="4184" spans="1:9" x14ac:dyDescent="0.3">
      <c r="A4184">
        <v>2002</v>
      </c>
      <c r="B4184">
        <v>1793</v>
      </c>
      <c r="C4184">
        <v>1793</v>
      </c>
      <c r="D4184">
        <v>4520</v>
      </c>
      <c r="E4184">
        <v>0.68720000000000003</v>
      </c>
      <c r="F4184">
        <v>31.37</v>
      </c>
      <c r="G4184">
        <v>70.42</v>
      </c>
      <c r="H4184">
        <v>39.049999999999997</v>
      </c>
      <c r="I4184">
        <v>1</v>
      </c>
    </row>
    <row r="4185" spans="1:9" x14ac:dyDescent="0.3">
      <c r="A4185">
        <v>2002</v>
      </c>
      <c r="B4185">
        <v>1794</v>
      </c>
      <c r="C4185">
        <v>1794</v>
      </c>
      <c r="D4185">
        <v>4521</v>
      </c>
      <c r="E4185">
        <v>0.4405</v>
      </c>
      <c r="F4185">
        <v>27.48</v>
      </c>
      <c r="G4185">
        <v>59.69</v>
      </c>
      <c r="H4185">
        <v>32.21</v>
      </c>
      <c r="I4185">
        <v>1</v>
      </c>
    </row>
    <row r="4186" spans="1:9" x14ac:dyDescent="0.3">
      <c r="A4186">
        <v>2002</v>
      </c>
      <c r="B4186">
        <v>1795</v>
      </c>
      <c r="C4186">
        <v>1795</v>
      </c>
      <c r="D4186">
        <v>4522</v>
      </c>
      <c r="E4186">
        <v>0.49280000000000002</v>
      </c>
      <c r="F4186">
        <v>28.2</v>
      </c>
      <c r="G4186">
        <v>62.32</v>
      </c>
      <c r="H4186">
        <v>34.119999999999997</v>
      </c>
      <c r="I4186">
        <v>1</v>
      </c>
    </row>
    <row r="4187" spans="1:9" x14ac:dyDescent="0.3">
      <c r="A4187">
        <v>2002</v>
      </c>
      <c r="B4187">
        <v>1799</v>
      </c>
      <c r="C4187">
        <v>1799</v>
      </c>
      <c r="D4187">
        <v>4530</v>
      </c>
      <c r="E4187">
        <v>0.65680000000000005</v>
      </c>
      <c r="F4187">
        <v>30.67</v>
      </c>
      <c r="G4187">
        <v>67.16</v>
      </c>
      <c r="H4187">
        <v>36.49</v>
      </c>
      <c r="I4187">
        <v>1</v>
      </c>
    </row>
    <row r="4188" spans="1:9" x14ac:dyDescent="0.3">
      <c r="A4188">
        <v>2002</v>
      </c>
      <c r="B4188">
        <v>1800</v>
      </c>
      <c r="C4188">
        <v>1800</v>
      </c>
      <c r="D4188">
        <v>4531</v>
      </c>
      <c r="E4188">
        <v>0.67620000000000002</v>
      </c>
      <c r="F4188">
        <v>31.16</v>
      </c>
      <c r="G4188">
        <v>69.3</v>
      </c>
      <c r="H4188">
        <v>38.14</v>
      </c>
      <c r="I4188">
        <v>1</v>
      </c>
    </row>
    <row r="4189" spans="1:9" x14ac:dyDescent="0.3">
      <c r="A4189">
        <v>2002</v>
      </c>
      <c r="B4189">
        <v>1801</v>
      </c>
      <c r="C4189">
        <v>1801</v>
      </c>
      <c r="D4189">
        <v>4532</v>
      </c>
      <c r="E4189">
        <v>0.64839999999999998</v>
      </c>
      <c r="F4189">
        <v>30.95</v>
      </c>
      <c r="G4189">
        <v>67.89</v>
      </c>
      <c r="H4189">
        <v>36.94</v>
      </c>
      <c r="I4189">
        <v>1</v>
      </c>
    </row>
    <row r="4190" spans="1:9" x14ac:dyDescent="0.3">
      <c r="A4190">
        <v>2002</v>
      </c>
      <c r="B4190">
        <v>1804</v>
      </c>
      <c r="C4190">
        <v>1804</v>
      </c>
      <c r="D4190">
        <v>5004</v>
      </c>
      <c r="E4190">
        <v>0.56579999999999997</v>
      </c>
      <c r="F4190">
        <v>30.16</v>
      </c>
      <c r="G4190">
        <v>65.739999999999995</v>
      </c>
      <c r="H4190">
        <v>35.58</v>
      </c>
      <c r="I4190">
        <v>1</v>
      </c>
    </row>
    <row r="4191" spans="1:9" x14ac:dyDescent="0.3">
      <c r="A4191">
        <v>2002</v>
      </c>
      <c r="B4191">
        <v>1806</v>
      </c>
      <c r="C4191">
        <v>1806</v>
      </c>
      <c r="D4191">
        <v>5010</v>
      </c>
      <c r="E4191">
        <v>0.58679999999999999</v>
      </c>
      <c r="F4191">
        <v>30.41</v>
      </c>
      <c r="G4191">
        <v>68.849999999999994</v>
      </c>
      <c r="H4191">
        <v>38.44</v>
      </c>
      <c r="I4191">
        <v>1</v>
      </c>
    </row>
    <row r="4192" spans="1:9" x14ac:dyDescent="0.3">
      <c r="A4192">
        <v>2002</v>
      </c>
      <c r="B4192">
        <v>1809</v>
      </c>
      <c r="C4192">
        <v>1809</v>
      </c>
      <c r="D4192">
        <v>5013</v>
      </c>
      <c r="E4192">
        <v>0.622</v>
      </c>
      <c r="F4192">
        <v>30.1</v>
      </c>
      <c r="G4192">
        <v>69.540000000000006</v>
      </c>
      <c r="H4192">
        <v>39.44</v>
      </c>
      <c r="I4192">
        <v>1</v>
      </c>
    </row>
    <row r="4193" spans="1:9" x14ac:dyDescent="0.3">
      <c r="A4193">
        <v>2002</v>
      </c>
      <c r="B4193">
        <v>1811</v>
      </c>
      <c r="C4193">
        <v>1811</v>
      </c>
      <c r="D4193">
        <v>5015</v>
      </c>
      <c r="E4193">
        <v>0.5655</v>
      </c>
      <c r="F4193">
        <v>30.06</v>
      </c>
      <c r="G4193">
        <v>68.790000000000006</v>
      </c>
      <c r="H4193">
        <v>38.729999999999997</v>
      </c>
      <c r="I4193">
        <v>1</v>
      </c>
    </row>
    <row r="4194" spans="1:9" x14ac:dyDescent="0.3">
      <c r="A4194">
        <v>2002</v>
      </c>
      <c r="B4194">
        <v>1812</v>
      </c>
      <c r="C4194">
        <v>1812</v>
      </c>
      <c r="D4194">
        <v>5020</v>
      </c>
      <c r="E4194">
        <v>0.58130000000000004</v>
      </c>
      <c r="F4194">
        <v>29.83</v>
      </c>
      <c r="G4194">
        <v>71.05</v>
      </c>
      <c r="H4194">
        <v>41.22</v>
      </c>
      <c r="I4194">
        <v>1</v>
      </c>
    </row>
    <row r="4195" spans="1:9" x14ac:dyDescent="0.3">
      <c r="A4195">
        <v>2002</v>
      </c>
      <c r="B4195">
        <v>1814</v>
      </c>
      <c r="C4195">
        <v>1814</v>
      </c>
      <c r="D4195">
        <v>5044</v>
      </c>
      <c r="E4195">
        <v>0.74199999999999999</v>
      </c>
      <c r="F4195">
        <v>31.87</v>
      </c>
      <c r="G4195">
        <v>72.64</v>
      </c>
      <c r="H4195">
        <v>40.770000000000003</v>
      </c>
      <c r="I4195">
        <v>1</v>
      </c>
    </row>
    <row r="4196" spans="1:9" x14ac:dyDescent="0.3">
      <c r="A4196">
        <v>2002</v>
      </c>
      <c r="B4196">
        <v>1818</v>
      </c>
      <c r="C4196">
        <v>1818</v>
      </c>
      <c r="D4196">
        <v>5052</v>
      </c>
      <c r="E4196">
        <v>0.57399999999999995</v>
      </c>
      <c r="F4196">
        <v>29.9</v>
      </c>
      <c r="G4196">
        <v>66.59</v>
      </c>
      <c r="H4196">
        <v>36.69</v>
      </c>
      <c r="I4196">
        <v>1</v>
      </c>
    </row>
    <row r="4197" spans="1:9" x14ac:dyDescent="0.3">
      <c r="A4197">
        <v>2002</v>
      </c>
      <c r="B4197">
        <v>1819</v>
      </c>
      <c r="C4197">
        <v>1819</v>
      </c>
      <c r="D4197">
        <v>5053</v>
      </c>
      <c r="E4197">
        <v>0.55130000000000001</v>
      </c>
      <c r="F4197">
        <v>29.34</v>
      </c>
      <c r="G4197">
        <v>64.489999999999995</v>
      </c>
      <c r="H4197">
        <v>35.15</v>
      </c>
      <c r="I4197">
        <v>1</v>
      </c>
    </row>
    <row r="4198" spans="1:9" x14ac:dyDescent="0.3">
      <c r="A4198">
        <v>2002</v>
      </c>
      <c r="B4198">
        <v>1820</v>
      </c>
      <c r="C4198">
        <v>1820</v>
      </c>
      <c r="D4198">
        <v>5054</v>
      </c>
      <c r="E4198">
        <v>0.57599999999999996</v>
      </c>
      <c r="F4198">
        <v>28.5</v>
      </c>
      <c r="G4198">
        <v>64.5</v>
      </c>
      <c r="H4198">
        <v>36</v>
      </c>
      <c r="I4198">
        <v>1</v>
      </c>
    </row>
    <row r="4199" spans="1:9" x14ac:dyDescent="0.3">
      <c r="A4199">
        <v>2002</v>
      </c>
      <c r="B4199">
        <v>1824</v>
      </c>
      <c r="C4199">
        <v>1824</v>
      </c>
      <c r="D4199">
        <v>5104</v>
      </c>
      <c r="E4199">
        <v>0.57669999999999999</v>
      </c>
      <c r="F4199">
        <v>30.39</v>
      </c>
      <c r="G4199">
        <v>71.430000000000007</v>
      </c>
      <c r="H4199">
        <v>41.04</v>
      </c>
      <c r="I4199">
        <v>1</v>
      </c>
    </row>
    <row r="4200" spans="1:9" x14ac:dyDescent="0.3">
      <c r="A4200">
        <v>2002</v>
      </c>
      <c r="B4200">
        <v>1825</v>
      </c>
      <c r="C4200">
        <v>1825</v>
      </c>
      <c r="D4200">
        <v>5105</v>
      </c>
      <c r="E4200">
        <v>0.62639999999999996</v>
      </c>
      <c r="F4200">
        <v>30.63</v>
      </c>
      <c r="G4200">
        <v>67.849999999999994</v>
      </c>
      <c r="H4200">
        <v>37.22</v>
      </c>
      <c r="I4200">
        <v>1</v>
      </c>
    </row>
    <row r="4201" spans="1:9" x14ac:dyDescent="0.3">
      <c r="A4201">
        <v>2002</v>
      </c>
      <c r="B4201">
        <v>1826</v>
      </c>
      <c r="C4201">
        <v>1826</v>
      </c>
      <c r="D4201">
        <v>5110</v>
      </c>
      <c r="E4201">
        <v>0.64510000000000001</v>
      </c>
      <c r="F4201">
        <v>30.36</v>
      </c>
      <c r="G4201">
        <v>70.34</v>
      </c>
      <c r="H4201">
        <v>39.979999999999997</v>
      </c>
      <c r="I4201">
        <v>1</v>
      </c>
    </row>
    <row r="4202" spans="1:9" x14ac:dyDescent="0.3">
      <c r="A4202">
        <v>2002</v>
      </c>
      <c r="B4202">
        <v>1829</v>
      </c>
      <c r="C4202">
        <v>1829</v>
      </c>
      <c r="D4202">
        <v>5205</v>
      </c>
      <c r="E4202">
        <v>0.66700000000000004</v>
      </c>
      <c r="F4202">
        <v>31.1</v>
      </c>
      <c r="G4202">
        <v>69.55</v>
      </c>
      <c r="H4202">
        <v>38.450000000000003</v>
      </c>
      <c r="I4202">
        <v>1</v>
      </c>
    </row>
    <row r="4203" spans="1:9" x14ac:dyDescent="0.3">
      <c r="A4203">
        <v>2002</v>
      </c>
      <c r="B4203">
        <v>1830</v>
      </c>
      <c r="C4203">
        <v>1830</v>
      </c>
      <c r="D4203">
        <v>5211</v>
      </c>
      <c r="E4203">
        <v>0.62280000000000002</v>
      </c>
      <c r="F4203">
        <v>30.97</v>
      </c>
      <c r="G4203">
        <v>68.22</v>
      </c>
      <c r="H4203">
        <v>37.25</v>
      </c>
      <c r="I4203">
        <v>1</v>
      </c>
    </row>
    <row r="4204" spans="1:9" x14ac:dyDescent="0.3">
      <c r="A4204">
        <v>2002</v>
      </c>
      <c r="B4204">
        <v>1832</v>
      </c>
      <c r="C4204">
        <v>1832</v>
      </c>
      <c r="D4204">
        <v>5220</v>
      </c>
      <c r="E4204">
        <v>0.46400000000000002</v>
      </c>
      <c r="F4204">
        <v>28.27</v>
      </c>
      <c r="G4204">
        <v>62.42</v>
      </c>
      <c r="H4204">
        <v>34.15</v>
      </c>
      <c r="I4204">
        <v>1</v>
      </c>
    </row>
    <row r="4205" spans="1:9" x14ac:dyDescent="0.3">
      <c r="A4205">
        <v>2002</v>
      </c>
      <c r="B4205">
        <v>1833</v>
      </c>
      <c r="C4205">
        <v>1833</v>
      </c>
      <c r="D4205">
        <v>5221</v>
      </c>
      <c r="E4205">
        <v>0.45850000000000002</v>
      </c>
      <c r="F4205">
        <v>29.45</v>
      </c>
      <c r="G4205">
        <v>61.96</v>
      </c>
      <c r="H4205">
        <v>32.51</v>
      </c>
      <c r="I4205">
        <v>1</v>
      </c>
    </row>
    <row r="4206" spans="1:9" x14ac:dyDescent="0.3">
      <c r="A4206">
        <v>2002</v>
      </c>
      <c r="B4206">
        <v>1834</v>
      </c>
      <c r="C4206">
        <v>1834</v>
      </c>
      <c r="D4206">
        <v>5222</v>
      </c>
      <c r="E4206">
        <v>0.49180000000000001</v>
      </c>
      <c r="F4206">
        <v>30.16</v>
      </c>
      <c r="G4206">
        <v>63.82</v>
      </c>
      <c r="H4206">
        <v>33.659999999999997</v>
      </c>
      <c r="I4206">
        <v>1</v>
      </c>
    </row>
    <row r="4207" spans="1:9" x14ac:dyDescent="0.3">
      <c r="A4207">
        <v>2002</v>
      </c>
      <c r="B4207">
        <v>1837</v>
      </c>
      <c r="C4207">
        <v>1837</v>
      </c>
      <c r="D4207">
        <v>5225</v>
      </c>
      <c r="E4207">
        <v>0.63980000000000004</v>
      </c>
      <c r="F4207">
        <v>31.57</v>
      </c>
      <c r="G4207">
        <v>69.38</v>
      </c>
      <c r="H4207">
        <v>37.81</v>
      </c>
      <c r="I4207">
        <v>1</v>
      </c>
    </row>
    <row r="4208" spans="1:9" x14ac:dyDescent="0.3">
      <c r="A4208">
        <v>2002</v>
      </c>
      <c r="B4208">
        <v>1838</v>
      </c>
      <c r="C4208">
        <v>1838</v>
      </c>
      <c r="D4208">
        <v>5230</v>
      </c>
      <c r="E4208">
        <v>0.59970000000000001</v>
      </c>
      <c r="F4208">
        <v>30.23</v>
      </c>
      <c r="G4208">
        <v>64.739999999999995</v>
      </c>
      <c r="H4208">
        <v>34.51</v>
      </c>
      <c r="I4208">
        <v>1</v>
      </c>
    </row>
    <row r="4209" spans="1:9" x14ac:dyDescent="0.3">
      <c r="A4209">
        <v>2002</v>
      </c>
      <c r="B4209">
        <v>1840</v>
      </c>
      <c r="C4209">
        <v>1840</v>
      </c>
      <c r="D4209">
        <v>5232</v>
      </c>
      <c r="E4209">
        <v>0.55879999999999996</v>
      </c>
      <c r="F4209">
        <v>29.75</v>
      </c>
      <c r="G4209">
        <v>66.760000000000005</v>
      </c>
      <c r="H4209">
        <v>37.01</v>
      </c>
      <c r="I4209">
        <v>1</v>
      </c>
    </row>
    <row r="4210" spans="1:9" x14ac:dyDescent="0.3">
      <c r="A4210">
        <v>2002</v>
      </c>
      <c r="B4210">
        <v>1841</v>
      </c>
      <c r="C4210">
        <v>1841</v>
      </c>
      <c r="D4210">
        <v>5233</v>
      </c>
      <c r="E4210">
        <v>0.5413</v>
      </c>
      <c r="F4210">
        <v>28.2</v>
      </c>
      <c r="G4210">
        <v>62.64</v>
      </c>
      <c r="H4210">
        <v>34.44</v>
      </c>
      <c r="I4210">
        <v>1</v>
      </c>
    </row>
    <row r="4211" spans="1:9" x14ac:dyDescent="0.3">
      <c r="A4211">
        <v>2002</v>
      </c>
      <c r="B4211">
        <v>1843</v>
      </c>
      <c r="C4211">
        <v>1843</v>
      </c>
      <c r="D4211">
        <v>5235</v>
      </c>
      <c r="E4211">
        <v>0.59199999999999997</v>
      </c>
      <c r="F4211">
        <v>30.73</v>
      </c>
      <c r="G4211">
        <v>70.63</v>
      </c>
      <c r="H4211">
        <v>39.9</v>
      </c>
      <c r="I4211">
        <v>1</v>
      </c>
    </row>
    <row r="4212" spans="1:9" x14ac:dyDescent="0.3">
      <c r="A4212">
        <v>2002</v>
      </c>
      <c r="B4212">
        <v>1844</v>
      </c>
      <c r="C4212">
        <v>1844</v>
      </c>
      <c r="D4212">
        <v>5240</v>
      </c>
      <c r="E4212">
        <v>0.63660000000000005</v>
      </c>
      <c r="F4212">
        <v>31.17</v>
      </c>
      <c r="G4212">
        <v>70.040000000000006</v>
      </c>
      <c r="H4212">
        <v>38.869999999999997</v>
      </c>
      <c r="I4212">
        <v>1</v>
      </c>
    </row>
    <row r="4213" spans="1:9" x14ac:dyDescent="0.3">
      <c r="A4213">
        <v>2002</v>
      </c>
      <c r="B4213">
        <v>1845</v>
      </c>
      <c r="C4213">
        <v>1845</v>
      </c>
      <c r="D4213">
        <v>5255</v>
      </c>
      <c r="E4213">
        <v>0.62180000000000002</v>
      </c>
      <c r="F4213">
        <v>30.28</v>
      </c>
      <c r="G4213">
        <v>70.02</v>
      </c>
      <c r="H4213">
        <v>39.74</v>
      </c>
      <c r="I4213">
        <v>1</v>
      </c>
    </row>
    <row r="4214" spans="1:9" x14ac:dyDescent="0.3">
      <c r="A4214">
        <v>2002</v>
      </c>
      <c r="B4214">
        <v>1847</v>
      </c>
      <c r="C4214">
        <v>1847</v>
      </c>
      <c r="D4214" t="s">
        <v>214</v>
      </c>
      <c r="E4214">
        <v>0.5948</v>
      </c>
      <c r="F4214">
        <v>30.53</v>
      </c>
      <c r="G4214">
        <v>68.25</v>
      </c>
      <c r="H4214">
        <v>37.72</v>
      </c>
      <c r="I4214">
        <v>1</v>
      </c>
    </row>
    <row r="4215" spans="1:9" x14ac:dyDescent="0.3">
      <c r="A4215">
        <v>2002</v>
      </c>
      <c r="B4215">
        <v>1849</v>
      </c>
      <c r="C4215">
        <v>1849</v>
      </c>
      <c r="D4215">
        <v>5332</v>
      </c>
      <c r="E4215">
        <v>0.54420000000000002</v>
      </c>
      <c r="F4215">
        <v>30.05</v>
      </c>
      <c r="G4215">
        <v>69.13</v>
      </c>
      <c r="H4215">
        <v>39.08</v>
      </c>
      <c r="I4215">
        <v>1</v>
      </c>
    </row>
    <row r="4216" spans="1:9" x14ac:dyDescent="0.3">
      <c r="A4216">
        <v>2002</v>
      </c>
      <c r="B4216">
        <v>1850</v>
      </c>
      <c r="C4216">
        <v>1850</v>
      </c>
      <c r="D4216">
        <v>5333</v>
      </c>
      <c r="E4216">
        <v>0.53159999999999996</v>
      </c>
      <c r="F4216">
        <v>30.14</v>
      </c>
      <c r="G4216">
        <v>67.319999999999993</v>
      </c>
      <c r="H4216">
        <v>37.18</v>
      </c>
      <c r="I4216">
        <v>1</v>
      </c>
    </row>
    <row r="4217" spans="1:9" x14ac:dyDescent="0.3">
      <c r="A4217">
        <v>2002</v>
      </c>
      <c r="B4217">
        <v>1854</v>
      </c>
      <c r="C4217">
        <v>1854</v>
      </c>
      <c r="D4217">
        <v>5341</v>
      </c>
      <c r="E4217">
        <v>0.62070000000000003</v>
      </c>
      <c r="F4217">
        <v>29.67</v>
      </c>
      <c r="G4217">
        <v>68</v>
      </c>
      <c r="H4217">
        <v>38.33</v>
      </c>
      <c r="I4217">
        <v>1</v>
      </c>
    </row>
    <row r="4218" spans="1:9" x14ac:dyDescent="0.3">
      <c r="A4218">
        <v>2002</v>
      </c>
      <c r="B4218">
        <v>1857</v>
      </c>
      <c r="C4218">
        <v>1857</v>
      </c>
      <c r="D4218">
        <v>5344</v>
      </c>
      <c r="E4218">
        <v>0.63029999999999997</v>
      </c>
      <c r="F4218">
        <v>29.6</v>
      </c>
      <c r="G4218">
        <v>68.099999999999994</v>
      </c>
      <c r="H4218">
        <v>38.5</v>
      </c>
      <c r="I4218">
        <v>1</v>
      </c>
    </row>
    <row r="4219" spans="1:9" x14ac:dyDescent="0.3">
      <c r="A4219">
        <v>2002</v>
      </c>
      <c r="B4219">
        <v>1860</v>
      </c>
      <c r="C4219">
        <v>1860</v>
      </c>
      <c r="D4219">
        <v>5351</v>
      </c>
      <c r="E4219">
        <v>0.5615</v>
      </c>
      <c r="F4219">
        <v>29.35</v>
      </c>
      <c r="G4219">
        <v>66.900000000000006</v>
      </c>
      <c r="H4219">
        <v>37.549999999999997</v>
      </c>
      <c r="I4219">
        <v>1</v>
      </c>
    </row>
    <row r="4220" spans="1:9" x14ac:dyDescent="0.3">
      <c r="A4220">
        <v>2002</v>
      </c>
      <c r="B4220">
        <v>1863</v>
      </c>
      <c r="C4220">
        <v>1863</v>
      </c>
      <c r="D4220">
        <v>5354</v>
      </c>
      <c r="E4220">
        <v>0.62029999999999996</v>
      </c>
      <c r="F4220">
        <v>30.3</v>
      </c>
      <c r="G4220">
        <v>67.23</v>
      </c>
      <c r="H4220">
        <v>36.93</v>
      </c>
      <c r="I4220">
        <v>1</v>
      </c>
    </row>
    <row r="4221" spans="1:9" x14ac:dyDescent="0.3">
      <c r="A4221">
        <v>2002</v>
      </c>
      <c r="B4221">
        <v>1864</v>
      </c>
      <c r="C4221">
        <v>1864</v>
      </c>
      <c r="D4221">
        <v>5452</v>
      </c>
      <c r="E4221">
        <v>0.63649999999999995</v>
      </c>
      <c r="F4221">
        <v>30.27</v>
      </c>
      <c r="G4221">
        <v>67.38</v>
      </c>
      <c r="H4221">
        <v>37.11</v>
      </c>
      <c r="I4221">
        <v>1</v>
      </c>
    </row>
    <row r="4222" spans="1:9" x14ac:dyDescent="0.3">
      <c r="A4222">
        <v>2002</v>
      </c>
      <c r="B4222">
        <v>1866</v>
      </c>
      <c r="C4222">
        <v>1866</v>
      </c>
      <c r="D4222">
        <v>5454</v>
      </c>
      <c r="E4222">
        <v>0.61919999999999997</v>
      </c>
      <c r="F4222">
        <v>29.97</v>
      </c>
      <c r="G4222">
        <v>68.2</v>
      </c>
      <c r="H4222">
        <v>38.229999999999997</v>
      </c>
      <c r="I4222">
        <v>1</v>
      </c>
    </row>
    <row r="4223" spans="1:9" x14ac:dyDescent="0.3">
      <c r="A4223">
        <v>2002</v>
      </c>
      <c r="B4223">
        <v>1869</v>
      </c>
      <c r="C4223">
        <v>1869</v>
      </c>
      <c r="D4223">
        <v>5501</v>
      </c>
      <c r="E4223">
        <v>0.56859999999999999</v>
      </c>
      <c r="F4223">
        <v>30.3</v>
      </c>
      <c r="G4223">
        <v>67.61</v>
      </c>
      <c r="H4223">
        <v>37.31</v>
      </c>
      <c r="I4223">
        <v>1</v>
      </c>
    </row>
    <row r="4224" spans="1:9" x14ac:dyDescent="0.3">
      <c r="A4224">
        <v>2002</v>
      </c>
      <c r="B4224">
        <v>1871</v>
      </c>
      <c r="C4224">
        <v>1871</v>
      </c>
      <c r="D4224">
        <v>5541</v>
      </c>
      <c r="E4224">
        <v>0.60660000000000003</v>
      </c>
      <c r="F4224">
        <v>29.47</v>
      </c>
      <c r="G4224">
        <v>68.47</v>
      </c>
      <c r="H4224">
        <v>39</v>
      </c>
      <c r="I4224">
        <v>1</v>
      </c>
    </row>
    <row r="4225" spans="1:9" x14ac:dyDescent="0.3">
      <c r="A4225">
        <v>2002</v>
      </c>
      <c r="B4225">
        <v>1875</v>
      </c>
      <c r="C4225">
        <v>1875</v>
      </c>
      <c r="D4225">
        <v>5545</v>
      </c>
      <c r="E4225">
        <v>0.62419999999999998</v>
      </c>
      <c r="F4225">
        <v>31.62</v>
      </c>
      <c r="G4225">
        <v>72.290000000000006</v>
      </c>
      <c r="H4225">
        <v>40.67</v>
      </c>
      <c r="I4225">
        <v>1</v>
      </c>
    </row>
    <row r="4226" spans="1:9" x14ac:dyDescent="0.3">
      <c r="A4226">
        <v>2002</v>
      </c>
      <c r="B4226">
        <v>1878</v>
      </c>
      <c r="C4226">
        <v>1878</v>
      </c>
      <c r="D4226">
        <v>3021</v>
      </c>
      <c r="E4226">
        <v>0.57899999999999996</v>
      </c>
      <c r="F4226">
        <v>29.79</v>
      </c>
      <c r="I4226">
        <v>1</v>
      </c>
    </row>
    <row r="4227" spans="1:9" x14ac:dyDescent="0.3">
      <c r="A4227">
        <v>2003</v>
      </c>
      <c r="B4227">
        <v>1911</v>
      </c>
      <c r="C4227">
        <v>1911</v>
      </c>
      <c r="D4227">
        <v>13</v>
      </c>
      <c r="E4227">
        <v>0.55900000000000005</v>
      </c>
      <c r="F4227">
        <v>29.42</v>
      </c>
      <c r="G4227">
        <v>67.38</v>
      </c>
      <c r="H4227">
        <v>37.96</v>
      </c>
      <c r="I4227">
        <v>1</v>
      </c>
    </row>
    <row r="4228" spans="1:9" x14ac:dyDescent="0.3">
      <c r="A4228">
        <v>2003</v>
      </c>
      <c r="B4228">
        <v>1912</v>
      </c>
      <c r="C4228">
        <v>1912</v>
      </c>
      <c r="D4228">
        <v>14</v>
      </c>
      <c r="E4228">
        <v>0.59570000000000001</v>
      </c>
      <c r="F4228">
        <v>30.34</v>
      </c>
      <c r="G4228">
        <v>67.03</v>
      </c>
      <c r="H4228">
        <v>36.69</v>
      </c>
      <c r="I4228">
        <v>1</v>
      </c>
    </row>
    <row r="4229" spans="1:9" x14ac:dyDescent="0.3">
      <c r="A4229">
        <v>2003</v>
      </c>
      <c r="B4229">
        <v>1913</v>
      </c>
      <c r="C4229">
        <v>1913</v>
      </c>
      <c r="D4229">
        <v>15</v>
      </c>
      <c r="E4229">
        <v>0.71140000000000003</v>
      </c>
      <c r="F4229">
        <v>31.22</v>
      </c>
      <c r="G4229">
        <v>72.819999999999993</v>
      </c>
      <c r="H4229">
        <v>41.6</v>
      </c>
      <c r="I4229">
        <v>1</v>
      </c>
    </row>
    <row r="4230" spans="1:9" x14ac:dyDescent="0.3">
      <c r="A4230">
        <v>2003</v>
      </c>
      <c r="B4230">
        <v>1914</v>
      </c>
      <c r="C4230">
        <v>1914</v>
      </c>
      <c r="D4230">
        <v>21</v>
      </c>
      <c r="E4230">
        <v>0.56159999999999999</v>
      </c>
      <c r="F4230">
        <v>29.1</v>
      </c>
      <c r="G4230">
        <v>67.64</v>
      </c>
      <c r="H4230">
        <v>38.54</v>
      </c>
      <c r="I4230">
        <v>1</v>
      </c>
    </row>
    <row r="4231" spans="1:9" x14ac:dyDescent="0.3">
      <c r="A4231">
        <v>2003</v>
      </c>
      <c r="B4231">
        <v>1915</v>
      </c>
      <c r="C4231">
        <v>1915</v>
      </c>
      <c r="D4231">
        <v>22</v>
      </c>
      <c r="E4231">
        <v>0.49580000000000002</v>
      </c>
      <c r="F4231">
        <v>28</v>
      </c>
      <c r="G4231">
        <v>61.43</v>
      </c>
      <c r="H4231">
        <v>33.43</v>
      </c>
      <c r="I4231">
        <v>1</v>
      </c>
    </row>
    <row r="4232" spans="1:9" x14ac:dyDescent="0.3">
      <c r="A4232">
        <v>2003</v>
      </c>
      <c r="B4232">
        <v>1916</v>
      </c>
      <c r="C4232">
        <v>1916</v>
      </c>
      <c r="D4232">
        <v>23</v>
      </c>
      <c r="E4232">
        <v>0.4758</v>
      </c>
      <c r="F4232">
        <v>28.32</v>
      </c>
      <c r="G4232">
        <v>63.07</v>
      </c>
      <c r="H4232">
        <v>34.75</v>
      </c>
      <c r="I4232">
        <v>1</v>
      </c>
    </row>
    <row r="4233" spans="1:9" x14ac:dyDescent="0.3">
      <c r="A4233">
        <v>2003</v>
      </c>
      <c r="B4233">
        <v>1917</v>
      </c>
      <c r="C4233">
        <v>1917</v>
      </c>
      <c r="D4233">
        <v>24</v>
      </c>
      <c r="E4233">
        <v>0.5413</v>
      </c>
      <c r="F4233">
        <v>29.14</v>
      </c>
      <c r="G4233">
        <v>70.08</v>
      </c>
      <c r="H4233">
        <v>40.94</v>
      </c>
      <c r="I4233">
        <v>1</v>
      </c>
    </row>
    <row r="4234" spans="1:9" x14ac:dyDescent="0.3">
      <c r="A4234">
        <v>2003</v>
      </c>
      <c r="B4234">
        <v>1918</v>
      </c>
      <c r="C4234">
        <v>1918</v>
      </c>
      <c r="D4234">
        <v>25</v>
      </c>
      <c r="E4234">
        <v>0.56889999999999996</v>
      </c>
      <c r="F4234">
        <v>29.25</v>
      </c>
      <c r="G4234">
        <v>68.400000000000006</v>
      </c>
      <c r="H4234">
        <v>39.15</v>
      </c>
      <c r="I4234">
        <v>1</v>
      </c>
    </row>
    <row r="4235" spans="1:9" x14ac:dyDescent="0.3">
      <c r="A4235">
        <v>2003</v>
      </c>
      <c r="B4235">
        <v>1919</v>
      </c>
      <c r="C4235">
        <v>1919</v>
      </c>
      <c r="D4235">
        <v>31</v>
      </c>
      <c r="E4235">
        <v>0.53839999999999999</v>
      </c>
      <c r="F4235">
        <v>28.91</v>
      </c>
      <c r="G4235">
        <v>66.23</v>
      </c>
      <c r="H4235">
        <v>37.32</v>
      </c>
      <c r="I4235">
        <v>1</v>
      </c>
    </row>
    <row r="4236" spans="1:9" x14ac:dyDescent="0.3">
      <c r="A4236">
        <v>2003</v>
      </c>
      <c r="B4236">
        <v>1920</v>
      </c>
      <c r="C4236">
        <v>1920</v>
      </c>
      <c r="D4236">
        <v>32</v>
      </c>
      <c r="E4236">
        <v>0.57499999999999996</v>
      </c>
      <c r="F4236">
        <v>29.08</v>
      </c>
      <c r="G4236">
        <v>65.56</v>
      </c>
      <c r="H4236">
        <v>36.479999999999997</v>
      </c>
      <c r="I4236">
        <v>1</v>
      </c>
    </row>
    <row r="4237" spans="1:9" x14ac:dyDescent="0.3">
      <c r="A4237">
        <v>2003</v>
      </c>
      <c r="B4237">
        <v>1921</v>
      </c>
      <c r="C4237">
        <v>1921</v>
      </c>
      <c r="D4237">
        <v>33</v>
      </c>
      <c r="E4237">
        <v>0.53339999999999999</v>
      </c>
      <c r="F4237">
        <v>29.71</v>
      </c>
      <c r="G4237">
        <v>69.790000000000006</v>
      </c>
      <c r="H4237">
        <v>40.08</v>
      </c>
      <c r="I4237">
        <v>1</v>
      </c>
    </row>
    <row r="4238" spans="1:9" x14ac:dyDescent="0.3">
      <c r="A4238">
        <v>2003</v>
      </c>
      <c r="B4238">
        <v>1922</v>
      </c>
      <c r="C4238">
        <v>1922</v>
      </c>
      <c r="D4238">
        <v>34</v>
      </c>
      <c r="E4238">
        <v>0.54820000000000002</v>
      </c>
      <c r="F4238">
        <v>28.98</v>
      </c>
      <c r="G4238">
        <v>67.92</v>
      </c>
      <c r="H4238">
        <v>38.94</v>
      </c>
      <c r="I4238">
        <v>1</v>
      </c>
    </row>
    <row r="4239" spans="1:9" x14ac:dyDescent="0.3">
      <c r="A4239">
        <v>2003</v>
      </c>
      <c r="B4239">
        <v>1925</v>
      </c>
      <c r="C4239">
        <v>1925</v>
      </c>
      <c r="D4239">
        <v>42</v>
      </c>
      <c r="E4239">
        <v>0.60750000000000004</v>
      </c>
      <c r="F4239">
        <v>30.68</v>
      </c>
      <c r="G4239">
        <v>70.790000000000006</v>
      </c>
      <c r="H4239">
        <v>40.11</v>
      </c>
      <c r="I4239">
        <v>1</v>
      </c>
    </row>
    <row r="4240" spans="1:9" x14ac:dyDescent="0.3">
      <c r="A4240">
        <v>2003</v>
      </c>
      <c r="B4240">
        <v>1926</v>
      </c>
      <c r="C4240">
        <v>1926</v>
      </c>
      <c r="D4240">
        <v>43</v>
      </c>
      <c r="E4240">
        <v>0.496</v>
      </c>
      <c r="F4240">
        <v>29.34</v>
      </c>
      <c r="G4240">
        <v>68.3</v>
      </c>
      <c r="H4240">
        <v>38.96</v>
      </c>
      <c r="I4240">
        <v>1</v>
      </c>
    </row>
    <row r="4241" spans="1:9" x14ac:dyDescent="0.3">
      <c r="A4241">
        <v>2003</v>
      </c>
      <c r="B4241">
        <v>1927</v>
      </c>
      <c r="C4241">
        <v>1927</v>
      </c>
      <c r="D4241">
        <v>44</v>
      </c>
      <c r="E4241">
        <v>0.55759999999999998</v>
      </c>
      <c r="F4241">
        <v>29.11</v>
      </c>
      <c r="G4241">
        <v>67.05</v>
      </c>
      <c r="H4241">
        <v>37.94</v>
      </c>
      <c r="I4241">
        <v>1</v>
      </c>
    </row>
    <row r="4242" spans="1:9" x14ac:dyDescent="0.3">
      <c r="A4242">
        <v>2003</v>
      </c>
      <c r="B4242">
        <v>1928</v>
      </c>
      <c r="C4242">
        <v>1928</v>
      </c>
      <c r="D4242">
        <v>45</v>
      </c>
      <c r="E4242">
        <v>0.53920000000000001</v>
      </c>
      <c r="F4242">
        <v>29.37</v>
      </c>
      <c r="G4242">
        <v>67.739999999999995</v>
      </c>
      <c r="H4242">
        <v>38.369999999999997</v>
      </c>
      <c r="I4242">
        <v>1</v>
      </c>
    </row>
    <row r="4243" spans="1:9" x14ac:dyDescent="0.3">
      <c r="A4243">
        <v>2003</v>
      </c>
      <c r="B4243">
        <v>1929</v>
      </c>
      <c r="C4243">
        <v>1929</v>
      </c>
      <c r="D4243">
        <v>51</v>
      </c>
      <c r="E4243">
        <v>0.53520000000000001</v>
      </c>
      <c r="F4243">
        <v>29.17</v>
      </c>
      <c r="G4243">
        <v>66.64</v>
      </c>
      <c r="H4243">
        <v>37.47</v>
      </c>
      <c r="I4243">
        <v>1</v>
      </c>
    </row>
    <row r="4244" spans="1:9" x14ac:dyDescent="0.3">
      <c r="A4244">
        <v>2003</v>
      </c>
      <c r="B4244">
        <v>1932</v>
      </c>
      <c r="C4244">
        <v>1932</v>
      </c>
      <c r="D4244">
        <v>54</v>
      </c>
      <c r="E4244">
        <v>0.55289999999999995</v>
      </c>
      <c r="F4244">
        <v>30.46</v>
      </c>
      <c r="G4244">
        <v>71.19</v>
      </c>
      <c r="H4244">
        <v>40.729999999999997</v>
      </c>
      <c r="I4244">
        <v>1</v>
      </c>
    </row>
    <row r="4245" spans="1:9" x14ac:dyDescent="0.3">
      <c r="A4245">
        <v>2003</v>
      </c>
      <c r="B4245">
        <v>1933</v>
      </c>
      <c r="C4245">
        <v>1933</v>
      </c>
      <c r="D4245">
        <v>55</v>
      </c>
      <c r="E4245">
        <v>0.5181</v>
      </c>
      <c r="F4245">
        <v>30.33</v>
      </c>
      <c r="G4245">
        <v>69.28</v>
      </c>
      <c r="H4245">
        <v>38.950000000000003</v>
      </c>
      <c r="I4245">
        <v>1</v>
      </c>
    </row>
    <row r="4246" spans="1:9" x14ac:dyDescent="0.3">
      <c r="A4246">
        <v>2003</v>
      </c>
      <c r="B4246">
        <v>1934</v>
      </c>
      <c r="C4246">
        <v>1934</v>
      </c>
      <c r="D4246">
        <v>101</v>
      </c>
      <c r="E4246">
        <v>0.5786</v>
      </c>
      <c r="F4246">
        <v>29.73</v>
      </c>
      <c r="G4246">
        <v>69.989999999999995</v>
      </c>
      <c r="H4246">
        <v>40.26</v>
      </c>
      <c r="I4246">
        <v>1</v>
      </c>
    </row>
    <row r="4247" spans="1:9" x14ac:dyDescent="0.3">
      <c r="A4247">
        <v>2003</v>
      </c>
      <c r="B4247">
        <v>1935</v>
      </c>
      <c r="C4247">
        <v>1935</v>
      </c>
      <c r="D4247">
        <v>102</v>
      </c>
      <c r="E4247">
        <v>0.61329999999999996</v>
      </c>
      <c r="F4247">
        <v>29.88</v>
      </c>
      <c r="G4247">
        <v>71.709999999999994</v>
      </c>
      <c r="H4247">
        <v>41.83</v>
      </c>
      <c r="I4247">
        <v>1</v>
      </c>
    </row>
    <row r="4248" spans="1:9" x14ac:dyDescent="0.3">
      <c r="A4248">
        <v>2003</v>
      </c>
      <c r="B4248">
        <v>1939</v>
      </c>
      <c r="C4248">
        <v>1939</v>
      </c>
      <c r="D4248">
        <v>110</v>
      </c>
      <c r="E4248">
        <v>0.52680000000000005</v>
      </c>
      <c r="F4248">
        <v>28.73</v>
      </c>
      <c r="G4248">
        <v>64.489999999999995</v>
      </c>
      <c r="H4248">
        <v>35.76</v>
      </c>
      <c r="I4248">
        <v>1</v>
      </c>
    </row>
    <row r="4249" spans="1:9" x14ac:dyDescent="0.3">
      <c r="A4249">
        <v>2003</v>
      </c>
      <c r="B4249">
        <v>1940</v>
      </c>
      <c r="C4249">
        <v>1940</v>
      </c>
      <c r="D4249">
        <v>111</v>
      </c>
      <c r="E4249">
        <v>0.58420000000000005</v>
      </c>
      <c r="F4249">
        <v>29.13</v>
      </c>
      <c r="G4249">
        <v>65.33</v>
      </c>
      <c r="H4249">
        <v>36.200000000000003</v>
      </c>
      <c r="I4249">
        <v>1</v>
      </c>
    </row>
    <row r="4250" spans="1:9" x14ac:dyDescent="0.3">
      <c r="A4250">
        <v>2003</v>
      </c>
      <c r="B4250">
        <v>1942</v>
      </c>
      <c r="C4250">
        <v>1942</v>
      </c>
      <c r="D4250">
        <v>113</v>
      </c>
      <c r="E4250">
        <v>0.56200000000000006</v>
      </c>
      <c r="F4250">
        <v>29.1</v>
      </c>
      <c r="G4250">
        <v>68.41</v>
      </c>
      <c r="H4250">
        <v>39.31</v>
      </c>
      <c r="I4250">
        <v>1</v>
      </c>
    </row>
    <row r="4251" spans="1:9" x14ac:dyDescent="0.3">
      <c r="A4251">
        <v>2003</v>
      </c>
      <c r="B4251">
        <v>1943</v>
      </c>
      <c r="C4251">
        <v>1943</v>
      </c>
      <c r="D4251">
        <v>114</v>
      </c>
      <c r="E4251">
        <v>0.5403</v>
      </c>
      <c r="F4251">
        <v>29.09</v>
      </c>
      <c r="G4251">
        <v>70.28</v>
      </c>
      <c r="H4251">
        <v>41.19</v>
      </c>
      <c r="I4251">
        <v>1</v>
      </c>
    </row>
    <row r="4252" spans="1:9" x14ac:dyDescent="0.3">
      <c r="A4252">
        <v>2003</v>
      </c>
      <c r="B4252">
        <v>1944</v>
      </c>
      <c r="C4252">
        <v>1944</v>
      </c>
      <c r="D4252">
        <v>115</v>
      </c>
      <c r="E4252">
        <v>0.45429999999999998</v>
      </c>
      <c r="F4252">
        <v>28.77</v>
      </c>
      <c r="G4252">
        <v>64.36</v>
      </c>
      <c r="H4252">
        <v>35.590000000000003</v>
      </c>
      <c r="I4252">
        <v>1</v>
      </c>
    </row>
    <row r="4253" spans="1:9" x14ac:dyDescent="0.3">
      <c r="A4253">
        <v>2003</v>
      </c>
      <c r="B4253">
        <v>1946</v>
      </c>
      <c r="C4253">
        <v>1946</v>
      </c>
      <c r="D4253">
        <v>121</v>
      </c>
      <c r="E4253">
        <v>0.58379999999999999</v>
      </c>
      <c r="F4253">
        <v>29.31</v>
      </c>
      <c r="G4253">
        <v>67.38</v>
      </c>
      <c r="H4253">
        <v>38.07</v>
      </c>
      <c r="I4253">
        <v>1</v>
      </c>
    </row>
    <row r="4254" spans="1:9" x14ac:dyDescent="0.3">
      <c r="A4254">
        <v>2003</v>
      </c>
      <c r="B4254">
        <v>1947</v>
      </c>
      <c r="C4254">
        <v>1947</v>
      </c>
      <c r="D4254">
        <v>122</v>
      </c>
      <c r="E4254">
        <v>0.54</v>
      </c>
      <c r="F4254">
        <v>29.22</v>
      </c>
      <c r="G4254">
        <v>67.040000000000006</v>
      </c>
      <c r="H4254">
        <v>37.82</v>
      </c>
      <c r="I4254">
        <v>1</v>
      </c>
    </row>
    <row r="4255" spans="1:9" x14ac:dyDescent="0.3">
      <c r="A4255">
        <v>2003</v>
      </c>
      <c r="B4255">
        <v>1949</v>
      </c>
      <c r="C4255">
        <v>1949</v>
      </c>
      <c r="D4255">
        <v>124</v>
      </c>
      <c r="E4255">
        <v>0.53620000000000001</v>
      </c>
      <c r="F4255">
        <v>30.24</v>
      </c>
      <c r="G4255">
        <v>69.87</v>
      </c>
      <c r="H4255">
        <v>39.630000000000003</v>
      </c>
      <c r="I4255">
        <v>1</v>
      </c>
    </row>
    <row r="4256" spans="1:9" x14ac:dyDescent="0.3">
      <c r="A4256">
        <v>2003</v>
      </c>
      <c r="B4256">
        <v>1950</v>
      </c>
      <c r="C4256">
        <v>1950</v>
      </c>
      <c r="D4256">
        <v>125</v>
      </c>
      <c r="E4256">
        <v>0.52849999999999997</v>
      </c>
      <c r="F4256">
        <v>28.36</v>
      </c>
      <c r="G4256">
        <v>65.41</v>
      </c>
      <c r="H4256">
        <v>37.049999999999997</v>
      </c>
      <c r="I4256">
        <v>1</v>
      </c>
    </row>
    <row r="4257" spans="1:9" x14ac:dyDescent="0.3">
      <c r="A4257">
        <v>2003</v>
      </c>
      <c r="B4257">
        <v>1951</v>
      </c>
      <c r="C4257">
        <v>1951</v>
      </c>
      <c r="D4257">
        <v>130</v>
      </c>
      <c r="E4257">
        <v>0.50819999999999999</v>
      </c>
      <c r="F4257">
        <v>29.05</v>
      </c>
      <c r="G4257">
        <v>68.38</v>
      </c>
      <c r="H4257">
        <v>39.33</v>
      </c>
      <c r="I4257">
        <v>1</v>
      </c>
    </row>
    <row r="4258" spans="1:9" x14ac:dyDescent="0.3">
      <c r="A4258">
        <v>2003</v>
      </c>
      <c r="B4258">
        <v>1956</v>
      </c>
      <c r="C4258">
        <v>1956</v>
      </c>
      <c r="D4258">
        <v>135</v>
      </c>
      <c r="E4258">
        <v>0.58279999999999998</v>
      </c>
      <c r="F4258">
        <v>29.1</v>
      </c>
      <c r="G4258">
        <v>68.37</v>
      </c>
      <c r="H4258">
        <v>39.270000000000003</v>
      </c>
      <c r="I4258">
        <v>1</v>
      </c>
    </row>
    <row r="4259" spans="1:9" x14ac:dyDescent="0.3">
      <c r="A4259">
        <v>2003</v>
      </c>
      <c r="B4259">
        <v>1958</v>
      </c>
      <c r="C4259">
        <v>1958</v>
      </c>
      <c r="D4259">
        <v>141</v>
      </c>
      <c r="E4259">
        <v>0.54630000000000001</v>
      </c>
      <c r="F4259">
        <v>29.14</v>
      </c>
      <c r="I4259">
        <v>1</v>
      </c>
    </row>
    <row r="4260" spans="1:9" x14ac:dyDescent="0.3">
      <c r="A4260">
        <v>2003</v>
      </c>
      <c r="B4260">
        <v>1959</v>
      </c>
      <c r="C4260">
        <v>1959</v>
      </c>
      <c r="D4260">
        <v>142</v>
      </c>
      <c r="E4260">
        <v>0.59889999999999999</v>
      </c>
      <c r="F4260">
        <v>29.83</v>
      </c>
      <c r="G4260">
        <v>67.09</v>
      </c>
      <c r="H4260">
        <v>37.26</v>
      </c>
      <c r="I4260">
        <v>1</v>
      </c>
    </row>
    <row r="4261" spans="1:9" x14ac:dyDescent="0.3">
      <c r="A4261">
        <v>2003</v>
      </c>
      <c r="B4261">
        <v>1960</v>
      </c>
      <c r="C4261">
        <v>1960</v>
      </c>
      <c r="D4261">
        <v>143</v>
      </c>
      <c r="E4261">
        <v>0.60509999999999997</v>
      </c>
      <c r="F4261">
        <v>29.35</v>
      </c>
      <c r="G4261">
        <v>69</v>
      </c>
      <c r="H4261">
        <v>39.65</v>
      </c>
      <c r="I4261">
        <v>1</v>
      </c>
    </row>
    <row r="4262" spans="1:9" x14ac:dyDescent="0.3">
      <c r="A4262">
        <v>2003</v>
      </c>
      <c r="B4262">
        <v>1961</v>
      </c>
      <c r="C4262">
        <v>1961</v>
      </c>
      <c r="D4262">
        <v>144</v>
      </c>
      <c r="E4262">
        <v>0.55720000000000003</v>
      </c>
      <c r="F4262">
        <v>29.08</v>
      </c>
      <c r="G4262">
        <v>68.540000000000006</v>
      </c>
      <c r="H4262">
        <v>39.46</v>
      </c>
      <c r="I4262">
        <v>1</v>
      </c>
    </row>
    <row r="4263" spans="1:9" x14ac:dyDescent="0.3">
      <c r="A4263">
        <v>2003</v>
      </c>
      <c r="B4263">
        <v>1964</v>
      </c>
      <c r="C4263">
        <v>1964</v>
      </c>
      <c r="D4263">
        <v>151</v>
      </c>
      <c r="E4263">
        <v>0.41299999999999998</v>
      </c>
      <c r="F4263">
        <v>27.73</v>
      </c>
      <c r="G4263">
        <v>62.96</v>
      </c>
      <c r="H4263">
        <v>35.229999999999997</v>
      </c>
      <c r="I4263">
        <v>1</v>
      </c>
    </row>
    <row r="4264" spans="1:9" x14ac:dyDescent="0.3">
      <c r="A4264">
        <v>2003</v>
      </c>
      <c r="B4264">
        <v>1965</v>
      </c>
      <c r="C4264">
        <v>1965</v>
      </c>
      <c r="D4264">
        <v>152</v>
      </c>
      <c r="E4264">
        <v>0.4496</v>
      </c>
      <c r="F4264">
        <v>27.55</v>
      </c>
      <c r="G4264">
        <v>62.1</v>
      </c>
      <c r="H4264">
        <v>34.549999999999997</v>
      </c>
      <c r="I4264">
        <v>1</v>
      </c>
    </row>
    <row r="4265" spans="1:9" x14ac:dyDescent="0.3">
      <c r="A4265">
        <v>2003</v>
      </c>
      <c r="B4265">
        <v>1967</v>
      </c>
      <c r="C4265">
        <v>1967</v>
      </c>
      <c r="D4265">
        <v>154</v>
      </c>
      <c r="E4265">
        <v>0.53380000000000005</v>
      </c>
      <c r="F4265">
        <v>30.02</v>
      </c>
      <c r="G4265">
        <v>69.209999999999994</v>
      </c>
      <c r="H4265">
        <v>39.19</v>
      </c>
      <c r="I4265">
        <v>1</v>
      </c>
    </row>
    <row r="4266" spans="1:9" x14ac:dyDescent="0.3">
      <c r="A4266">
        <v>2003</v>
      </c>
      <c r="B4266">
        <v>1969</v>
      </c>
      <c r="C4266">
        <v>1969</v>
      </c>
      <c r="D4266">
        <v>202</v>
      </c>
      <c r="E4266">
        <v>0.63</v>
      </c>
      <c r="F4266">
        <v>30.48</v>
      </c>
      <c r="G4266">
        <v>70.67</v>
      </c>
      <c r="H4266">
        <v>40.19</v>
      </c>
      <c r="I4266">
        <v>1</v>
      </c>
    </row>
    <row r="4267" spans="1:9" x14ac:dyDescent="0.3">
      <c r="A4267">
        <v>2003</v>
      </c>
      <c r="B4267">
        <v>1970</v>
      </c>
      <c r="C4267">
        <v>1970</v>
      </c>
      <c r="D4267">
        <v>203</v>
      </c>
      <c r="E4267">
        <v>0.60680000000000001</v>
      </c>
      <c r="F4267">
        <v>30.69</v>
      </c>
      <c r="G4267">
        <v>70.56</v>
      </c>
      <c r="H4267">
        <v>39.869999999999997</v>
      </c>
      <c r="I4267">
        <v>1</v>
      </c>
    </row>
    <row r="4268" spans="1:9" x14ac:dyDescent="0.3">
      <c r="A4268">
        <v>2003</v>
      </c>
      <c r="B4268">
        <v>1973</v>
      </c>
      <c r="C4268">
        <v>1973</v>
      </c>
      <c r="D4268">
        <v>210</v>
      </c>
      <c r="E4268">
        <v>0.5272</v>
      </c>
      <c r="F4268">
        <v>28.49</v>
      </c>
      <c r="G4268">
        <v>67.61</v>
      </c>
      <c r="H4268">
        <v>39.119999999999997</v>
      </c>
      <c r="I4268">
        <v>1</v>
      </c>
    </row>
    <row r="4269" spans="1:9" x14ac:dyDescent="0.3">
      <c r="A4269">
        <v>2003</v>
      </c>
      <c r="B4269">
        <v>1974</v>
      </c>
      <c r="C4269">
        <v>1974</v>
      </c>
      <c r="D4269">
        <v>211</v>
      </c>
      <c r="E4269">
        <v>0.50470000000000004</v>
      </c>
      <c r="F4269">
        <v>28.99</v>
      </c>
      <c r="G4269">
        <v>67.25</v>
      </c>
      <c r="H4269">
        <v>38.26</v>
      </c>
      <c r="I4269">
        <v>1</v>
      </c>
    </row>
    <row r="4270" spans="1:9" x14ac:dyDescent="0.3">
      <c r="A4270">
        <v>2003</v>
      </c>
      <c r="B4270">
        <v>1976</v>
      </c>
      <c r="C4270">
        <v>1976</v>
      </c>
      <c r="D4270">
        <v>213</v>
      </c>
      <c r="E4270">
        <v>0.60940000000000005</v>
      </c>
      <c r="F4270">
        <v>30.12</v>
      </c>
      <c r="G4270">
        <v>67.11</v>
      </c>
      <c r="H4270">
        <v>36.99</v>
      </c>
      <c r="I4270">
        <v>1</v>
      </c>
    </row>
    <row r="4271" spans="1:9" x14ac:dyDescent="0.3">
      <c r="A4271">
        <v>2003</v>
      </c>
      <c r="B4271">
        <v>1977</v>
      </c>
      <c r="C4271">
        <v>1977</v>
      </c>
      <c r="D4271">
        <v>214</v>
      </c>
      <c r="E4271">
        <v>0.52739999999999998</v>
      </c>
      <c r="F4271">
        <v>28.35</v>
      </c>
      <c r="G4271">
        <v>66.849999999999994</v>
      </c>
      <c r="H4271">
        <v>38.5</v>
      </c>
      <c r="I4271">
        <v>1</v>
      </c>
    </row>
    <row r="4272" spans="1:9" x14ac:dyDescent="0.3">
      <c r="A4272">
        <v>2003</v>
      </c>
      <c r="B4272">
        <v>1978</v>
      </c>
      <c r="C4272">
        <v>1978</v>
      </c>
      <c r="D4272">
        <v>215</v>
      </c>
      <c r="E4272">
        <v>0.48670000000000002</v>
      </c>
      <c r="F4272">
        <v>28.48</v>
      </c>
      <c r="G4272">
        <v>64.22</v>
      </c>
      <c r="H4272">
        <v>35.74</v>
      </c>
      <c r="I4272">
        <v>1</v>
      </c>
    </row>
    <row r="4273" spans="1:9" x14ac:dyDescent="0.3">
      <c r="A4273">
        <v>2003</v>
      </c>
      <c r="B4273">
        <v>1979</v>
      </c>
      <c r="C4273">
        <v>1979</v>
      </c>
      <c r="D4273" t="s">
        <v>215</v>
      </c>
      <c r="E4273">
        <v>0.47089999999999999</v>
      </c>
      <c r="F4273">
        <v>28.6</v>
      </c>
      <c r="G4273">
        <v>66.12</v>
      </c>
      <c r="H4273">
        <v>37.520000000000003</v>
      </c>
      <c r="I4273">
        <v>1</v>
      </c>
    </row>
    <row r="4274" spans="1:9" x14ac:dyDescent="0.3">
      <c r="A4274">
        <v>2003</v>
      </c>
      <c r="B4274">
        <v>1982</v>
      </c>
      <c r="C4274">
        <v>1982</v>
      </c>
      <c r="D4274">
        <v>223</v>
      </c>
      <c r="E4274">
        <v>0.50549999999999995</v>
      </c>
      <c r="F4274">
        <v>28.96</v>
      </c>
      <c r="G4274">
        <v>64.8</v>
      </c>
      <c r="H4274">
        <v>35.840000000000003</v>
      </c>
      <c r="I4274">
        <v>1</v>
      </c>
    </row>
    <row r="4275" spans="1:9" x14ac:dyDescent="0.3">
      <c r="A4275">
        <v>2003</v>
      </c>
      <c r="B4275">
        <v>1983</v>
      </c>
      <c r="C4275">
        <v>1983</v>
      </c>
      <c r="D4275">
        <v>224</v>
      </c>
      <c r="E4275">
        <v>0.6673</v>
      </c>
      <c r="F4275">
        <v>30.5</v>
      </c>
      <c r="G4275">
        <v>72.5</v>
      </c>
      <c r="H4275">
        <v>42</v>
      </c>
      <c r="I4275">
        <v>1</v>
      </c>
    </row>
    <row r="4276" spans="1:9" x14ac:dyDescent="0.3">
      <c r="A4276">
        <v>2003</v>
      </c>
      <c r="B4276">
        <v>1984</v>
      </c>
      <c r="C4276">
        <v>1984</v>
      </c>
      <c r="D4276">
        <v>225</v>
      </c>
      <c r="E4276">
        <v>0.52439999999999998</v>
      </c>
      <c r="I4276">
        <v>1</v>
      </c>
    </row>
    <row r="4277" spans="1:9" x14ac:dyDescent="0.3">
      <c r="A4277">
        <v>2003</v>
      </c>
      <c r="B4277">
        <v>1985</v>
      </c>
      <c r="C4277">
        <v>1985</v>
      </c>
      <c r="D4277">
        <v>230</v>
      </c>
      <c r="E4277">
        <v>0.52239999999999998</v>
      </c>
      <c r="F4277">
        <v>28.99</v>
      </c>
      <c r="G4277">
        <v>66.78</v>
      </c>
      <c r="H4277">
        <v>37.79</v>
      </c>
      <c r="I4277">
        <v>1</v>
      </c>
    </row>
    <row r="4278" spans="1:9" x14ac:dyDescent="0.3">
      <c r="A4278">
        <v>2003</v>
      </c>
      <c r="B4278">
        <v>1986</v>
      </c>
      <c r="C4278">
        <v>1986</v>
      </c>
      <c r="D4278">
        <v>231</v>
      </c>
      <c r="E4278">
        <v>0.57440000000000002</v>
      </c>
      <c r="F4278">
        <v>29.17</v>
      </c>
      <c r="G4278">
        <v>65.849999999999994</v>
      </c>
      <c r="H4278">
        <v>36.68</v>
      </c>
      <c r="I4278">
        <v>1</v>
      </c>
    </row>
    <row r="4279" spans="1:9" x14ac:dyDescent="0.3">
      <c r="A4279">
        <v>2003</v>
      </c>
      <c r="B4279">
        <v>1987</v>
      </c>
      <c r="C4279">
        <v>1987</v>
      </c>
      <c r="D4279">
        <v>232</v>
      </c>
      <c r="E4279">
        <v>0.48849999999999999</v>
      </c>
      <c r="F4279">
        <v>29.24</v>
      </c>
      <c r="G4279">
        <v>68.91</v>
      </c>
      <c r="H4279">
        <v>39.67</v>
      </c>
      <c r="I4279">
        <v>1</v>
      </c>
    </row>
    <row r="4280" spans="1:9" x14ac:dyDescent="0.3">
      <c r="A4280">
        <v>2003</v>
      </c>
      <c r="B4280">
        <v>1989</v>
      </c>
      <c r="C4280">
        <v>1989</v>
      </c>
      <c r="D4280">
        <v>234</v>
      </c>
      <c r="E4280">
        <v>0.52739999999999998</v>
      </c>
      <c r="F4280">
        <v>28.49</v>
      </c>
      <c r="G4280">
        <v>66.61</v>
      </c>
      <c r="H4280">
        <v>38.119999999999997</v>
      </c>
      <c r="I4280">
        <v>1</v>
      </c>
    </row>
    <row r="4281" spans="1:9" x14ac:dyDescent="0.3">
      <c r="A4281">
        <v>2003</v>
      </c>
      <c r="B4281">
        <v>1990</v>
      </c>
      <c r="C4281">
        <v>1990</v>
      </c>
      <c r="D4281">
        <v>235</v>
      </c>
      <c r="E4281">
        <v>0.56479999999999997</v>
      </c>
      <c r="F4281">
        <v>29.24</v>
      </c>
      <c r="G4281">
        <v>68.819999999999993</v>
      </c>
      <c r="H4281">
        <v>39.58</v>
      </c>
      <c r="I4281">
        <v>1</v>
      </c>
    </row>
    <row r="4282" spans="1:9" x14ac:dyDescent="0.3">
      <c r="A4282">
        <v>2003</v>
      </c>
      <c r="B4282">
        <v>1991</v>
      </c>
      <c r="C4282">
        <v>1991</v>
      </c>
      <c r="D4282">
        <v>240</v>
      </c>
      <c r="E4282">
        <v>0.54039999999999999</v>
      </c>
      <c r="F4282">
        <v>30.3</v>
      </c>
      <c r="G4282">
        <v>70.790000000000006</v>
      </c>
      <c r="H4282">
        <v>40.49</v>
      </c>
      <c r="I4282">
        <v>1</v>
      </c>
    </row>
    <row r="4283" spans="1:9" x14ac:dyDescent="0.3">
      <c r="A4283">
        <v>2003</v>
      </c>
      <c r="B4283">
        <v>1992</v>
      </c>
      <c r="C4283">
        <v>1992</v>
      </c>
      <c r="D4283">
        <v>241</v>
      </c>
      <c r="E4283">
        <v>0.5181</v>
      </c>
      <c r="F4283">
        <v>29.63</v>
      </c>
      <c r="G4283">
        <v>68.73</v>
      </c>
      <c r="H4283">
        <v>39.1</v>
      </c>
      <c r="I4283">
        <v>1</v>
      </c>
    </row>
    <row r="4284" spans="1:9" x14ac:dyDescent="0.3">
      <c r="A4284">
        <v>2003</v>
      </c>
      <c r="B4284">
        <v>1994</v>
      </c>
      <c r="C4284">
        <v>1994</v>
      </c>
      <c r="D4284">
        <v>243</v>
      </c>
      <c r="E4284">
        <v>0.5978</v>
      </c>
      <c r="F4284">
        <v>29.65</v>
      </c>
      <c r="G4284">
        <v>70.540000000000006</v>
      </c>
      <c r="H4284">
        <v>40.89</v>
      </c>
      <c r="I4284">
        <v>1</v>
      </c>
    </row>
    <row r="4285" spans="1:9" x14ac:dyDescent="0.3">
      <c r="A4285">
        <v>2003</v>
      </c>
      <c r="B4285">
        <v>1995</v>
      </c>
      <c r="C4285">
        <v>1995</v>
      </c>
      <c r="D4285">
        <v>244</v>
      </c>
      <c r="E4285">
        <v>0.55230000000000001</v>
      </c>
      <c r="F4285">
        <v>30.59</v>
      </c>
      <c r="G4285">
        <v>69.89</v>
      </c>
      <c r="H4285">
        <v>39.299999999999997</v>
      </c>
      <c r="I4285">
        <v>1</v>
      </c>
    </row>
    <row r="4286" spans="1:9" x14ac:dyDescent="0.3">
      <c r="A4286">
        <v>2003</v>
      </c>
      <c r="B4286">
        <v>1997</v>
      </c>
      <c r="C4286">
        <v>1997</v>
      </c>
      <c r="D4286">
        <v>250</v>
      </c>
      <c r="E4286">
        <v>0.54430000000000001</v>
      </c>
      <c r="F4286">
        <v>29.46</v>
      </c>
      <c r="G4286">
        <v>71.02</v>
      </c>
      <c r="H4286">
        <v>41.56</v>
      </c>
      <c r="I4286">
        <v>1</v>
      </c>
    </row>
    <row r="4287" spans="1:9" x14ac:dyDescent="0.3">
      <c r="A4287">
        <v>2003</v>
      </c>
      <c r="B4287">
        <v>1998</v>
      </c>
      <c r="C4287">
        <v>1998</v>
      </c>
      <c r="D4287">
        <v>251</v>
      </c>
      <c r="E4287">
        <v>0.60499999999999998</v>
      </c>
      <c r="F4287">
        <v>30.79</v>
      </c>
      <c r="G4287">
        <v>68.66</v>
      </c>
      <c r="H4287">
        <v>37.869999999999997</v>
      </c>
      <c r="I4287">
        <v>1</v>
      </c>
    </row>
    <row r="4288" spans="1:9" x14ac:dyDescent="0.3">
      <c r="A4288">
        <v>2003</v>
      </c>
      <c r="B4288">
        <v>1999</v>
      </c>
      <c r="C4288">
        <v>1999</v>
      </c>
      <c r="D4288">
        <v>252</v>
      </c>
      <c r="E4288">
        <v>0.4965</v>
      </c>
      <c r="F4288">
        <v>29.82</v>
      </c>
      <c r="G4288">
        <v>68.81</v>
      </c>
      <c r="H4288">
        <v>38.99</v>
      </c>
      <c r="I4288">
        <v>1</v>
      </c>
    </row>
    <row r="4289" spans="1:9" x14ac:dyDescent="0.3">
      <c r="A4289">
        <v>2003</v>
      </c>
      <c r="B4289">
        <v>2000</v>
      </c>
      <c r="C4289">
        <v>2000</v>
      </c>
      <c r="D4289">
        <v>253</v>
      </c>
      <c r="E4289">
        <v>0.53610000000000002</v>
      </c>
      <c r="F4289">
        <v>29.26</v>
      </c>
      <c r="G4289">
        <v>66.349999999999994</v>
      </c>
      <c r="H4289">
        <v>37.090000000000003</v>
      </c>
      <c r="I4289">
        <v>1</v>
      </c>
    </row>
    <row r="4290" spans="1:9" x14ac:dyDescent="0.3">
      <c r="A4290">
        <v>2003</v>
      </c>
      <c r="B4290">
        <v>2001</v>
      </c>
      <c r="C4290">
        <v>2001</v>
      </c>
      <c r="D4290">
        <v>254</v>
      </c>
      <c r="E4290">
        <v>0.3629</v>
      </c>
      <c r="F4290">
        <v>27.35</v>
      </c>
      <c r="G4290">
        <v>61.33</v>
      </c>
      <c r="H4290">
        <v>33.979999999999997</v>
      </c>
      <c r="I4290">
        <v>1</v>
      </c>
    </row>
    <row r="4291" spans="1:9" x14ac:dyDescent="0.3">
      <c r="A4291">
        <v>2003</v>
      </c>
      <c r="B4291">
        <v>2006</v>
      </c>
      <c r="C4291">
        <v>2006</v>
      </c>
      <c r="D4291">
        <v>301</v>
      </c>
      <c r="E4291">
        <v>0.60660000000000003</v>
      </c>
      <c r="F4291">
        <v>30.3</v>
      </c>
      <c r="G4291">
        <v>69.16</v>
      </c>
      <c r="H4291">
        <v>38.86</v>
      </c>
      <c r="I4291">
        <v>1</v>
      </c>
    </row>
    <row r="4292" spans="1:9" x14ac:dyDescent="0.3">
      <c r="A4292">
        <v>2003</v>
      </c>
      <c r="B4292">
        <v>2007</v>
      </c>
      <c r="C4292">
        <v>2007</v>
      </c>
      <c r="D4292">
        <v>302</v>
      </c>
      <c r="E4292">
        <v>0.53339999999999999</v>
      </c>
      <c r="F4292">
        <v>30.05</v>
      </c>
      <c r="G4292">
        <v>67.7</v>
      </c>
      <c r="H4292">
        <v>37.65</v>
      </c>
      <c r="I4292">
        <v>1</v>
      </c>
    </row>
    <row r="4293" spans="1:9" x14ac:dyDescent="0.3">
      <c r="A4293">
        <v>2003</v>
      </c>
      <c r="B4293">
        <v>2008</v>
      </c>
      <c r="C4293">
        <v>2008</v>
      </c>
      <c r="D4293">
        <v>303</v>
      </c>
      <c r="E4293">
        <v>0.49030000000000001</v>
      </c>
      <c r="F4293">
        <v>28.92</v>
      </c>
      <c r="G4293">
        <v>64.400000000000006</v>
      </c>
      <c r="H4293">
        <v>35.479999999999997</v>
      </c>
      <c r="I4293">
        <v>1</v>
      </c>
    </row>
    <row r="4294" spans="1:9" x14ac:dyDescent="0.3">
      <c r="A4294">
        <v>2003</v>
      </c>
      <c r="B4294">
        <v>2009</v>
      </c>
      <c r="C4294">
        <v>2009</v>
      </c>
      <c r="D4294">
        <v>304</v>
      </c>
      <c r="E4294">
        <v>0.50829999999999997</v>
      </c>
      <c r="F4294">
        <v>29.33</v>
      </c>
      <c r="G4294">
        <v>69.11</v>
      </c>
      <c r="H4294">
        <v>39.78</v>
      </c>
      <c r="I4294">
        <v>1</v>
      </c>
    </row>
    <row r="4295" spans="1:9" x14ac:dyDescent="0.3">
      <c r="A4295">
        <v>2003</v>
      </c>
      <c r="B4295">
        <v>2011</v>
      </c>
      <c r="C4295">
        <v>2011</v>
      </c>
      <c r="D4295">
        <v>310</v>
      </c>
      <c r="E4295">
        <v>0.53300000000000003</v>
      </c>
      <c r="F4295">
        <v>29.2</v>
      </c>
      <c r="G4295">
        <v>67.069999999999993</v>
      </c>
      <c r="H4295">
        <v>37.869999999999997</v>
      </c>
      <c r="I4295">
        <v>1</v>
      </c>
    </row>
    <row r="4296" spans="1:9" x14ac:dyDescent="0.3">
      <c r="A4296">
        <v>2003</v>
      </c>
      <c r="B4296">
        <v>2013</v>
      </c>
      <c r="C4296">
        <v>2013</v>
      </c>
      <c r="D4296">
        <v>312</v>
      </c>
      <c r="E4296">
        <v>0.47499999999999998</v>
      </c>
      <c r="F4296">
        <v>27.73</v>
      </c>
      <c r="G4296">
        <v>63.5</v>
      </c>
      <c r="H4296">
        <v>35.770000000000003</v>
      </c>
      <c r="I4296">
        <v>1</v>
      </c>
    </row>
    <row r="4297" spans="1:9" x14ac:dyDescent="0.3">
      <c r="A4297">
        <v>2003</v>
      </c>
      <c r="B4297">
        <v>2014</v>
      </c>
      <c r="C4297">
        <v>2014</v>
      </c>
      <c r="D4297">
        <v>313</v>
      </c>
      <c r="E4297">
        <v>0.54930000000000001</v>
      </c>
      <c r="F4297">
        <v>28.68</v>
      </c>
      <c r="G4297">
        <v>66.14</v>
      </c>
      <c r="H4297">
        <v>37.46</v>
      </c>
      <c r="I4297">
        <v>1</v>
      </c>
    </row>
    <row r="4298" spans="1:9" x14ac:dyDescent="0.3">
      <c r="A4298">
        <v>2003</v>
      </c>
      <c r="B4298">
        <v>2017</v>
      </c>
      <c r="C4298">
        <v>2017</v>
      </c>
      <c r="D4298">
        <v>320</v>
      </c>
      <c r="E4298">
        <v>0.54900000000000004</v>
      </c>
      <c r="F4298">
        <v>30.27</v>
      </c>
      <c r="G4298">
        <v>68.760000000000005</v>
      </c>
      <c r="H4298">
        <v>38.49</v>
      </c>
      <c r="I4298">
        <v>1</v>
      </c>
    </row>
    <row r="4299" spans="1:9" x14ac:dyDescent="0.3">
      <c r="A4299">
        <v>2003</v>
      </c>
      <c r="B4299">
        <v>2020</v>
      </c>
      <c r="C4299">
        <v>2020</v>
      </c>
      <c r="D4299">
        <v>323</v>
      </c>
      <c r="E4299">
        <v>0.52810000000000001</v>
      </c>
      <c r="F4299">
        <v>28.98</v>
      </c>
      <c r="G4299">
        <v>65.290000000000006</v>
      </c>
      <c r="H4299">
        <v>36.31</v>
      </c>
      <c r="I4299">
        <v>1</v>
      </c>
    </row>
    <row r="4300" spans="1:9" x14ac:dyDescent="0.3">
      <c r="A4300">
        <v>2003</v>
      </c>
      <c r="B4300">
        <v>2021</v>
      </c>
      <c r="C4300">
        <v>2021</v>
      </c>
      <c r="D4300">
        <v>324</v>
      </c>
      <c r="E4300">
        <v>0.5988</v>
      </c>
      <c r="F4300">
        <v>30.13</v>
      </c>
      <c r="G4300">
        <v>74.83</v>
      </c>
      <c r="H4300">
        <v>44.7</v>
      </c>
      <c r="I4300">
        <v>1</v>
      </c>
    </row>
    <row r="4301" spans="1:9" x14ac:dyDescent="0.3">
      <c r="A4301">
        <v>2003</v>
      </c>
      <c r="B4301">
        <v>2022</v>
      </c>
      <c r="C4301">
        <v>2022</v>
      </c>
      <c r="D4301">
        <v>325</v>
      </c>
      <c r="E4301">
        <v>0.58699999999999997</v>
      </c>
      <c r="F4301">
        <v>30.28</v>
      </c>
      <c r="G4301">
        <v>72.849999999999994</v>
      </c>
      <c r="H4301">
        <v>42.57</v>
      </c>
      <c r="I4301">
        <v>1</v>
      </c>
    </row>
    <row r="4302" spans="1:9" x14ac:dyDescent="0.3">
      <c r="A4302">
        <v>2003</v>
      </c>
      <c r="B4302">
        <v>2023</v>
      </c>
      <c r="C4302">
        <v>2023</v>
      </c>
      <c r="D4302">
        <v>330</v>
      </c>
      <c r="E4302">
        <v>0.51319999999999999</v>
      </c>
      <c r="F4302">
        <v>30.5</v>
      </c>
      <c r="G4302">
        <v>70.959999999999994</v>
      </c>
      <c r="H4302">
        <v>40.46</v>
      </c>
      <c r="I4302">
        <v>1</v>
      </c>
    </row>
    <row r="4303" spans="1:9" x14ac:dyDescent="0.3">
      <c r="A4303">
        <v>2003</v>
      </c>
      <c r="B4303">
        <v>2026</v>
      </c>
      <c r="C4303">
        <v>2026</v>
      </c>
      <c r="D4303">
        <v>332</v>
      </c>
      <c r="E4303">
        <v>0.45119999999999999</v>
      </c>
      <c r="F4303">
        <v>29.62</v>
      </c>
      <c r="G4303">
        <v>69.400000000000006</v>
      </c>
      <c r="H4303">
        <v>39.78</v>
      </c>
      <c r="I4303">
        <v>1</v>
      </c>
    </row>
    <row r="4304" spans="1:9" x14ac:dyDescent="0.3">
      <c r="A4304">
        <v>2003</v>
      </c>
      <c r="B4304">
        <v>2027</v>
      </c>
      <c r="C4304">
        <v>2027</v>
      </c>
      <c r="D4304">
        <v>333</v>
      </c>
      <c r="E4304">
        <v>0.54569999999999996</v>
      </c>
      <c r="F4304">
        <v>29.96</v>
      </c>
      <c r="G4304">
        <v>69.36</v>
      </c>
      <c r="H4304">
        <v>39.4</v>
      </c>
      <c r="I4304">
        <v>1</v>
      </c>
    </row>
    <row r="4305" spans="1:9" x14ac:dyDescent="0.3">
      <c r="A4305">
        <v>2003</v>
      </c>
      <c r="B4305">
        <v>2028</v>
      </c>
      <c r="C4305">
        <v>2028</v>
      </c>
      <c r="D4305">
        <v>334</v>
      </c>
      <c r="E4305">
        <v>0.53100000000000003</v>
      </c>
      <c r="F4305">
        <v>30.35</v>
      </c>
      <c r="G4305">
        <v>71.959999999999994</v>
      </c>
      <c r="H4305">
        <v>41.61</v>
      </c>
      <c r="I4305">
        <v>1</v>
      </c>
    </row>
    <row r="4306" spans="1:9" x14ac:dyDescent="0.3">
      <c r="A4306">
        <v>2003</v>
      </c>
      <c r="B4306">
        <v>2029</v>
      </c>
      <c r="C4306">
        <v>2029</v>
      </c>
      <c r="D4306">
        <v>3335</v>
      </c>
      <c r="E4306">
        <v>0.51849999999999996</v>
      </c>
      <c r="F4306">
        <v>29.33</v>
      </c>
      <c r="G4306">
        <v>67.34</v>
      </c>
      <c r="H4306">
        <v>38.01</v>
      </c>
      <c r="I4306">
        <v>1</v>
      </c>
    </row>
    <row r="4307" spans="1:9" x14ac:dyDescent="0.3">
      <c r="A4307">
        <v>2003</v>
      </c>
      <c r="B4307">
        <v>2030</v>
      </c>
      <c r="C4307">
        <v>2030</v>
      </c>
      <c r="D4307">
        <v>340</v>
      </c>
      <c r="E4307">
        <v>0.51580000000000004</v>
      </c>
      <c r="F4307">
        <v>28.96</v>
      </c>
      <c r="G4307">
        <v>60.14</v>
      </c>
      <c r="H4307">
        <v>31.18</v>
      </c>
      <c r="I4307">
        <v>1</v>
      </c>
    </row>
    <row r="4308" spans="1:9" x14ac:dyDescent="0.3">
      <c r="A4308">
        <v>2003</v>
      </c>
      <c r="B4308">
        <v>2031</v>
      </c>
      <c r="C4308">
        <v>2031</v>
      </c>
      <c r="D4308">
        <v>341</v>
      </c>
      <c r="E4308">
        <v>0.5272</v>
      </c>
      <c r="F4308">
        <v>29.13</v>
      </c>
      <c r="G4308">
        <v>64.53</v>
      </c>
      <c r="H4308">
        <v>35.4</v>
      </c>
      <c r="I4308">
        <v>1</v>
      </c>
    </row>
    <row r="4309" spans="1:9" x14ac:dyDescent="0.3">
      <c r="A4309">
        <v>2003</v>
      </c>
      <c r="B4309">
        <v>2038</v>
      </c>
      <c r="C4309">
        <v>2038</v>
      </c>
      <c r="D4309">
        <v>352</v>
      </c>
      <c r="E4309">
        <v>0.55500000000000005</v>
      </c>
      <c r="F4309">
        <v>29.56</v>
      </c>
      <c r="G4309">
        <v>67.89</v>
      </c>
      <c r="H4309">
        <v>38.33</v>
      </c>
      <c r="I4309">
        <v>1</v>
      </c>
    </row>
    <row r="4310" spans="1:9" x14ac:dyDescent="0.3">
      <c r="A4310">
        <v>2003</v>
      </c>
      <c r="B4310">
        <v>2039</v>
      </c>
      <c r="C4310">
        <v>2039</v>
      </c>
      <c r="D4310">
        <v>353</v>
      </c>
      <c r="E4310">
        <v>0.49080000000000001</v>
      </c>
      <c r="F4310">
        <v>28.38</v>
      </c>
      <c r="G4310">
        <v>67.45</v>
      </c>
      <c r="H4310">
        <v>39.07</v>
      </c>
      <c r="I4310">
        <v>1</v>
      </c>
    </row>
    <row r="4311" spans="1:9" x14ac:dyDescent="0.3">
      <c r="A4311">
        <v>2003</v>
      </c>
      <c r="B4311">
        <v>2040</v>
      </c>
      <c r="C4311">
        <v>2040</v>
      </c>
      <c r="D4311">
        <v>354</v>
      </c>
      <c r="E4311">
        <v>0.51700000000000002</v>
      </c>
      <c r="F4311">
        <v>29.34</v>
      </c>
      <c r="G4311">
        <v>69.48</v>
      </c>
      <c r="H4311">
        <v>40.14</v>
      </c>
      <c r="I4311">
        <v>1</v>
      </c>
    </row>
    <row r="4312" spans="1:9" x14ac:dyDescent="0.3">
      <c r="A4312">
        <v>2003</v>
      </c>
      <c r="B4312">
        <v>2041</v>
      </c>
      <c r="C4312">
        <v>2041</v>
      </c>
      <c r="D4312">
        <v>355</v>
      </c>
      <c r="E4312">
        <v>0.52680000000000005</v>
      </c>
      <c r="F4312">
        <v>29.45</v>
      </c>
      <c r="G4312">
        <v>68.83</v>
      </c>
      <c r="H4312">
        <v>39.380000000000003</v>
      </c>
      <c r="I4312">
        <v>1</v>
      </c>
    </row>
    <row r="4313" spans="1:9" x14ac:dyDescent="0.3">
      <c r="A4313">
        <v>2003</v>
      </c>
      <c r="B4313">
        <v>2044</v>
      </c>
      <c r="C4313">
        <v>2044</v>
      </c>
      <c r="D4313">
        <v>403</v>
      </c>
      <c r="E4313">
        <v>0.48480000000000001</v>
      </c>
      <c r="F4313">
        <v>28.95</v>
      </c>
      <c r="G4313">
        <v>67.290000000000006</v>
      </c>
      <c r="H4313">
        <v>38.340000000000003</v>
      </c>
      <c r="I4313">
        <v>1</v>
      </c>
    </row>
    <row r="4314" spans="1:9" x14ac:dyDescent="0.3">
      <c r="A4314">
        <v>2003</v>
      </c>
      <c r="B4314">
        <v>2048</v>
      </c>
      <c r="C4314">
        <v>2048</v>
      </c>
      <c r="D4314">
        <v>411</v>
      </c>
      <c r="E4314">
        <v>0.53100000000000003</v>
      </c>
      <c r="F4314">
        <v>28.59</v>
      </c>
      <c r="I4314">
        <v>1</v>
      </c>
    </row>
    <row r="4315" spans="1:9" x14ac:dyDescent="0.3">
      <c r="A4315">
        <v>2003</v>
      </c>
      <c r="B4315">
        <v>2049</v>
      </c>
      <c r="C4315">
        <v>2049</v>
      </c>
      <c r="D4315">
        <v>412</v>
      </c>
      <c r="E4315">
        <v>0.53859999999999997</v>
      </c>
      <c r="F4315">
        <v>28.91</v>
      </c>
      <c r="G4315">
        <v>67.11</v>
      </c>
      <c r="H4315">
        <v>38.200000000000003</v>
      </c>
      <c r="I4315">
        <v>1</v>
      </c>
    </row>
    <row r="4316" spans="1:9" x14ac:dyDescent="0.3">
      <c r="A4316">
        <v>2003</v>
      </c>
      <c r="B4316">
        <v>2050</v>
      </c>
      <c r="C4316">
        <v>2050</v>
      </c>
      <c r="D4316">
        <v>413</v>
      </c>
      <c r="E4316">
        <v>0.49859999999999999</v>
      </c>
      <c r="F4316">
        <v>28.96</v>
      </c>
      <c r="G4316">
        <v>65.150000000000006</v>
      </c>
      <c r="H4316">
        <v>36.19</v>
      </c>
      <c r="I4316">
        <v>1</v>
      </c>
    </row>
    <row r="4317" spans="1:9" x14ac:dyDescent="0.3">
      <c r="A4317">
        <v>2003</v>
      </c>
      <c r="B4317">
        <v>2051</v>
      </c>
      <c r="C4317">
        <v>2051</v>
      </c>
      <c r="D4317">
        <v>414</v>
      </c>
      <c r="E4317">
        <v>0.50349999999999995</v>
      </c>
      <c r="F4317">
        <v>29.48</v>
      </c>
      <c r="G4317">
        <v>69.12</v>
      </c>
      <c r="H4317">
        <v>39.64</v>
      </c>
      <c r="I4317">
        <v>1</v>
      </c>
    </row>
    <row r="4318" spans="1:9" x14ac:dyDescent="0.3">
      <c r="A4318">
        <v>2003</v>
      </c>
      <c r="B4318">
        <v>2052</v>
      </c>
      <c r="C4318">
        <v>2052</v>
      </c>
      <c r="D4318">
        <v>415</v>
      </c>
      <c r="E4318">
        <v>0.52159999999999995</v>
      </c>
      <c r="F4318">
        <v>29.1</v>
      </c>
      <c r="G4318">
        <v>69.099999999999994</v>
      </c>
      <c r="H4318">
        <v>40</v>
      </c>
      <c r="I4318">
        <v>1</v>
      </c>
    </row>
    <row r="4319" spans="1:9" x14ac:dyDescent="0.3">
      <c r="A4319">
        <v>2003</v>
      </c>
      <c r="B4319">
        <v>2053</v>
      </c>
      <c r="C4319">
        <v>2053</v>
      </c>
      <c r="D4319">
        <v>420</v>
      </c>
      <c r="E4319">
        <v>0.64710000000000001</v>
      </c>
      <c r="F4319">
        <v>30.47</v>
      </c>
      <c r="G4319">
        <v>70.3</v>
      </c>
      <c r="H4319">
        <v>39.83</v>
      </c>
      <c r="I4319">
        <v>1</v>
      </c>
    </row>
    <row r="4320" spans="1:9" x14ac:dyDescent="0.3">
      <c r="A4320">
        <v>2003</v>
      </c>
      <c r="B4320">
        <v>2054</v>
      </c>
      <c r="C4320">
        <v>2054</v>
      </c>
      <c r="D4320">
        <v>421</v>
      </c>
      <c r="E4320">
        <v>0.58440000000000003</v>
      </c>
      <c r="F4320">
        <v>30.06</v>
      </c>
      <c r="G4320">
        <v>68.53</v>
      </c>
      <c r="H4320">
        <v>38.47</v>
      </c>
      <c r="I4320">
        <v>1</v>
      </c>
    </row>
    <row r="4321" spans="1:9" x14ac:dyDescent="0.3">
      <c r="A4321">
        <v>2003</v>
      </c>
      <c r="B4321">
        <v>2057</v>
      </c>
      <c r="C4321">
        <v>2057</v>
      </c>
      <c r="D4321">
        <v>423</v>
      </c>
      <c r="E4321">
        <v>0.57220000000000004</v>
      </c>
      <c r="F4321">
        <v>29.65</v>
      </c>
      <c r="G4321">
        <v>70.89</v>
      </c>
      <c r="H4321">
        <v>41.24</v>
      </c>
      <c r="I4321">
        <v>1</v>
      </c>
    </row>
    <row r="4322" spans="1:9" x14ac:dyDescent="0.3">
      <c r="A4322">
        <v>2003</v>
      </c>
      <c r="B4322">
        <v>2058</v>
      </c>
      <c r="C4322">
        <v>2058</v>
      </c>
      <c r="D4322">
        <v>424</v>
      </c>
      <c r="E4322">
        <v>0.52669999999999995</v>
      </c>
      <c r="F4322">
        <v>29.15</v>
      </c>
      <c r="G4322">
        <v>67.28</v>
      </c>
      <c r="H4322">
        <v>38.130000000000003</v>
      </c>
      <c r="I4322">
        <v>1</v>
      </c>
    </row>
    <row r="4323" spans="1:9" x14ac:dyDescent="0.3">
      <c r="A4323">
        <v>2003</v>
      </c>
      <c r="B4323">
        <v>2061</v>
      </c>
      <c r="C4323">
        <v>2061</v>
      </c>
      <c r="D4323">
        <v>431</v>
      </c>
      <c r="E4323">
        <v>0.51200000000000001</v>
      </c>
      <c r="F4323">
        <v>29.2</v>
      </c>
      <c r="G4323">
        <v>66.91</v>
      </c>
      <c r="H4323">
        <v>37.71</v>
      </c>
      <c r="I4323">
        <v>1</v>
      </c>
    </row>
    <row r="4324" spans="1:9" x14ac:dyDescent="0.3">
      <c r="A4324">
        <v>2003</v>
      </c>
      <c r="B4324">
        <v>2062</v>
      </c>
      <c r="C4324">
        <v>2062</v>
      </c>
      <c r="D4324">
        <v>432</v>
      </c>
      <c r="E4324">
        <v>0.4924</v>
      </c>
      <c r="F4324">
        <v>28.75</v>
      </c>
      <c r="G4324">
        <v>69.8</v>
      </c>
      <c r="H4324">
        <v>41.05</v>
      </c>
      <c r="I4324">
        <v>1</v>
      </c>
    </row>
    <row r="4325" spans="1:9" x14ac:dyDescent="0.3">
      <c r="A4325">
        <v>2003</v>
      </c>
      <c r="B4325">
        <v>2063</v>
      </c>
      <c r="C4325">
        <v>2063</v>
      </c>
      <c r="D4325">
        <v>433</v>
      </c>
      <c r="E4325">
        <v>0.54349999999999998</v>
      </c>
      <c r="F4325">
        <v>29.07</v>
      </c>
      <c r="G4325">
        <v>70.540000000000006</v>
      </c>
      <c r="H4325">
        <v>41.47</v>
      </c>
      <c r="I4325">
        <v>1</v>
      </c>
    </row>
    <row r="4326" spans="1:9" x14ac:dyDescent="0.3">
      <c r="A4326">
        <v>2003</v>
      </c>
      <c r="B4326">
        <v>2064</v>
      </c>
      <c r="C4326">
        <v>2064</v>
      </c>
      <c r="D4326">
        <v>434</v>
      </c>
      <c r="E4326">
        <v>0.57979999999999998</v>
      </c>
      <c r="F4326">
        <v>28.78</v>
      </c>
      <c r="G4326">
        <v>66.64</v>
      </c>
      <c r="H4326">
        <v>37.86</v>
      </c>
      <c r="I4326">
        <v>1</v>
      </c>
    </row>
    <row r="4327" spans="1:9" x14ac:dyDescent="0.3">
      <c r="A4327">
        <v>2003</v>
      </c>
      <c r="B4327">
        <v>2065</v>
      </c>
      <c r="C4327">
        <v>2065</v>
      </c>
      <c r="D4327">
        <v>435</v>
      </c>
      <c r="E4327">
        <v>0.52039999999999997</v>
      </c>
      <c r="F4327">
        <v>28.55</v>
      </c>
      <c r="G4327">
        <v>68.67</v>
      </c>
      <c r="H4327">
        <v>40.119999999999997</v>
      </c>
      <c r="I4327">
        <v>1</v>
      </c>
    </row>
    <row r="4328" spans="1:9" x14ac:dyDescent="0.3">
      <c r="A4328">
        <v>2003</v>
      </c>
      <c r="B4328">
        <v>2066</v>
      </c>
      <c r="C4328">
        <v>2066</v>
      </c>
      <c r="D4328">
        <v>440</v>
      </c>
      <c r="E4328">
        <v>0.59279999999999999</v>
      </c>
      <c r="F4328">
        <v>30.25</v>
      </c>
      <c r="G4328">
        <v>69.87</v>
      </c>
      <c r="H4328">
        <v>39.619999999999997</v>
      </c>
      <c r="I4328">
        <v>1</v>
      </c>
    </row>
    <row r="4329" spans="1:9" x14ac:dyDescent="0.3">
      <c r="A4329">
        <v>2003</v>
      </c>
      <c r="B4329">
        <v>2068</v>
      </c>
      <c r="C4329">
        <v>2068</v>
      </c>
      <c r="D4329">
        <v>442</v>
      </c>
      <c r="E4329">
        <v>0.64119999999999999</v>
      </c>
      <c r="F4329">
        <v>30.32</v>
      </c>
      <c r="G4329">
        <v>67.930000000000007</v>
      </c>
      <c r="H4329">
        <v>37.61</v>
      </c>
      <c r="I4329">
        <v>1</v>
      </c>
    </row>
    <row r="4330" spans="1:9" x14ac:dyDescent="0.3">
      <c r="A4330">
        <v>2003</v>
      </c>
      <c r="B4330">
        <v>2069</v>
      </c>
      <c r="C4330">
        <v>2069</v>
      </c>
      <c r="D4330">
        <v>443</v>
      </c>
      <c r="E4330">
        <v>0.63690000000000002</v>
      </c>
      <c r="F4330">
        <v>30.72</v>
      </c>
      <c r="G4330">
        <v>71.53</v>
      </c>
      <c r="H4330">
        <v>40.81</v>
      </c>
      <c r="I4330">
        <v>1</v>
      </c>
    </row>
    <row r="4331" spans="1:9" x14ac:dyDescent="0.3">
      <c r="A4331">
        <v>2003</v>
      </c>
      <c r="B4331">
        <v>2071</v>
      </c>
      <c r="C4331">
        <v>2071</v>
      </c>
      <c r="D4331">
        <v>445</v>
      </c>
      <c r="E4331">
        <v>0.60499999999999998</v>
      </c>
      <c r="F4331">
        <v>30.14</v>
      </c>
      <c r="G4331">
        <v>69.5</v>
      </c>
      <c r="H4331">
        <v>39.36</v>
      </c>
      <c r="I4331">
        <v>1</v>
      </c>
    </row>
    <row r="4332" spans="1:9" x14ac:dyDescent="0.3">
      <c r="A4332">
        <v>2003</v>
      </c>
      <c r="B4332">
        <v>2072</v>
      </c>
      <c r="C4332">
        <v>2072</v>
      </c>
      <c r="D4332">
        <v>450</v>
      </c>
      <c r="E4332">
        <v>0.53380000000000005</v>
      </c>
      <c r="F4332">
        <v>28.99</v>
      </c>
      <c r="G4332">
        <v>67.27</v>
      </c>
      <c r="H4332">
        <v>38.28</v>
      </c>
      <c r="I4332">
        <v>1</v>
      </c>
    </row>
    <row r="4333" spans="1:9" x14ac:dyDescent="0.3">
      <c r="A4333">
        <v>2003</v>
      </c>
      <c r="B4333">
        <v>2073</v>
      </c>
      <c r="C4333">
        <v>2073</v>
      </c>
      <c r="D4333">
        <v>451</v>
      </c>
      <c r="E4333">
        <v>0.50539999999999996</v>
      </c>
      <c r="F4333">
        <v>29.04</v>
      </c>
      <c r="G4333">
        <v>66.72</v>
      </c>
      <c r="H4333">
        <v>37.68</v>
      </c>
      <c r="I4333">
        <v>1</v>
      </c>
    </row>
    <row r="4334" spans="1:9" x14ac:dyDescent="0.3">
      <c r="A4334">
        <v>2003</v>
      </c>
      <c r="B4334">
        <v>2074</v>
      </c>
      <c r="C4334">
        <v>2074</v>
      </c>
      <c r="D4334">
        <v>452</v>
      </c>
      <c r="E4334">
        <v>0.51670000000000005</v>
      </c>
      <c r="F4334">
        <v>28.4</v>
      </c>
      <c r="G4334">
        <v>66.98</v>
      </c>
      <c r="H4334">
        <v>38.58</v>
      </c>
      <c r="I4334">
        <v>1</v>
      </c>
    </row>
    <row r="4335" spans="1:9" x14ac:dyDescent="0.3">
      <c r="A4335">
        <v>2003</v>
      </c>
      <c r="B4335">
        <v>2075</v>
      </c>
      <c r="C4335">
        <v>2075</v>
      </c>
      <c r="D4335">
        <v>453</v>
      </c>
      <c r="E4335">
        <v>0.52969999999999995</v>
      </c>
      <c r="F4335">
        <v>29.4</v>
      </c>
      <c r="G4335">
        <v>70.94</v>
      </c>
      <c r="H4335">
        <v>41.54</v>
      </c>
      <c r="I4335">
        <v>1</v>
      </c>
    </row>
    <row r="4336" spans="1:9" x14ac:dyDescent="0.3">
      <c r="A4336">
        <v>2003</v>
      </c>
      <c r="B4336">
        <v>2076</v>
      </c>
      <c r="C4336">
        <v>2076</v>
      </c>
      <c r="D4336">
        <v>454</v>
      </c>
      <c r="E4336">
        <v>0.42399999999999999</v>
      </c>
      <c r="F4336">
        <v>27.03</v>
      </c>
      <c r="G4336">
        <v>63.89</v>
      </c>
      <c r="H4336">
        <v>36.86</v>
      </c>
      <c r="I4336">
        <v>1</v>
      </c>
    </row>
    <row r="4337" spans="1:9" x14ac:dyDescent="0.3">
      <c r="A4337">
        <v>2003</v>
      </c>
      <c r="B4337">
        <v>2077</v>
      </c>
      <c r="C4337">
        <v>2077</v>
      </c>
      <c r="D4337">
        <v>455</v>
      </c>
      <c r="E4337">
        <v>0.46200000000000002</v>
      </c>
      <c r="F4337">
        <v>27.23</v>
      </c>
      <c r="G4337">
        <v>65.900000000000006</v>
      </c>
      <c r="H4337">
        <v>38.67</v>
      </c>
      <c r="I4337">
        <v>1</v>
      </c>
    </row>
    <row r="4338" spans="1:9" x14ac:dyDescent="0.3">
      <c r="A4338">
        <v>2003</v>
      </c>
      <c r="B4338">
        <v>2078</v>
      </c>
      <c r="C4338">
        <v>2078</v>
      </c>
      <c r="D4338">
        <v>501</v>
      </c>
      <c r="E4338">
        <v>0.44290000000000002</v>
      </c>
      <c r="F4338">
        <v>27.34</v>
      </c>
      <c r="G4338">
        <v>64.53</v>
      </c>
      <c r="H4338">
        <v>37.19</v>
      </c>
      <c r="I4338">
        <v>1</v>
      </c>
    </row>
    <row r="4339" spans="1:9" x14ac:dyDescent="0.3">
      <c r="A4339">
        <v>2003</v>
      </c>
      <c r="B4339">
        <v>2081</v>
      </c>
      <c r="C4339">
        <v>2081</v>
      </c>
      <c r="D4339">
        <v>504</v>
      </c>
      <c r="E4339">
        <v>0.53300000000000003</v>
      </c>
      <c r="F4339">
        <v>29.86</v>
      </c>
      <c r="G4339">
        <v>68.45</v>
      </c>
      <c r="H4339">
        <v>38.590000000000003</v>
      </c>
      <c r="I4339">
        <v>1</v>
      </c>
    </row>
    <row r="4340" spans="1:9" x14ac:dyDescent="0.3">
      <c r="A4340">
        <v>2003</v>
      </c>
      <c r="B4340">
        <v>2084</v>
      </c>
      <c r="C4340">
        <v>2084</v>
      </c>
      <c r="D4340">
        <v>511</v>
      </c>
      <c r="E4340">
        <v>0.54349999999999998</v>
      </c>
      <c r="F4340">
        <v>29.3</v>
      </c>
      <c r="G4340">
        <v>68.11</v>
      </c>
      <c r="H4340">
        <v>38.81</v>
      </c>
      <c r="I4340">
        <v>1</v>
      </c>
    </row>
    <row r="4341" spans="1:9" x14ac:dyDescent="0.3">
      <c r="A4341">
        <v>2003</v>
      </c>
      <c r="B4341">
        <v>2086</v>
      </c>
      <c r="C4341">
        <v>2086</v>
      </c>
      <c r="D4341">
        <v>513</v>
      </c>
      <c r="E4341">
        <v>0.53069999999999995</v>
      </c>
      <c r="F4341">
        <v>28.1</v>
      </c>
      <c r="G4341">
        <v>68.400000000000006</v>
      </c>
      <c r="H4341">
        <v>40.299999999999997</v>
      </c>
      <c r="I4341">
        <v>1</v>
      </c>
    </row>
    <row r="4342" spans="1:9" x14ac:dyDescent="0.3">
      <c r="A4342">
        <v>2003</v>
      </c>
      <c r="B4342">
        <v>2088</v>
      </c>
      <c r="C4342">
        <v>2088</v>
      </c>
      <c r="D4342">
        <v>515</v>
      </c>
      <c r="E4342">
        <v>0.51339999999999997</v>
      </c>
      <c r="F4342">
        <v>29.02</v>
      </c>
      <c r="G4342">
        <v>65.77</v>
      </c>
      <c r="H4342">
        <v>36.75</v>
      </c>
      <c r="I4342">
        <v>1</v>
      </c>
    </row>
    <row r="4343" spans="1:9" x14ac:dyDescent="0.3">
      <c r="A4343">
        <v>2003</v>
      </c>
      <c r="B4343">
        <v>2089</v>
      </c>
      <c r="C4343">
        <v>2089</v>
      </c>
      <c r="D4343">
        <v>520</v>
      </c>
      <c r="E4343">
        <v>0.53620000000000001</v>
      </c>
      <c r="F4343">
        <v>29.48</v>
      </c>
      <c r="G4343">
        <v>66.709999999999994</v>
      </c>
      <c r="H4343">
        <v>37.229999999999997</v>
      </c>
      <c r="I4343">
        <v>1</v>
      </c>
    </row>
    <row r="4344" spans="1:9" x14ac:dyDescent="0.3">
      <c r="A4344">
        <v>2003</v>
      </c>
      <c r="B4344">
        <v>2090</v>
      </c>
      <c r="C4344">
        <v>2090</v>
      </c>
      <c r="D4344">
        <v>521</v>
      </c>
      <c r="E4344">
        <v>0.57279999999999998</v>
      </c>
      <c r="F4344">
        <v>29.7</v>
      </c>
      <c r="G4344">
        <v>68.08</v>
      </c>
      <c r="H4344">
        <v>38.380000000000003</v>
      </c>
      <c r="I4344">
        <v>1</v>
      </c>
    </row>
    <row r="4345" spans="1:9" x14ac:dyDescent="0.3">
      <c r="A4345">
        <v>2003</v>
      </c>
      <c r="B4345">
        <v>2092</v>
      </c>
      <c r="C4345">
        <v>2092</v>
      </c>
      <c r="D4345">
        <v>523</v>
      </c>
      <c r="E4345">
        <v>0.50560000000000005</v>
      </c>
      <c r="F4345">
        <v>30.07</v>
      </c>
      <c r="G4345">
        <v>70.69</v>
      </c>
      <c r="H4345">
        <v>40.619999999999997</v>
      </c>
      <c r="I4345">
        <v>1</v>
      </c>
    </row>
    <row r="4346" spans="1:9" x14ac:dyDescent="0.3">
      <c r="A4346">
        <v>2003</v>
      </c>
      <c r="B4346">
        <v>2093</v>
      </c>
      <c r="C4346">
        <v>2093</v>
      </c>
      <c r="D4346" t="s">
        <v>112</v>
      </c>
      <c r="E4346">
        <v>0.54</v>
      </c>
      <c r="I4346">
        <v>1</v>
      </c>
    </row>
    <row r="4347" spans="1:9" x14ac:dyDescent="0.3">
      <c r="A4347">
        <v>2003</v>
      </c>
      <c r="B4347">
        <v>2094</v>
      </c>
      <c r="C4347">
        <v>2094</v>
      </c>
      <c r="D4347">
        <v>539</v>
      </c>
      <c r="E4347">
        <v>0.57650000000000001</v>
      </c>
      <c r="F4347">
        <v>30.57</v>
      </c>
      <c r="G4347">
        <v>74.599999999999994</v>
      </c>
      <c r="H4347">
        <v>44.03</v>
      </c>
      <c r="I4347">
        <v>1</v>
      </c>
    </row>
    <row r="4348" spans="1:9" x14ac:dyDescent="0.3">
      <c r="A4348">
        <v>2003</v>
      </c>
      <c r="B4348">
        <v>2095</v>
      </c>
      <c r="C4348">
        <v>2095</v>
      </c>
      <c r="D4348">
        <v>524</v>
      </c>
      <c r="E4348">
        <v>0.56899999999999995</v>
      </c>
      <c r="F4348">
        <v>29.36</v>
      </c>
      <c r="G4348">
        <v>68.069999999999993</v>
      </c>
      <c r="H4348">
        <v>38.71</v>
      </c>
      <c r="I4348">
        <v>1</v>
      </c>
    </row>
    <row r="4349" spans="1:9" x14ac:dyDescent="0.3">
      <c r="A4349">
        <v>2003</v>
      </c>
      <c r="B4349">
        <v>2096</v>
      </c>
      <c r="C4349">
        <v>2096</v>
      </c>
      <c r="D4349">
        <v>525</v>
      </c>
      <c r="E4349">
        <v>0.54200000000000004</v>
      </c>
      <c r="F4349">
        <v>29.4</v>
      </c>
      <c r="G4349">
        <v>65.569999999999993</v>
      </c>
      <c r="H4349">
        <v>36.17</v>
      </c>
      <c r="I4349">
        <v>1</v>
      </c>
    </row>
    <row r="4350" spans="1:9" x14ac:dyDescent="0.3">
      <c r="A4350">
        <v>2003</v>
      </c>
      <c r="B4350">
        <v>2097</v>
      </c>
      <c r="C4350">
        <v>2097</v>
      </c>
      <c r="D4350">
        <v>531</v>
      </c>
      <c r="E4350">
        <v>0.55800000000000005</v>
      </c>
      <c r="F4350">
        <v>31.2</v>
      </c>
      <c r="G4350">
        <v>73.25</v>
      </c>
      <c r="H4350">
        <v>42.05</v>
      </c>
      <c r="I4350">
        <v>1</v>
      </c>
    </row>
    <row r="4351" spans="1:9" x14ac:dyDescent="0.3">
      <c r="A4351">
        <v>2003</v>
      </c>
      <c r="B4351">
        <v>2098</v>
      </c>
      <c r="C4351">
        <v>2098</v>
      </c>
      <c r="D4351">
        <v>532</v>
      </c>
      <c r="E4351">
        <v>0.626</v>
      </c>
      <c r="F4351">
        <v>30.76</v>
      </c>
      <c r="G4351">
        <v>74.25</v>
      </c>
      <c r="H4351">
        <v>43.49</v>
      </c>
      <c r="I4351">
        <v>1</v>
      </c>
    </row>
    <row r="4352" spans="1:9" x14ac:dyDescent="0.3">
      <c r="A4352">
        <v>2003</v>
      </c>
      <c r="B4352">
        <v>2099</v>
      </c>
      <c r="C4352">
        <v>2099</v>
      </c>
      <c r="D4352">
        <v>533</v>
      </c>
      <c r="E4352">
        <v>0.43640000000000001</v>
      </c>
      <c r="F4352">
        <v>28.6</v>
      </c>
      <c r="G4352">
        <v>65.08</v>
      </c>
      <c r="H4352">
        <v>36.479999999999997</v>
      </c>
      <c r="I4352">
        <v>1</v>
      </c>
    </row>
    <row r="4353" spans="1:9" x14ac:dyDescent="0.3">
      <c r="A4353">
        <v>2003</v>
      </c>
      <c r="B4353">
        <v>2100</v>
      </c>
      <c r="C4353">
        <v>2100</v>
      </c>
      <c r="D4353">
        <v>534</v>
      </c>
      <c r="E4353">
        <v>0.5212</v>
      </c>
      <c r="F4353">
        <v>28.8</v>
      </c>
      <c r="G4353">
        <v>65.48</v>
      </c>
      <c r="H4353">
        <v>36.68</v>
      </c>
      <c r="I4353">
        <v>1</v>
      </c>
    </row>
    <row r="4354" spans="1:9" x14ac:dyDescent="0.3">
      <c r="A4354">
        <v>2003</v>
      </c>
      <c r="B4354">
        <v>2101</v>
      </c>
      <c r="C4354">
        <v>2101</v>
      </c>
      <c r="D4354">
        <v>535</v>
      </c>
      <c r="E4354">
        <v>0.4556</v>
      </c>
      <c r="F4354">
        <v>29.12</v>
      </c>
      <c r="G4354">
        <v>66.87</v>
      </c>
      <c r="H4354">
        <v>37.75</v>
      </c>
      <c r="I4354">
        <v>1</v>
      </c>
    </row>
    <row r="4355" spans="1:9" x14ac:dyDescent="0.3">
      <c r="A4355">
        <v>2003</v>
      </c>
      <c r="B4355">
        <v>2104</v>
      </c>
      <c r="C4355">
        <v>2104</v>
      </c>
      <c r="D4355">
        <v>540</v>
      </c>
      <c r="E4355">
        <v>0.52380000000000004</v>
      </c>
      <c r="F4355">
        <v>28.57</v>
      </c>
      <c r="G4355">
        <v>65.55</v>
      </c>
      <c r="H4355">
        <v>36.979999999999997</v>
      </c>
      <c r="I4355">
        <v>1</v>
      </c>
    </row>
    <row r="4356" spans="1:9" x14ac:dyDescent="0.3">
      <c r="A4356">
        <v>2003</v>
      </c>
      <c r="B4356">
        <v>2106</v>
      </c>
      <c r="C4356">
        <v>2106</v>
      </c>
      <c r="D4356">
        <v>542</v>
      </c>
      <c r="E4356">
        <v>0.47589999999999999</v>
      </c>
      <c r="F4356">
        <v>28.75</v>
      </c>
      <c r="G4356">
        <v>63.92</v>
      </c>
      <c r="H4356">
        <v>35.17</v>
      </c>
      <c r="I4356">
        <v>1</v>
      </c>
    </row>
    <row r="4357" spans="1:9" x14ac:dyDescent="0.3">
      <c r="A4357">
        <v>2003</v>
      </c>
      <c r="B4357">
        <v>2107</v>
      </c>
      <c r="C4357">
        <v>2107</v>
      </c>
      <c r="D4357">
        <v>543</v>
      </c>
      <c r="E4357">
        <v>0.5121</v>
      </c>
      <c r="F4357">
        <v>28.1</v>
      </c>
      <c r="G4357">
        <v>62.55</v>
      </c>
      <c r="H4357">
        <v>34.450000000000003</v>
      </c>
      <c r="I4357">
        <v>1</v>
      </c>
    </row>
    <row r="4358" spans="1:9" x14ac:dyDescent="0.3">
      <c r="A4358">
        <v>2003</v>
      </c>
      <c r="B4358">
        <v>2108</v>
      </c>
      <c r="C4358">
        <v>2108</v>
      </c>
      <c r="D4358">
        <v>544</v>
      </c>
      <c r="E4358">
        <v>0.56769999999999998</v>
      </c>
      <c r="F4358">
        <v>29.85</v>
      </c>
      <c r="G4358">
        <v>67.7</v>
      </c>
      <c r="H4358">
        <v>37.85</v>
      </c>
      <c r="I4358">
        <v>1</v>
      </c>
    </row>
    <row r="4359" spans="1:9" x14ac:dyDescent="0.3">
      <c r="A4359">
        <v>2003</v>
      </c>
      <c r="B4359">
        <v>2109</v>
      </c>
      <c r="C4359">
        <v>2109</v>
      </c>
      <c r="D4359">
        <v>545</v>
      </c>
      <c r="E4359">
        <v>0.56040000000000001</v>
      </c>
      <c r="F4359">
        <v>29.75</v>
      </c>
      <c r="G4359">
        <v>68.64</v>
      </c>
      <c r="H4359">
        <v>38.89</v>
      </c>
      <c r="I4359">
        <v>1</v>
      </c>
    </row>
    <row r="4360" spans="1:9" x14ac:dyDescent="0.3">
      <c r="A4360">
        <v>2003</v>
      </c>
      <c r="B4360">
        <v>2111</v>
      </c>
      <c r="C4360">
        <v>2111</v>
      </c>
      <c r="D4360">
        <v>551</v>
      </c>
      <c r="E4360">
        <v>0.44409999999999999</v>
      </c>
      <c r="F4360">
        <v>27.29</v>
      </c>
      <c r="I4360">
        <v>1</v>
      </c>
    </row>
    <row r="4361" spans="1:9" x14ac:dyDescent="0.3">
      <c r="A4361">
        <v>2003</v>
      </c>
      <c r="B4361">
        <v>2112</v>
      </c>
      <c r="C4361">
        <v>2112</v>
      </c>
      <c r="D4361" t="s">
        <v>153</v>
      </c>
      <c r="E4361">
        <v>0.44600000000000001</v>
      </c>
      <c r="F4361">
        <v>28.1</v>
      </c>
      <c r="G4361">
        <v>66.55</v>
      </c>
      <c r="H4361">
        <v>38.450000000000003</v>
      </c>
      <c r="I4361">
        <v>1</v>
      </c>
    </row>
    <row r="4362" spans="1:9" x14ac:dyDescent="0.3">
      <c r="A4362">
        <v>2003</v>
      </c>
      <c r="B4362">
        <v>2114</v>
      </c>
      <c r="C4362">
        <v>2114</v>
      </c>
      <c r="D4362">
        <v>554</v>
      </c>
      <c r="E4362">
        <v>0.55269999999999997</v>
      </c>
      <c r="F4362">
        <v>30.16</v>
      </c>
      <c r="G4362">
        <v>67.77</v>
      </c>
      <c r="H4362">
        <v>37.61</v>
      </c>
      <c r="I4362">
        <v>1</v>
      </c>
    </row>
    <row r="4363" spans="1:9" x14ac:dyDescent="0.3">
      <c r="A4363">
        <v>2003</v>
      </c>
      <c r="B4363">
        <v>2115</v>
      </c>
      <c r="C4363">
        <v>2115</v>
      </c>
      <c r="D4363">
        <v>555</v>
      </c>
      <c r="E4363">
        <v>0.50360000000000005</v>
      </c>
      <c r="F4363">
        <v>29.05</v>
      </c>
      <c r="G4363">
        <v>66.900000000000006</v>
      </c>
      <c r="H4363">
        <v>37.85</v>
      </c>
      <c r="I4363">
        <v>1</v>
      </c>
    </row>
    <row r="4364" spans="1:9" x14ac:dyDescent="0.3">
      <c r="A4364">
        <v>2003</v>
      </c>
      <c r="B4364">
        <v>2118</v>
      </c>
      <c r="C4364">
        <v>2118</v>
      </c>
      <c r="D4364">
        <v>37987</v>
      </c>
      <c r="E4364">
        <v>0.47189999999999999</v>
      </c>
      <c r="F4364">
        <v>27.5</v>
      </c>
      <c r="G4364">
        <v>62.87</v>
      </c>
      <c r="H4364">
        <v>35.369999999999997</v>
      </c>
      <c r="I4364">
        <v>1</v>
      </c>
    </row>
    <row r="4365" spans="1:9" x14ac:dyDescent="0.3">
      <c r="A4365">
        <v>2003</v>
      </c>
      <c r="B4365">
        <v>2120</v>
      </c>
      <c r="C4365">
        <v>2120</v>
      </c>
      <c r="D4365">
        <v>40179</v>
      </c>
      <c r="E4365">
        <v>0.5161</v>
      </c>
      <c r="F4365">
        <v>29.51</v>
      </c>
      <c r="G4365">
        <v>67.33</v>
      </c>
      <c r="H4365">
        <v>37.82</v>
      </c>
      <c r="I4365">
        <v>1</v>
      </c>
    </row>
    <row r="4366" spans="1:9" x14ac:dyDescent="0.3">
      <c r="A4366">
        <v>2003</v>
      </c>
      <c r="B4366">
        <v>2121</v>
      </c>
      <c r="C4366">
        <v>2121</v>
      </c>
      <c r="D4366">
        <v>40544</v>
      </c>
      <c r="E4366">
        <v>0.626</v>
      </c>
      <c r="F4366">
        <v>30.9</v>
      </c>
      <c r="G4366">
        <v>73.02</v>
      </c>
      <c r="H4366">
        <v>42.12</v>
      </c>
      <c r="I4366">
        <v>1</v>
      </c>
    </row>
    <row r="4367" spans="1:9" x14ac:dyDescent="0.3">
      <c r="A4367">
        <v>2003</v>
      </c>
      <c r="B4367">
        <v>2123</v>
      </c>
      <c r="C4367">
        <v>2123</v>
      </c>
      <c r="D4367">
        <v>41275</v>
      </c>
      <c r="E4367">
        <v>0.42680000000000001</v>
      </c>
      <c r="F4367">
        <v>29.06</v>
      </c>
      <c r="G4367">
        <v>61.29</v>
      </c>
      <c r="H4367">
        <v>32.229999999999997</v>
      </c>
      <c r="I4367">
        <v>1</v>
      </c>
    </row>
    <row r="4368" spans="1:9" x14ac:dyDescent="0.3">
      <c r="A4368">
        <v>2003</v>
      </c>
      <c r="B4368">
        <v>2126</v>
      </c>
      <c r="C4368">
        <v>2126</v>
      </c>
      <c r="D4368">
        <v>11</v>
      </c>
      <c r="E4368">
        <v>0.63690000000000002</v>
      </c>
      <c r="F4368">
        <v>31.31</v>
      </c>
      <c r="G4368">
        <v>70.63</v>
      </c>
      <c r="H4368">
        <v>39.32</v>
      </c>
      <c r="I4368">
        <v>1</v>
      </c>
    </row>
    <row r="4369" spans="1:9" x14ac:dyDescent="0.3">
      <c r="A4369">
        <v>2003</v>
      </c>
      <c r="B4369">
        <v>2127</v>
      </c>
      <c r="C4369">
        <v>2127</v>
      </c>
      <c r="D4369">
        <v>12</v>
      </c>
      <c r="E4369">
        <v>0.58799999999999997</v>
      </c>
      <c r="F4369">
        <v>30.07</v>
      </c>
      <c r="G4369">
        <v>64.83</v>
      </c>
      <c r="H4369">
        <v>34.76</v>
      </c>
      <c r="I4369">
        <v>1</v>
      </c>
    </row>
    <row r="4370" spans="1:9" x14ac:dyDescent="0.3">
      <c r="A4370">
        <v>2003</v>
      </c>
      <c r="B4370">
        <v>2129</v>
      </c>
      <c r="C4370">
        <v>2129</v>
      </c>
      <c r="D4370">
        <v>14</v>
      </c>
      <c r="E4370">
        <v>0.66059999999999997</v>
      </c>
      <c r="F4370">
        <v>30.89</v>
      </c>
      <c r="G4370">
        <v>70.42</v>
      </c>
      <c r="H4370">
        <v>39.53</v>
      </c>
      <c r="I4370">
        <v>1</v>
      </c>
    </row>
    <row r="4371" spans="1:9" x14ac:dyDescent="0.3">
      <c r="A4371">
        <v>2003</v>
      </c>
      <c r="B4371">
        <v>2131</v>
      </c>
      <c r="C4371">
        <v>2131</v>
      </c>
      <c r="D4371">
        <v>21</v>
      </c>
      <c r="E4371">
        <v>0.59430000000000005</v>
      </c>
      <c r="F4371">
        <v>31.06</v>
      </c>
      <c r="G4371">
        <v>68.650000000000006</v>
      </c>
      <c r="H4371">
        <v>37.590000000000003</v>
      </c>
      <c r="I4371">
        <v>1</v>
      </c>
    </row>
    <row r="4372" spans="1:9" x14ac:dyDescent="0.3">
      <c r="A4372">
        <v>2003</v>
      </c>
      <c r="B4372">
        <v>2135</v>
      </c>
      <c r="C4372">
        <v>2135</v>
      </c>
      <c r="D4372">
        <v>25</v>
      </c>
      <c r="E4372">
        <v>0.52669999999999995</v>
      </c>
      <c r="F4372">
        <v>29.5</v>
      </c>
      <c r="G4372">
        <v>64.13</v>
      </c>
      <c r="H4372">
        <v>34.630000000000003</v>
      </c>
      <c r="I4372">
        <v>1</v>
      </c>
    </row>
    <row r="4373" spans="1:9" x14ac:dyDescent="0.3">
      <c r="A4373">
        <v>2003</v>
      </c>
      <c r="B4373">
        <v>2136</v>
      </c>
      <c r="C4373">
        <v>2136</v>
      </c>
      <c r="D4373">
        <v>31</v>
      </c>
      <c r="E4373">
        <v>0.55579999999999996</v>
      </c>
      <c r="F4373">
        <v>29.15</v>
      </c>
      <c r="G4373">
        <v>63.99</v>
      </c>
      <c r="H4373">
        <v>34.840000000000003</v>
      </c>
      <c r="I4373">
        <v>1</v>
      </c>
    </row>
    <row r="4374" spans="1:9" x14ac:dyDescent="0.3">
      <c r="A4374">
        <v>2003</v>
      </c>
      <c r="B4374">
        <v>2138</v>
      </c>
      <c r="C4374">
        <v>2138</v>
      </c>
      <c r="D4374">
        <v>33</v>
      </c>
      <c r="E4374">
        <v>0.54730000000000001</v>
      </c>
      <c r="F4374">
        <v>29.28</v>
      </c>
      <c r="G4374">
        <v>64.239999999999995</v>
      </c>
      <c r="H4374">
        <v>34.96</v>
      </c>
      <c r="I4374">
        <v>1</v>
      </c>
    </row>
    <row r="4375" spans="1:9" x14ac:dyDescent="0.3">
      <c r="A4375">
        <v>2003</v>
      </c>
      <c r="B4375">
        <v>2140</v>
      </c>
      <c r="C4375">
        <v>2140</v>
      </c>
      <c r="D4375">
        <v>35</v>
      </c>
      <c r="E4375">
        <v>0.56010000000000004</v>
      </c>
      <c r="F4375">
        <v>30.2</v>
      </c>
      <c r="G4375">
        <v>65.83</v>
      </c>
      <c r="H4375">
        <v>35.630000000000003</v>
      </c>
      <c r="I4375">
        <v>1</v>
      </c>
    </row>
    <row r="4376" spans="1:9" x14ac:dyDescent="0.3">
      <c r="A4376">
        <v>2003</v>
      </c>
      <c r="B4376">
        <v>2141</v>
      </c>
      <c r="C4376">
        <v>2141</v>
      </c>
      <c r="D4376">
        <v>41</v>
      </c>
      <c r="E4376">
        <v>0.57369999999999999</v>
      </c>
      <c r="F4376">
        <v>29.66</v>
      </c>
      <c r="G4376">
        <v>65.5</v>
      </c>
      <c r="H4376">
        <v>35.840000000000003</v>
      </c>
      <c r="I4376">
        <v>1</v>
      </c>
    </row>
    <row r="4377" spans="1:9" x14ac:dyDescent="0.3">
      <c r="A4377">
        <v>2003</v>
      </c>
      <c r="B4377">
        <v>2142</v>
      </c>
      <c r="C4377">
        <v>2142</v>
      </c>
      <c r="D4377">
        <v>42</v>
      </c>
      <c r="E4377">
        <v>0.60389999999999999</v>
      </c>
      <c r="F4377">
        <v>29.76</v>
      </c>
      <c r="G4377">
        <v>66.900000000000006</v>
      </c>
      <c r="H4377">
        <v>37.14</v>
      </c>
      <c r="I4377">
        <v>1</v>
      </c>
    </row>
    <row r="4378" spans="1:9" x14ac:dyDescent="0.3">
      <c r="A4378">
        <v>2003</v>
      </c>
      <c r="B4378">
        <v>2143</v>
      </c>
      <c r="C4378">
        <v>2143</v>
      </c>
      <c r="D4378">
        <v>43</v>
      </c>
      <c r="E4378">
        <v>0.57450000000000001</v>
      </c>
      <c r="F4378">
        <v>29.35</v>
      </c>
      <c r="G4378">
        <v>65.8</v>
      </c>
      <c r="H4378">
        <v>36.450000000000003</v>
      </c>
      <c r="I4378">
        <v>1</v>
      </c>
    </row>
    <row r="4379" spans="1:9" x14ac:dyDescent="0.3">
      <c r="A4379">
        <v>2003</v>
      </c>
      <c r="B4379">
        <v>2144</v>
      </c>
      <c r="C4379">
        <v>2144</v>
      </c>
      <c r="D4379">
        <v>44</v>
      </c>
      <c r="E4379">
        <v>0.60609999999999997</v>
      </c>
      <c r="F4379">
        <v>29.95</v>
      </c>
      <c r="G4379">
        <v>67.430000000000007</v>
      </c>
      <c r="H4379">
        <v>37.479999999999997</v>
      </c>
      <c r="I4379">
        <v>1</v>
      </c>
    </row>
    <row r="4380" spans="1:9" x14ac:dyDescent="0.3">
      <c r="A4380">
        <v>2003</v>
      </c>
      <c r="B4380">
        <v>2146</v>
      </c>
      <c r="C4380">
        <v>2146</v>
      </c>
      <c r="D4380">
        <v>45</v>
      </c>
      <c r="E4380">
        <v>0.60240000000000005</v>
      </c>
      <c r="F4380">
        <v>31.22</v>
      </c>
      <c r="G4380">
        <v>69.87</v>
      </c>
      <c r="H4380">
        <v>38.65</v>
      </c>
      <c r="I4380">
        <v>1</v>
      </c>
    </row>
    <row r="4381" spans="1:9" x14ac:dyDescent="0.3">
      <c r="A4381">
        <v>2003</v>
      </c>
      <c r="B4381">
        <v>2149</v>
      </c>
      <c r="C4381">
        <v>2149</v>
      </c>
      <c r="D4381">
        <v>53</v>
      </c>
      <c r="E4381">
        <v>0.58479999999999999</v>
      </c>
      <c r="F4381">
        <v>30.21</v>
      </c>
      <c r="G4381">
        <v>68.44</v>
      </c>
      <c r="H4381">
        <v>38.229999999999997</v>
      </c>
      <c r="I4381">
        <v>1</v>
      </c>
    </row>
    <row r="4382" spans="1:9" x14ac:dyDescent="0.3">
      <c r="A4382">
        <v>2003</v>
      </c>
      <c r="B4382">
        <v>2150</v>
      </c>
      <c r="C4382">
        <v>2150</v>
      </c>
      <c r="D4382">
        <v>54</v>
      </c>
      <c r="E4382">
        <v>0.5121</v>
      </c>
      <c r="F4382">
        <v>28.89</v>
      </c>
      <c r="G4382">
        <v>65.5</v>
      </c>
      <c r="H4382">
        <v>36.61</v>
      </c>
      <c r="I4382">
        <v>1</v>
      </c>
    </row>
    <row r="4383" spans="1:9" x14ac:dyDescent="0.3">
      <c r="A4383">
        <v>2003</v>
      </c>
      <c r="B4383">
        <v>2151</v>
      </c>
      <c r="C4383">
        <v>2151</v>
      </c>
      <c r="D4383">
        <v>55</v>
      </c>
      <c r="I4383">
        <v>1</v>
      </c>
    </row>
    <row r="4384" spans="1:9" x14ac:dyDescent="0.3">
      <c r="A4384">
        <v>2003</v>
      </c>
      <c r="B4384">
        <v>2152</v>
      </c>
      <c r="C4384">
        <v>2152</v>
      </c>
      <c r="D4384">
        <v>101</v>
      </c>
      <c r="E4384">
        <v>0.59830000000000005</v>
      </c>
      <c r="F4384">
        <v>30.5</v>
      </c>
      <c r="G4384">
        <v>68.930000000000007</v>
      </c>
      <c r="H4384">
        <v>38.43</v>
      </c>
      <c r="I4384">
        <v>1</v>
      </c>
    </row>
    <row r="4385" spans="1:9" x14ac:dyDescent="0.3">
      <c r="A4385">
        <v>2003</v>
      </c>
      <c r="B4385">
        <v>2154</v>
      </c>
      <c r="C4385">
        <v>2154</v>
      </c>
      <c r="D4385">
        <v>103</v>
      </c>
      <c r="E4385">
        <v>0.58879999999999999</v>
      </c>
      <c r="F4385">
        <v>29.98</v>
      </c>
      <c r="G4385">
        <v>67.55</v>
      </c>
      <c r="H4385">
        <v>37.57</v>
      </c>
      <c r="I4385">
        <v>1</v>
      </c>
    </row>
    <row r="4386" spans="1:9" x14ac:dyDescent="0.3">
      <c r="A4386">
        <v>2003</v>
      </c>
      <c r="B4386">
        <v>2155</v>
      </c>
      <c r="C4386">
        <v>2155</v>
      </c>
      <c r="D4386">
        <v>104</v>
      </c>
      <c r="E4386">
        <v>0.56740000000000002</v>
      </c>
      <c r="F4386">
        <v>30.64</v>
      </c>
      <c r="G4386">
        <v>70.260000000000005</v>
      </c>
      <c r="H4386">
        <v>39.619999999999997</v>
      </c>
      <c r="I4386">
        <v>1</v>
      </c>
    </row>
    <row r="4387" spans="1:9" x14ac:dyDescent="0.3">
      <c r="A4387">
        <v>2003</v>
      </c>
      <c r="B4387">
        <v>2156</v>
      </c>
      <c r="C4387">
        <v>2156</v>
      </c>
      <c r="D4387">
        <v>105</v>
      </c>
      <c r="E4387">
        <v>0.63429999999999997</v>
      </c>
      <c r="F4387">
        <v>31.54</v>
      </c>
      <c r="G4387">
        <v>70.98</v>
      </c>
      <c r="H4387">
        <v>39.44</v>
      </c>
      <c r="I4387">
        <v>1</v>
      </c>
    </row>
    <row r="4388" spans="1:9" x14ac:dyDescent="0.3">
      <c r="A4388">
        <v>2003</v>
      </c>
      <c r="B4388">
        <v>2158</v>
      </c>
      <c r="C4388">
        <v>2158</v>
      </c>
      <c r="D4388">
        <v>111</v>
      </c>
      <c r="E4388">
        <v>0.6</v>
      </c>
      <c r="F4388">
        <v>30.61</v>
      </c>
      <c r="G4388">
        <v>68.58</v>
      </c>
      <c r="H4388">
        <v>37.97</v>
      </c>
      <c r="I4388">
        <v>1</v>
      </c>
    </row>
    <row r="4389" spans="1:9" x14ac:dyDescent="0.3">
      <c r="A4389">
        <v>2003</v>
      </c>
      <c r="B4389">
        <v>2161</v>
      </c>
      <c r="C4389">
        <v>2161</v>
      </c>
      <c r="D4389">
        <v>114</v>
      </c>
      <c r="E4389">
        <v>0.48930000000000001</v>
      </c>
      <c r="F4389">
        <v>28.79</v>
      </c>
      <c r="G4389">
        <v>64.27</v>
      </c>
      <c r="H4389">
        <v>35.479999999999997</v>
      </c>
      <c r="I4389">
        <v>1</v>
      </c>
    </row>
    <row r="4390" spans="1:9" x14ac:dyDescent="0.3">
      <c r="A4390">
        <v>2003</v>
      </c>
      <c r="B4390">
        <v>2163</v>
      </c>
      <c r="C4390">
        <v>2163</v>
      </c>
      <c r="D4390">
        <v>120</v>
      </c>
      <c r="E4390">
        <v>0.53420000000000001</v>
      </c>
      <c r="F4390">
        <v>29.67</v>
      </c>
      <c r="G4390">
        <v>62.43</v>
      </c>
      <c r="H4390">
        <v>32.76</v>
      </c>
      <c r="I4390">
        <v>1</v>
      </c>
    </row>
    <row r="4391" spans="1:9" x14ac:dyDescent="0.3">
      <c r="A4391">
        <v>2003</v>
      </c>
      <c r="B4391">
        <v>2165</v>
      </c>
      <c r="C4391">
        <v>2165</v>
      </c>
      <c r="D4391">
        <v>122</v>
      </c>
      <c r="E4391">
        <v>0.57189999999999996</v>
      </c>
      <c r="F4391">
        <v>30.15</v>
      </c>
      <c r="I4391">
        <v>1</v>
      </c>
    </row>
    <row r="4392" spans="1:9" x14ac:dyDescent="0.3">
      <c r="A4392">
        <v>2003</v>
      </c>
      <c r="B4392">
        <v>2174</v>
      </c>
      <c r="C4392">
        <v>2174</v>
      </c>
      <c r="D4392">
        <v>135</v>
      </c>
      <c r="E4392">
        <v>0.56010000000000004</v>
      </c>
      <c r="F4392">
        <v>30.85</v>
      </c>
      <c r="G4392">
        <v>68.33</v>
      </c>
      <c r="H4392">
        <v>37.479999999999997</v>
      </c>
      <c r="I4392">
        <v>1</v>
      </c>
    </row>
    <row r="4393" spans="1:9" x14ac:dyDescent="0.3">
      <c r="A4393">
        <v>2003</v>
      </c>
      <c r="B4393">
        <v>2178</v>
      </c>
      <c r="C4393">
        <v>2178</v>
      </c>
      <c r="D4393">
        <v>143</v>
      </c>
      <c r="E4393">
        <v>0.64059999999999995</v>
      </c>
      <c r="F4393">
        <v>31.16</v>
      </c>
      <c r="G4393">
        <v>68.58</v>
      </c>
      <c r="H4393">
        <v>37.42</v>
      </c>
      <c r="I4393">
        <v>1</v>
      </c>
    </row>
    <row r="4394" spans="1:9" x14ac:dyDescent="0.3">
      <c r="A4394">
        <v>2003</v>
      </c>
      <c r="B4394">
        <v>2181</v>
      </c>
      <c r="C4394">
        <v>2181</v>
      </c>
      <c r="D4394">
        <v>150</v>
      </c>
      <c r="E4394">
        <v>0.56999999999999995</v>
      </c>
      <c r="F4394">
        <v>29.83</v>
      </c>
      <c r="G4394">
        <v>69.75</v>
      </c>
      <c r="H4394">
        <v>39.92</v>
      </c>
      <c r="I4394">
        <v>1</v>
      </c>
    </row>
    <row r="4395" spans="1:9" x14ac:dyDescent="0.3">
      <c r="A4395">
        <v>2003</v>
      </c>
      <c r="B4395">
        <v>2184</v>
      </c>
      <c r="C4395">
        <v>2184</v>
      </c>
      <c r="D4395">
        <v>152</v>
      </c>
      <c r="E4395">
        <v>0.67659999999999998</v>
      </c>
      <c r="F4395">
        <v>31.2</v>
      </c>
      <c r="G4395">
        <v>70.33</v>
      </c>
      <c r="H4395">
        <v>39.130000000000003</v>
      </c>
      <c r="I4395">
        <v>1</v>
      </c>
    </row>
    <row r="4396" spans="1:9" x14ac:dyDescent="0.3">
      <c r="A4396">
        <v>2003</v>
      </c>
      <c r="B4396">
        <v>2185</v>
      </c>
      <c r="C4396">
        <v>2185</v>
      </c>
      <c r="D4396">
        <v>154</v>
      </c>
      <c r="E4396">
        <v>0.48499999999999999</v>
      </c>
      <c r="F4396">
        <v>29.2</v>
      </c>
      <c r="G4396">
        <v>62.86</v>
      </c>
      <c r="H4396">
        <v>33.659999999999997</v>
      </c>
      <c r="I4396">
        <v>1</v>
      </c>
    </row>
    <row r="4397" spans="1:9" x14ac:dyDescent="0.3">
      <c r="A4397">
        <v>2003</v>
      </c>
      <c r="B4397">
        <v>2186</v>
      </c>
      <c r="C4397">
        <v>2186</v>
      </c>
      <c r="D4397">
        <v>204</v>
      </c>
      <c r="E4397">
        <v>0.37880000000000003</v>
      </c>
      <c r="F4397">
        <v>27.52</v>
      </c>
      <c r="G4397">
        <v>58.91</v>
      </c>
      <c r="H4397">
        <v>31.39</v>
      </c>
      <c r="I4397">
        <v>1</v>
      </c>
    </row>
    <row r="4398" spans="1:9" x14ac:dyDescent="0.3">
      <c r="A4398">
        <v>2003</v>
      </c>
      <c r="B4398">
        <v>2187</v>
      </c>
      <c r="C4398">
        <v>2187</v>
      </c>
      <c r="D4398">
        <v>205</v>
      </c>
      <c r="E4398">
        <v>0.53879999999999995</v>
      </c>
      <c r="F4398">
        <v>30.1</v>
      </c>
      <c r="G4398">
        <v>66.790000000000006</v>
      </c>
      <c r="H4398">
        <v>36.69</v>
      </c>
      <c r="I4398">
        <v>1</v>
      </c>
    </row>
    <row r="4399" spans="1:9" x14ac:dyDescent="0.3">
      <c r="A4399">
        <v>2003</v>
      </c>
      <c r="B4399">
        <v>2190</v>
      </c>
      <c r="C4399">
        <v>2190</v>
      </c>
      <c r="D4399">
        <v>202</v>
      </c>
      <c r="E4399">
        <v>0.62790000000000001</v>
      </c>
      <c r="F4399">
        <v>31.18</v>
      </c>
      <c r="G4399">
        <v>68.95</v>
      </c>
      <c r="H4399">
        <v>37.770000000000003</v>
      </c>
      <c r="I4399">
        <v>1</v>
      </c>
    </row>
    <row r="4400" spans="1:9" x14ac:dyDescent="0.3">
      <c r="A4400">
        <v>2003</v>
      </c>
      <c r="B4400">
        <v>2194</v>
      </c>
      <c r="C4400">
        <v>2194</v>
      </c>
      <c r="D4400">
        <v>212</v>
      </c>
      <c r="E4400">
        <v>0.59750000000000003</v>
      </c>
      <c r="F4400">
        <v>29.8</v>
      </c>
      <c r="G4400">
        <v>69.3</v>
      </c>
      <c r="H4400">
        <v>39.5</v>
      </c>
      <c r="I4400">
        <v>1</v>
      </c>
    </row>
    <row r="4401" spans="1:9" x14ac:dyDescent="0.3">
      <c r="A4401">
        <v>2003</v>
      </c>
      <c r="B4401">
        <v>2195</v>
      </c>
      <c r="C4401">
        <v>2195</v>
      </c>
      <c r="D4401">
        <v>213</v>
      </c>
      <c r="E4401">
        <v>0.62350000000000005</v>
      </c>
      <c r="F4401">
        <v>30.26</v>
      </c>
      <c r="G4401">
        <v>70.36</v>
      </c>
      <c r="H4401">
        <v>40.1</v>
      </c>
      <c r="I4401">
        <v>1</v>
      </c>
    </row>
    <row r="4402" spans="1:9" x14ac:dyDescent="0.3">
      <c r="A4402">
        <v>2003</v>
      </c>
      <c r="B4402">
        <v>2197</v>
      </c>
      <c r="C4402">
        <v>2197</v>
      </c>
      <c r="D4402">
        <v>215</v>
      </c>
      <c r="E4402">
        <v>0.60299999999999998</v>
      </c>
      <c r="F4402">
        <v>30.2</v>
      </c>
      <c r="G4402">
        <v>69.83</v>
      </c>
      <c r="H4402">
        <v>39.630000000000003</v>
      </c>
      <c r="I4402">
        <v>1</v>
      </c>
    </row>
    <row r="4403" spans="1:9" x14ac:dyDescent="0.3">
      <c r="A4403">
        <v>2003</v>
      </c>
      <c r="B4403">
        <v>2198</v>
      </c>
      <c r="C4403">
        <v>2198</v>
      </c>
      <c r="D4403">
        <v>220</v>
      </c>
      <c r="E4403">
        <v>0.59630000000000005</v>
      </c>
      <c r="F4403">
        <v>30.2</v>
      </c>
      <c r="G4403">
        <v>68.680000000000007</v>
      </c>
      <c r="H4403">
        <v>38.479999999999997</v>
      </c>
      <c r="I4403">
        <v>1</v>
      </c>
    </row>
    <row r="4404" spans="1:9" x14ac:dyDescent="0.3">
      <c r="A4404">
        <v>2003</v>
      </c>
      <c r="B4404">
        <v>2200</v>
      </c>
      <c r="C4404">
        <v>2200</v>
      </c>
      <c r="D4404">
        <v>222</v>
      </c>
      <c r="E4404">
        <v>0.68259999999999998</v>
      </c>
      <c r="F4404">
        <v>31.64</v>
      </c>
      <c r="G4404">
        <v>71.05</v>
      </c>
      <c r="H4404">
        <v>39.409999999999997</v>
      </c>
      <c r="I4404">
        <v>1</v>
      </c>
    </row>
    <row r="4405" spans="1:9" x14ac:dyDescent="0.3">
      <c r="A4405">
        <v>2003</v>
      </c>
      <c r="B4405">
        <v>2201</v>
      </c>
      <c r="C4405">
        <v>2201</v>
      </c>
      <c r="D4405">
        <v>223</v>
      </c>
      <c r="E4405">
        <v>0.69899999999999995</v>
      </c>
      <c r="F4405">
        <v>31.64</v>
      </c>
      <c r="G4405">
        <v>71.069999999999993</v>
      </c>
      <c r="H4405">
        <v>39.43</v>
      </c>
      <c r="I4405">
        <v>1</v>
      </c>
    </row>
    <row r="4406" spans="1:9" x14ac:dyDescent="0.3">
      <c r="A4406">
        <v>2003</v>
      </c>
      <c r="B4406">
        <v>2203</v>
      </c>
      <c r="C4406">
        <v>2203</v>
      </c>
      <c r="D4406">
        <v>240</v>
      </c>
      <c r="E4406">
        <v>0.59399999999999997</v>
      </c>
      <c r="F4406">
        <v>31</v>
      </c>
      <c r="G4406">
        <v>69.709999999999994</v>
      </c>
      <c r="H4406">
        <v>38.71</v>
      </c>
      <c r="I4406">
        <v>1</v>
      </c>
    </row>
    <row r="4407" spans="1:9" x14ac:dyDescent="0.3">
      <c r="A4407">
        <v>2003</v>
      </c>
      <c r="B4407">
        <v>2208</v>
      </c>
      <c r="C4407">
        <v>2208</v>
      </c>
      <c r="D4407">
        <v>233</v>
      </c>
      <c r="E4407">
        <v>0.55100000000000005</v>
      </c>
      <c r="F4407">
        <v>30.71</v>
      </c>
      <c r="I4407">
        <v>1</v>
      </c>
    </row>
    <row r="4408" spans="1:9" x14ac:dyDescent="0.3">
      <c r="A4408">
        <v>2003</v>
      </c>
      <c r="B4408">
        <v>2211</v>
      </c>
      <c r="C4408">
        <v>2211</v>
      </c>
      <c r="D4408" t="s">
        <v>216</v>
      </c>
      <c r="E4408">
        <v>0.60770000000000002</v>
      </c>
      <c r="F4408">
        <v>30.83</v>
      </c>
      <c r="G4408">
        <v>66.73</v>
      </c>
      <c r="H4408">
        <v>35.9</v>
      </c>
      <c r="I4408">
        <v>1</v>
      </c>
    </row>
    <row r="4409" spans="1:9" x14ac:dyDescent="0.3">
      <c r="A4409">
        <v>2003</v>
      </c>
      <c r="B4409">
        <v>2214</v>
      </c>
      <c r="C4409">
        <v>2214</v>
      </c>
      <c r="D4409">
        <v>243</v>
      </c>
      <c r="E4409">
        <v>0.56559999999999999</v>
      </c>
      <c r="F4409">
        <v>30.17</v>
      </c>
      <c r="G4409">
        <v>66.510000000000005</v>
      </c>
      <c r="H4409">
        <v>36.340000000000003</v>
      </c>
      <c r="I4409">
        <v>1</v>
      </c>
    </row>
    <row r="4410" spans="1:9" x14ac:dyDescent="0.3">
      <c r="A4410">
        <v>2003</v>
      </c>
      <c r="B4410">
        <v>2217</v>
      </c>
      <c r="C4410">
        <v>2217</v>
      </c>
      <c r="D4410">
        <v>250</v>
      </c>
      <c r="E4410">
        <v>0.59</v>
      </c>
      <c r="F4410">
        <v>30.35</v>
      </c>
      <c r="G4410">
        <v>65.97</v>
      </c>
      <c r="H4410">
        <v>35.619999999999997</v>
      </c>
      <c r="I4410">
        <v>1</v>
      </c>
    </row>
    <row r="4411" spans="1:9" x14ac:dyDescent="0.3">
      <c r="A4411">
        <v>2003</v>
      </c>
      <c r="B4411">
        <v>2218</v>
      </c>
      <c r="C4411">
        <v>2218</v>
      </c>
      <c r="D4411">
        <v>251</v>
      </c>
      <c r="E4411">
        <v>0.53779999999999994</v>
      </c>
      <c r="F4411">
        <v>29.75</v>
      </c>
      <c r="G4411">
        <v>64.599999999999994</v>
      </c>
      <c r="H4411">
        <v>34.85</v>
      </c>
      <c r="I4411">
        <v>1</v>
      </c>
    </row>
    <row r="4412" spans="1:9" x14ac:dyDescent="0.3">
      <c r="A4412">
        <v>2003</v>
      </c>
      <c r="B4412">
        <v>2219</v>
      </c>
      <c r="C4412">
        <v>2219</v>
      </c>
      <c r="D4412">
        <v>252</v>
      </c>
      <c r="E4412">
        <v>0.63490000000000002</v>
      </c>
      <c r="F4412">
        <v>30.1</v>
      </c>
      <c r="G4412">
        <v>69.66</v>
      </c>
      <c r="H4412">
        <v>39.56</v>
      </c>
      <c r="I4412">
        <v>1</v>
      </c>
    </row>
    <row r="4413" spans="1:9" x14ac:dyDescent="0.3">
      <c r="A4413">
        <v>2003</v>
      </c>
      <c r="B4413">
        <v>2220</v>
      </c>
      <c r="C4413">
        <v>2220</v>
      </c>
      <c r="D4413">
        <v>253</v>
      </c>
      <c r="E4413">
        <v>0.60570000000000002</v>
      </c>
      <c r="F4413">
        <v>30</v>
      </c>
      <c r="G4413">
        <v>68.349999999999994</v>
      </c>
      <c r="H4413">
        <v>38.35</v>
      </c>
      <c r="I4413">
        <v>1</v>
      </c>
    </row>
    <row r="4414" spans="1:9" x14ac:dyDescent="0.3">
      <c r="A4414">
        <v>2003</v>
      </c>
      <c r="B4414">
        <v>2221</v>
      </c>
      <c r="C4414">
        <v>2221</v>
      </c>
      <c r="D4414">
        <v>254</v>
      </c>
      <c r="E4414">
        <v>0.62450000000000006</v>
      </c>
      <c r="F4414">
        <v>30.47</v>
      </c>
      <c r="G4414">
        <v>70.75</v>
      </c>
      <c r="H4414">
        <v>40.28</v>
      </c>
      <c r="I4414">
        <v>1</v>
      </c>
    </row>
    <row r="4415" spans="1:9" x14ac:dyDescent="0.3">
      <c r="A4415">
        <v>2003</v>
      </c>
      <c r="B4415">
        <v>2223</v>
      </c>
      <c r="C4415">
        <v>2223</v>
      </c>
      <c r="D4415">
        <v>301</v>
      </c>
      <c r="E4415">
        <v>0.57210000000000005</v>
      </c>
      <c r="F4415">
        <v>30.2</v>
      </c>
      <c r="G4415">
        <v>68.959999999999994</v>
      </c>
      <c r="H4415">
        <v>38.76</v>
      </c>
      <c r="I4415">
        <v>1</v>
      </c>
    </row>
    <row r="4416" spans="1:9" x14ac:dyDescent="0.3">
      <c r="A4416">
        <v>2003</v>
      </c>
      <c r="B4416">
        <v>2224</v>
      </c>
      <c r="C4416">
        <v>2224</v>
      </c>
      <c r="D4416">
        <v>302</v>
      </c>
      <c r="E4416">
        <v>0.63390000000000002</v>
      </c>
      <c r="F4416">
        <v>30.1</v>
      </c>
      <c r="G4416">
        <v>70.06</v>
      </c>
      <c r="H4416">
        <v>39.96</v>
      </c>
      <c r="I4416">
        <v>1</v>
      </c>
    </row>
    <row r="4417" spans="1:9" x14ac:dyDescent="0.3">
      <c r="A4417">
        <v>2003</v>
      </c>
      <c r="B4417">
        <v>2227</v>
      </c>
      <c r="C4417">
        <v>2227</v>
      </c>
      <c r="D4417">
        <v>305</v>
      </c>
      <c r="E4417">
        <v>0.67200000000000004</v>
      </c>
      <c r="F4417">
        <v>31.9</v>
      </c>
      <c r="G4417">
        <v>69.59</v>
      </c>
      <c r="H4417">
        <v>37.69</v>
      </c>
      <c r="I4417">
        <v>1</v>
      </c>
    </row>
    <row r="4418" spans="1:9" x14ac:dyDescent="0.3">
      <c r="A4418">
        <v>2003</v>
      </c>
      <c r="B4418">
        <v>2228</v>
      </c>
      <c r="C4418">
        <v>2228</v>
      </c>
      <c r="D4418">
        <v>310</v>
      </c>
      <c r="E4418">
        <v>0.6623</v>
      </c>
      <c r="F4418">
        <v>31.02</v>
      </c>
      <c r="G4418">
        <v>69.58</v>
      </c>
      <c r="H4418">
        <v>38.56</v>
      </c>
      <c r="I4418">
        <v>1</v>
      </c>
    </row>
    <row r="4419" spans="1:9" x14ac:dyDescent="0.3">
      <c r="A4419">
        <v>2003</v>
      </c>
      <c r="B4419">
        <v>2230</v>
      </c>
      <c r="C4419">
        <v>2230</v>
      </c>
      <c r="D4419">
        <v>312</v>
      </c>
      <c r="E4419">
        <v>0.68600000000000005</v>
      </c>
      <c r="F4419">
        <v>31.25</v>
      </c>
      <c r="G4419">
        <v>70.91</v>
      </c>
      <c r="H4419">
        <v>39.659999999999997</v>
      </c>
      <c r="I4419">
        <v>1</v>
      </c>
    </row>
    <row r="4420" spans="1:9" x14ac:dyDescent="0.3">
      <c r="A4420">
        <v>2003</v>
      </c>
      <c r="B4420">
        <v>2231</v>
      </c>
      <c r="C4420">
        <v>2231</v>
      </c>
      <c r="D4420">
        <v>313</v>
      </c>
      <c r="E4420">
        <v>0.6673</v>
      </c>
      <c r="F4420">
        <v>31.38</v>
      </c>
      <c r="G4420">
        <v>68.010000000000005</v>
      </c>
      <c r="H4420">
        <v>36.630000000000003</v>
      </c>
      <c r="I4420">
        <v>1</v>
      </c>
    </row>
    <row r="4421" spans="1:9" x14ac:dyDescent="0.3">
      <c r="A4421">
        <v>2003</v>
      </c>
      <c r="B4421">
        <v>2232</v>
      </c>
      <c r="C4421">
        <v>2232</v>
      </c>
      <c r="D4421">
        <v>314</v>
      </c>
      <c r="E4421">
        <v>0.62360000000000004</v>
      </c>
      <c r="F4421">
        <v>30.26</v>
      </c>
      <c r="G4421">
        <v>67.69</v>
      </c>
      <c r="H4421">
        <v>37.43</v>
      </c>
      <c r="I4421">
        <v>1</v>
      </c>
    </row>
    <row r="4422" spans="1:9" x14ac:dyDescent="0.3">
      <c r="A4422">
        <v>2003</v>
      </c>
      <c r="B4422">
        <v>2236</v>
      </c>
      <c r="C4422">
        <v>2236</v>
      </c>
      <c r="D4422">
        <v>322</v>
      </c>
      <c r="E4422">
        <v>0.61760000000000004</v>
      </c>
      <c r="F4422">
        <v>30.25</v>
      </c>
      <c r="G4422">
        <v>69.66</v>
      </c>
      <c r="H4422">
        <v>39.409999999999997</v>
      </c>
      <c r="I4422">
        <v>1</v>
      </c>
    </row>
    <row r="4423" spans="1:9" x14ac:dyDescent="0.3">
      <c r="A4423">
        <v>2003</v>
      </c>
      <c r="B4423">
        <v>2237</v>
      </c>
      <c r="C4423">
        <v>2237</v>
      </c>
      <c r="D4423">
        <v>323</v>
      </c>
      <c r="E4423">
        <v>0.6038</v>
      </c>
      <c r="F4423">
        <v>29.74</v>
      </c>
      <c r="G4423">
        <v>68.17</v>
      </c>
      <c r="H4423">
        <v>38.43</v>
      </c>
      <c r="I4423">
        <v>1</v>
      </c>
    </row>
    <row r="4424" spans="1:9" x14ac:dyDescent="0.3">
      <c r="A4424">
        <v>2003</v>
      </c>
      <c r="B4424">
        <v>2238</v>
      </c>
      <c r="C4424">
        <v>2238</v>
      </c>
      <c r="D4424">
        <v>324</v>
      </c>
      <c r="E4424">
        <v>0.70840000000000003</v>
      </c>
      <c r="F4424">
        <v>31.36</v>
      </c>
      <c r="G4424">
        <v>72.36</v>
      </c>
      <c r="H4424">
        <v>41</v>
      </c>
      <c r="I4424">
        <v>1</v>
      </c>
    </row>
    <row r="4425" spans="1:9" x14ac:dyDescent="0.3">
      <c r="A4425">
        <v>2003</v>
      </c>
      <c r="B4425">
        <v>2241</v>
      </c>
      <c r="C4425">
        <v>2241</v>
      </c>
      <c r="D4425">
        <v>352</v>
      </c>
      <c r="E4425">
        <v>0.69159999999999999</v>
      </c>
      <c r="F4425">
        <v>31.15</v>
      </c>
      <c r="G4425">
        <v>70.36</v>
      </c>
      <c r="H4425">
        <v>39.21</v>
      </c>
      <c r="I4425">
        <v>1</v>
      </c>
    </row>
    <row r="4426" spans="1:9" x14ac:dyDescent="0.3">
      <c r="A4426">
        <v>2003</v>
      </c>
      <c r="B4426">
        <v>2247</v>
      </c>
      <c r="C4426">
        <v>2247</v>
      </c>
      <c r="D4426">
        <v>404</v>
      </c>
      <c r="E4426">
        <v>0.57350000000000001</v>
      </c>
      <c r="F4426">
        <v>29.74</v>
      </c>
      <c r="G4426">
        <v>63.42</v>
      </c>
      <c r="H4426">
        <v>33.68</v>
      </c>
      <c r="I4426">
        <v>1</v>
      </c>
    </row>
    <row r="4427" spans="1:9" x14ac:dyDescent="0.3">
      <c r="A4427">
        <v>2003</v>
      </c>
      <c r="B4427">
        <v>2248</v>
      </c>
      <c r="C4427">
        <v>2248</v>
      </c>
      <c r="D4427">
        <v>410</v>
      </c>
      <c r="E4427">
        <v>0.49149999999999999</v>
      </c>
      <c r="F4427">
        <v>28.04</v>
      </c>
      <c r="G4427">
        <v>59.34</v>
      </c>
      <c r="H4427">
        <v>31.3</v>
      </c>
      <c r="I4427">
        <v>1</v>
      </c>
    </row>
    <row r="4428" spans="1:9" x14ac:dyDescent="0.3">
      <c r="A4428">
        <v>2003</v>
      </c>
      <c r="B4428">
        <v>2249</v>
      </c>
      <c r="C4428">
        <v>2249</v>
      </c>
      <c r="D4428">
        <v>411</v>
      </c>
      <c r="E4428">
        <v>0.53500000000000003</v>
      </c>
      <c r="F4428">
        <v>29.66</v>
      </c>
      <c r="I4428">
        <v>1</v>
      </c>
    </row>
    <row r="4429" spans="1:9" x14ac:dyDescent="0.3">
      <c r="A4429">
        <v>2003</v>
      </c>
      <c r="B4429">
        <v>2253</v>
      </c>
      <c r="C4429">
        <v>2253</v>
      </c>
      <c r="D4429">
        <v>341</v>
      </c>
      <c r="E4429">
        <v>0.61799999999999999</v>
      </c>
      <c r="F4429">
        <v>30.42</v>
      </c>
      <c r="G4429">
        <v>70.02</v>
      </c>
      <c r="H4429">
        <v>39.6</v>
      </c>
      <c r="I4429">
        <v>1</v>
      </c>
    </row>
    <row r="4430" spans="1:9" x14ac:dyDescent="0.3">
      <c r="A4430">
        <v>2003</v>
      </c>
      <c r="B4430">
        <v>2254</v>
      </c>
      <c r="C4430">
        <v>2254</v>
      </c>
      <c r="D4430">
        <v>342</v>
      </c>
      <c r="E4430">
        <v>0.66800000000000004</v>
      </c>
      <c r="F4430">
        <v>31.4</v>
      </c>
      <c r="G4430">
        <v>72.040000000000006</v>
      </c>
      <c r="H4430">
        <v>40.64</v>
      </c>
      <c r="I4430">
        <v>1</v>
      </c>
    </row>
    <row r="4431" spans="1:9" x14ac:dyDescent="0.3">
      <c r="A4431">
        <v>2003</v>
      </c>
      <c r="B4431">
        <v>2258</v>
      </c>
      <c r="C4431">
        <v>2258</v>
      </c>
      <c r="D4431">
        <v>350</v>
      </c>
      <c r="E4431">
        <v>0.57879999999999998</v>
      </c>
      <c r="I4431">
        <v>1</v>
      </c>
    </row>
    <row r="4432" spans="1:9" x14ac:dyDescent="0.3">
      <c r="A4432">
        <v>2003</v>
      </c>
      <c r="B4432">
        <v>2261</v>
      </c>
      <c r="C4432">
        <v>2261</v>
      </c>
      <c r="D4432">
        <v>354</v>
      </c>
      <c r="E4432">
        <v>0.57730000000000004</v>
      </c>
      <c r="F4432">
        <v>29.38</v>
      </c>
      <c r="G4432">
        <v>65.319999999999993</v>
      </c>
      <c r="H4432">
        <v>35.94</v>
      </c>
      <c r="I4432">
        <v>1</v>
      </c>
    </row>
    <row r="4433" spans="1:9" x14ac:dyDescent="0.3">
      <c r="A4433">
        <v>2003</v>
      </c>
      <c r="B4433">
        <v>2262</v>
      </c>
      <c r="C4433">
        <v>2262</v>
      </c>
      <c r="D4433">
        <v>355</v>
      </c>
      <c r="E4433">
        <v>0.59189999999999998</v>
      </c>
      <c r="F4433">
        <v>30.03</v>
      </c>
      <c r="G4433">
        <v>66.87</v>
      </c>
      <c r="H4433">
        <v>36.840000000000003</v>
      </c>
      <c r="I4433">
        <v>1</v>
      </c>
    </row>
    <row r="4434" spans="1:9" x14ac:dyDescent="0.3">
      <c r="A4434">
        <v>2003</v>
      </c>
      <c r="B4434">
        <v>2265</v>
      </c>
      <c r="C4434">
        <v>2265</v>
      </c>
      <c r="D4434">
        <v>412</v>
      </c>
      <c r="E4434">
        <v>0.65849999999999997</v>
      </c>
      <c r="F4434">
        <v>31.05</v>
      </c>
      <c r="G4434">
        <v>72.47</v>
      </c>
      <c r="H4434">
        <v>41.42</v>
      </c>
      <c r="I4434">
        <v>1</v>
      </c>
    </row>
    <row r="4435" spans="1:9" x14ac:dyDescent="0.3">
      <c r="A4435">
        <v>2003</v>
      </c>
      <c r="B4435">
        <v>2266</v>
      </c>
      <c r="C4435">
        <v>2266</v>
      </c>
      <c r="D4435">
        <v>413</v>
      </c>
      <c r="E4435">
        <v>0.68930000000000002</v>
      </c>
      <c r="F4435">
        <v>31.6</v>
      </c>
      <c r="G4435">
        <v>71.41</v>
      </c>
      <c r="H4435">
        <v>39.81</v>
      </c>
      <c r="I4435">
        <v>1</v>
      </c>
    </row>
    <row r="4436" spans="1:9" x14ac:dyDescent="0.3">
      <c r="A4436">
        <v>2003</v>
      </c>
      <c r="B4436">
        <v>2267</v>
      </c>
      <c r="C4436">
        <v>2267</v>
      </c>
      <c r="D4436">
        <v>414</v>
      </c>
      <c r="E4436">
        <v>0.59299999999999997</v>
      </c>
      <c r="F4436">
        <v>30.7</v>
      </c>
      <c r="G4436">
        <v>72.42</v>
      </c>
      <c r="H4436">
        <v>41.72</v>
      </c>
      <c r="I4436">
        <v>1</v>
      </c>
    </row>
    <row r="4437" spans="1:9" x14ac:dyDescent="0.3">
      <c r="A4437">
        <v>2003</v>
      </c>
      <c r="B4437">
        <v>2269</v>
      </c>
      <c r="C4437">
        <v>2269</v>
      </c>
      <c r="D4437">
        <v>420</v>
      </c>
      <c r="E4437">
        <v>0.52490000000000003</v>
      </c>
      <c r="F4437">
        <v>29.59</v>
      </c>
      <c r="G4437">
        <v>65.790000000000006</v>
      </c>
      <c r="H4437">
        <v>36.200000000000003</v>
      </c>
      <c r="I4437">
        <v>1</v>
      </c>
    </row>
    <row r="4438" spans="1:9" x14ac:dyDescent="0.3">
      <c r="A4438">
        <v>2003</v>
      </c>
      <c r="B4438">
        <v>2271</v>
      </c>
      <c r="C4438">
        <v>2271</v>
      </c>
      <c r="D4438">
        <v>422</v>
      </c>
      <c r="E4438">
        <v>0.64380000000000004</v>
      </c>
      <c r="F4438">
        <v>30.47</v>
      </c>
      <c r="G4438">
        <v>68.3</v>
      </c>
      <c r="H4438">
        <v>37.83</v>
      </c>
      <c r="I4438">
        <v>1</v>
      </c>
    </row>
    <row r="4439" spans="1:9" x14ac:dyDescent="0.3">
      <c r="A4439">
        <v>2003</v>
      </c>
      <c r="B4439">
        <v>2272</v>
      </c>
      <c r="C4439">
        <v>2272</v>
      </c>
      <c r="D4439">
        <v>423</v>
      </c>
      <c r="E4439">
        <v>0.59299999999999997</v>
      </c>
      <c r="F4439">
        <v>29.67</v>
      </c>
      <c r="G4439">
        <v>65.180000000000007</v>
      </c>
      <c r="H4439">
        <v>35.51</v>
      </c>
      <c r="I4439">
        <v>1</v>
      </c>
    </row>
    <row r="4440" spans="1:9" x14ac:dyDescent="0.3">
      <c r="A4440">
        <v>2003</v>
      </c>
      <c r="B4440">
        <v>2273</v>
      </c>
      <c r="C4440">
        <v>2273</v>
      </c>
      <c r="D4440">
        <v>424</v>
      </c>
      <c r="E4440">
        <v>0.55300000000000005</v>
      </c>
      <c r="F4440">
        <v>30.07</v>
      </c>
      <c r="G4440">
        <v>67.06</v>
      </c>
      <c r="H4440">
        <v>36.99</v>
      </c>
      <c r="I4440">
        <v>1</v>
      </c>
    </row>
    <row r="4441" spans="1:9" x14ac:dyDescent="0.3">
      <c r="A4441">
        <v>2003</v>
      </c>
      <c r="B4441">
        <v>2282</v>
      </c>
      <c r="C4441">
        <v>2282</v>
      </c>
      <c r="D4441">
        <v>441</v>
      </c>
      <c r="E4441">
        <v>0.5968</v>
      </c>
      <c r="F4441">
        <v>30.54</v>
      </c>
      <c r="G4441">
        <v>68.709999999999994</v>
      </c>
      <c r="H4441">
        <v>38.17</v>
      </c>
      <c r="I4441">
        <v>1</v>
      </c>
    </row>
    <row r="4442" spans="1:9" x14ac:dyDescent="0.3">
      <c r="A4442">
        <v>2003</v>
      </c>
      <c r="B4442">
        <v>2284</v>
      </c>
      <c r="C4442">
        <v>2284</v>
      </c>
      <c r="D4442">
        <v>443</v>
      </c>
      <c r="E4442">
        <v>0.62419999999999998</v>
      </c>
      <c r="F4442">
        <v>30.39</v>
      </c>
      <c r="G4442">
        <v>63.79</v>
      </c>
      <c r="H4442">
        <v>33.4</v>
      </c>
      <c r="I4442">
        <v>1</v>
      </c>
    </row>
    <row r="4443" spans="1:9" x14ac:dyDescent="0.3">
      <c r="A4443">
        <v>2003</v>
      </c>
      <c r="B4443">
        <v>2285</v>
      </c>
      <c r="C4443">
        <v>2285</v>
      </c>
      <c r="D4443">
        <v>444</v>
      </c>
      <c r="E4443">
        <v>0.65039999999999998</v>
      </c>
      <c r="F4443">
        <v>30.35</v>
      </c>
      <c r="G4443">
        <v>65.5</v>
      </c>
      <c r="H4443">
        <v>35.15</v>
      </c>
      <c r="I4443">
        <v>1</v>
      </c>
    </row>
    <row r="4444" spans="1:9" x14ac:dyDescent="0.3">
      <c r="A4444">
        <v>2003</v>
      </c>
      <c r="B4444">
        <v>2286</v>
      </c>
      <c r="C4444">
        <v>2286</v>
      </c>
      <c r="D4444">
        <v>445</v>
      </c>
      <c r="E4444">
        <v>0.52959999999999996</v>
      </c>
      <c r="F4444">
        <v>29.22</v>
      </c>
      <c r="G4444">
        <v>64.16</v>
      </c>
      <c r="H4444">
        <v>34.94</v>
      </c>
      <c r="I4444">
        <v>1</v>
      </c>
    </row>
    <row r="4445" spans="1:9" x14ac:dyDescent="0.3">
      <c r="A4445">
        <v>2003</v>
      </c>
      <c r="B4445">
        <v>2287</v>
      </c>
      <c r="C4445">
        <v>2287</v>
      </c>
      <c r="D4445">
        <v>450</v>
      </c>
      <c r="E4445">
        <v>0.52880000000000005</v>
      </c>
      <c r="F4445">
        <v>29.38</v>
      </c>
      <c r="G4445">
        <v>65.02</v>
      </c>
      <c r="H4445">
        <v>35.64</v>
      </c>
      <c r="I4445">
        <v>1</v>
      </c>
    </row>
    <row r="4446" spans="1:9" x14ac:dyDescent="0.3">
      <c r="A4446">
        <v>2003</v>
      </c>
      <c r="B4446">
        <v>2290</v>
      </c>
      <c r="C4446">
        <v>2290</v>
      </c>
      <c r="D4446">
        <v>453</v>
      </c>
      <c r="E4446">
        <v>0.63070000000000004</v>
      </c>
      <c r="F4446">
        <v>29.75</v>
      </c>
      <c r="G4446">
        <v>65.45</v>
      </c>
      <c r="H4446">
        <v>35.700000000000003</v>
      </c>
      <c r="I4446">
        <v>1</v>
      </c>
    </row>
    <row r="4447" spans="1:9" x14ac:dyDescent="0.3">
      <c r="A4447">
        <v>2003</v>
      </c>
      <c r="B4447">
        <v>2292</v>
      </c>
      <c r="C4447">
        <v>2292</v>
      </c>
      <c r="D4447">
        <v>455</v>
      </c>
      <c r="E4447">
        <v>0.64670000000000005</v>
      </c>
      <c r="F4447">
        <v>29.75</v>
      </c>
      <c r="G4447">
        <v>68.39</v>
      </c>
      <c r="H4447">
        <v>38.64</v>
      </c>
      <c r="I4447">
        <v>1</v>
      </c>
    </row>
    <row r="4448" spans="1:9" x14ac:dyDescent="0.3">
      <c r="A4448">
        <v>2003</v>
      </c>
      <c r="B4448">
        <v>2293</v>
      </c>
      <c r="C4448">
        <v>2293</v>
      </c>
      <c r="D4448">
        <v>501</v>
      </c>
      <c r="E4448">
        <v>0.54800000000000004</v>
      </c>
      <c r="F4448">
        <v>29.86</v>
      </c>
      <c r="G4448">
        <v>66.45</v>
      </c>
      <c r="H4448">
        <v>36.590000000000003</v>
      </c>
      <c r="I4448">
        <v>1</v>
      </c>
    </row>
    <row r="4449" spans="1:9" x14ac:dyDescent="0.3">
      <c r="A4449">
        <v>2003</v>
      </c>
      <c r="B4449">
        <v>2297</v>
      </c>
      <c r="C4449">
        <v>2297</v>
      </c>
      <c r="D4449">
        <v>505</v>
      </c>
      <c r="E4449">
        <v>0.53400000000000003</v>
      </c>
      <c r="F4449">
        <v>29.65</v>
      </c>
      <c r="G4449">
        <v>65.39</v>
      </c>
      <c r="H4449">
        <v>35.74</v>
      </c>
      <c r="I4449">
        <v>1</v>
      </c>
    </row>
    <row r="4450" spans="1:9" x14ac:dyDescent="0.3">
      <c r="A4450">
        <v>2003</v>
      </c>
      <c r="B4450">
        <v>2298</v>
      </c>
      <c r="C4450">
        <v>2298</v>
      </c>
      <c r="D4450">
        <v>510</v>
      </c>
      <c r="E4450">
        <v>0.58879999999999999</v>
      </c>
      <c r="F4450">
        <v>31.04</v>
      </c>
      <c r="G4450">
        <v>69.11</v>
      </c>
      <c r="H4450">
        <v>38.07</v>
      </c>
      <c r="I4450">
        <v>1</v>
      </c>
    </row>
    <row r="4451" spans="1:9" x14ac:dyDescent="0.3">
      <c r="A4451">
        <v>2003</v>
      </c>
      <c r="B4451">
        <v>2299</v>
      </c>
      <c r="C4451">
        <v>2299</v>
      </c>
      <c r="D4451">
        <v>511</v>
      </c>
      <c r="E4451">
        <v>0.61709999999999998</v>
      </c>
      <c r="F4451">
        <v>30.17</v>
      </c>
      <c r="G4451">
        <v>67.62</v>
      </c>
      <c r="H4451">
        <v>37.450000000000003</v>
      </c>
      <c r="I4451">
        <v>1</v>
      </c>
    </row>
    <row r="4452" spans="1:9" x14ac:dyDescent="0.3">
      <c r="A4452">
        <v>2003</v>
      </c>
      <c r="B4452">
        <v>2300</v>
      </c>
      <c r="C4452">
        <v>2300</v>
      </c>
      <c r="D4452">
        <v>512</v>
      </c>
      <c r="E4452">
        <v>0.6048</v>
      </c>
      <c r="F4452">
        <v>30.87</v>
      </c>
      <c r="G4452">
        <v>67.73</v>
      </c>
      <c r="H4452">
        <v>36.86</v>
      </c>
      <c r="I4452">
        <v>1</v>
      </c>
    </row>
    <row r="4453" spans="1:9" x14ac:dyDescent="0.3">
      <c r="A4453">
        <v>2003</v>
      </c>
      <c r="B4453">
        <v>2305</v>
      </c>
      <c r="C4453">
        <v>2305</v>
      </c>
      <c r="D4453">
        <v>521</v>
      </c>
      <c r="E4453">
        <v>0.53449999999999998</v>
      </c>
      <c r="F4453">
        <v>28.95</v>
      </c>
      <c r="G4453">
        <v>67.62</v>
      </c>
      <c r="H4453">
        <v>38.67</v>
      </c>
      <c r="I4453">
        <v>1</v>
      </c>
    </row>
    <row r="4454" spans="1:9" x14ac:dyDescent="0.3">
      <c r="A4454">
        <v>2003</v>
      </c>
      <c r="B4454">
        <v>2307</v>
      </c>
      <c r="C4454">
        <v>2307</v>
      </c>
      <c r="D4454">
        <v>523</v>
      </c>
      <c r="E4454">
        <v>0.54669999999999996</v>
      </c>
      <c r="F4454">
        <v>28.98</v>
      </c>
      <c r="G4454">
        <v>65.34</v>
      </c>
      <c r="H4454">
        <v>36.36</v>
      </c>
      <c r="I4454">
        <v>1</v>
      </c>
    </row>
    <row r="4455" spans="1:9" x14ac:dyDescent="0.3">
      <c r="A4455">
        <v>2003</v>
      </c>
      <c r="B4455">
        <v>2310</v>
      </c>
      <c r="C4455">
        <v>2310</v>
      </c>
      <c r="D4455">
        <v>530</v>
      </c>
      <c r="E4455">
        <v>0.62219999999999998</v>
      </c>
      <c r="F4455">
        <v>30.5</v>
      </c>
      <c r="G4455">
        <v>68.849999999999994</v>
      </c>
      <c r="H4455">
        <v>38.35</v>
      </c>
      <c r="I4455">
        <v>1</v>
      </c>
    </row>
    <row r="4456" spans="1:9" x14ac:dyDescent="0.3">
      <c r="A4456">
        <v>2003</v>
      </c>
      <c r="B4456">
        <v>2313</v>
      </c>
      <c r="C4456">
        <v>2313</v>
      </c>
      <c r="D4456">
        <v>533</v>
      </c>
      <c r="E4456">
        <v>0.629</v>
      </c>
      <c r="F4456">
        <v>30.33</v>
      </c>
      <c r="G4456">
        <v>69.290000000000006</v>
      </c>
      <c r="H4456">
        <v>38.96</v>
      </c>
      <c r="I4456">
        <v>1</v>
      </c>
    </row>
    <row r="4457" spans="1:9" x14ac:dyDescent="0.3">
      <c r="A4457">
        <v>2003</v>
      </c>
      <c r="B4457">
        <v>2315</v>
      </c>
      <c r="C4457">
        <v>2315</v>
      </c>
      <c r="D4457" t="s">
        <v>217</v>
      </c>
      <c r="E4457">
        <v>0.64729999999999999</v>
      </c>
      <c r="F4457">
        <v>30.93</v>
      </c>
      <c r="G4457">
        <v>68</v>
      </c>
      <c r="H4457">
        <v>37.07</v>
      </c>
      <c r="I4457">
        <v>1</v>
      </c>
    </row>
    <row r="4458" spans="1:9" x14ac:dyDescent="0.3">
      <c r="A4458">
        <v>2003</v>
      </c>
      <c r="B4458">
        <v>2317</v>
      </c>
      <c r="C4458">
        <v>2317</v>
      </c>
      <c r="D4458">
        <v>540</v>
      </c>
      <c r="E4458">
        <v>0.56359999999999999</v>
      </c>
      <c r="F4458">
        <v>29.87</v>
      </c>
      <c r="G4458">
        <v>67.239999999999995</v>
      </c>
      <c r="H4458">
        <v>37.369999999999997</v>
      </c>
      <c r="I4458">
        <v>1</v>
      </c>
    </row>
    <row r="4459" spans="1:9" x14ac:dyDescent="0.3">
      <c r="A4459">
        <v>2003</v>
      </c>
      <c r="B4459">
        <v>2318</v>
      </c>
      <c r="C4459">
        <v>2318</v>
      </c>
      <c r="D4459">
        <v>541</v>
      </c>
      <c r="E4459">
        <v>0.627</v>
      </c>
      <c r="F4459">
        <v>30.8</v>
      </c>
      <c r="G4459">
        <v>65.97</v>
      </c>
      <c r="H4459">
        <v>35.17</v>
      </c>
      <c r="I4459">
        <v>1</v>
      </c>
    </row>
    <row r="4460" spans="1:9" x14ac:dyDescent="0.3">
      <c r="A4460">
        <v>2003</v>
      </c>
      <c r="B4460">
        <v>2321</v>
      </c>
      <c r="C4460">
        <v>2321</v>
      </c>
      <c r="D4460">
        <v>544</v>
      </c>
      <c r="E4460">
        <v>0.7</v>
      </c>
      <c r="F4460">
        <v>30.38</v>
      </c>
      <c r="G4460">
        <v>68.180000000000007</v>
      </c>
      <c r="H4460">
        <v>37.799999999999997</v>
      </c>
      <c r="I4460">
        <v>1</v>
      </c>
    </row>
    <row r="4461" spans="1:9" x14ac:dyDescent="0.3">
      <c r="A4461">
        <v>2003</v>
      </c>
      <c r="B4461">
        <v>2322</v>
      </c>
      <c r="C4461">
        <v>2322</v>
      </c>
      <c r="D4461">
        <v>545</v>
      </c>
      <c r="E4461">
        <v>0.64100000000000001</v>
      </c>
      <c r="F4461">
        <v>30.71</v>
      </c>
      <c r="G4461">
        <v>66.959999999999994</v>
      </c>
      <c r="H4461">
        <v>36.25</v>
      </c>
      <c r="I4461">
        <v>1</v>
      </c>
    </row>
    <row r="4462" spans="1:9" x14ac:dyDescent="0.3">
      <c r="A4462">
        <v>2003</v>
      </c>
      <c r="B4462">
        <v>2324</v>
      </c>
      <c r="C4462">
        <v>2324</v>
      </c>
      <c r="D4462">
        <v>551</v>
      </c>
      <c r="E4462">
        <v>0.62690000000000001</v>
      </c>
      <c r="F4462">
        <v>31.24</v>
      </c>
      <c r="G4462">
        <v>70.77</v>
      </c>
      <c r="H4462">
        <v>39.53</v>
      </c>
      <c r="I4462">
        <v>1</v>
      </c>
    </row>
    <row r="4463" spans="1:9" x14ac:dyDescent="0.3">
      <c r="A4463">
        <v>2003</v>
      </c>
      <c r="B4463">
        <v>2326</v>
      </c>
      <c r="C4463">
        <v>2326</v>
      </c>
      <c r="D4463">
        <v>554</v>
      </c>
      <c r="E4463">
        <v>0.64990000000000003</v>
      </c>
      <c r="F4463">
        <v>30.93</v>
      </c>
      <c r="G4463">
        <v>71.47</v>
      </c>
      <c r="H4463">
        <v>40.54</v>
      </c>
      <c r="I4463">
        <v>1</v>
      </c>
    </row>
    <row r="4464" spans="1:9" x14ac:dyDescent="0.3">
      <c r="A4464">
        <v>2003</v>
      </c>
      <c r="B4464">
        <v>2327</v>
      </c>
      <c r="C4464">
        <v>2327</v>
      </c>
      <c r="D4464" t="s">
        <v>218</v>
      </c>
      <c r="E4464">
        <v>0.68169999999999997</v>
      </c>
      <c r="F4464">
        <v>31.57</v>
      </c>
      <c r="G4464">
        <v>71.599999999999994</v>
      </c>
      <c r="H4464">
        <v>40.03</v>
      </c>
      <c r="I4464">
        <v>1</v>
      </c>
    </row>
    <row r="4465" spans="1:9" x14ac:dyDescent="0.3">
      <c r="A4465">
        <v>2003</v>
      </c>
      <c r="B4465">
        <v>2328</v>
      </c>
      <c r="C4465">
        <v>2328</v>
      </c>
      <c r="D4465">
        <v>555</v>
      </c>
      <c r="E4465">
        <v>0.621</v>
      </c>
      <c r="F4465">
        <v>30.91</v>
      </c>
      <c r="G4465">
        <v>69.7</v>
      </c>
      <c r="H4465">
        <v>38.79</v>
      </c>
      <c r="I4465">
        <v>1</v>
      </c>
    </row>
    <row r="4466" spans="1:9" x14ac:dyDescent="0.3">
      <c r="A4466">
        <v>2003</v>
      </c>
      <c r="B4466">
        <v>2331</v>
      </c>
      <c r="C4466">
        <v>2331</v>
      </c>
      <c r="D4466">
        <v>73781</v>
      </c>
      <c r="E4466">
        <v>0.54300000000000004</v>
      </c>
      <c r="F4466">
        <v>28.55</v>
      </c>
      <c r="G4466">
        <v>61.98</v>
      </c>
      <c r="H4466">
        <v>33.43</v>
      </c>
      <c r="I4466">
        <v>1</v>
      </c>
    </row>
    <row r="4467" spans="1:9" x14ac:dyDescent="0.3">
      <c r="A4467">
        <v>2003</v>
      </c>
      <c r="B4467">
        <v>2332</v>
      </c>
      <c r="C4467">
        <v>2332</v>
      </c>
      <c r="D4467">
        <v>74146</v>
      </c>
      <c r="E4467">
        <v>0.48830000000000001</v>
      </c>
      <c r="F4467">
        <v>28.76</v>
      </c>
      <c r="G4467">
        <v>63.44</v>
      </c>
      <c r="H4467">
        <v>34.68</v>
      </c>
      <c r="I4467">
        <v>1</v>
      </c>
    </row>
    <row r="4468" spans="1:9" x14ac:dyDescent="0.3">
      <c r="A4468">
        <v>2003</v>
      </c>
      <c r="B4468">
        <v>2334</v>
      </c>
      <c r="C4468">
        <v>2334</v>
      </c>
      <c r="D4468">
        <v>74877</v>
      </c>
      <c r="E4468">
        <v>0.55869999999999997</v>
      </c>
      <c r="F4468">
        <v>29.2</v>
      </c>
      <c r="G4468">
        <v>63.69</v>
      </c>
      <c r="H4468">
        <v>34.49</v>
      </c>
      <c r="I4468">
        <v>1</v>
      </c>
    </row>
    <row r="4469" spans="1:9" x14ac:dyDescent="0.3">
      <c r="A4469">
        <v>2003</v>
      </c>
      <c r="B4469">
        <v>2335</v>
      </c>
      <c r="C4469">
        <v>2335</v>
      </c>
      <c r="D4469">
        <v>76703</v>
      </c>
      <c r="E4469">
        <v>0.71479999999999999</v>
      </c>
      <c r="F4469">
        <v>30.9</v>
      </c>
      <c r="G4469">
        <v>71.760000000000005</v>
      </c>
      <c r="H4469">
        <v>40.86</v>
      </c>
      <c r="I4469">
        <v>1</v>
      </c>
    </row>
    <row r="4470" spans="1:9" x14ac:dyDescent="0.3">
      <c r="A4470">
        <v>2003</v>
      </c>
      <c r="B4470">
        <v>2337</v>
      </c>
      <c r="C4470">
        <v>2337</v>
      </c>
      <c r="D4470">
        <v>77433</v>
      </c>
      <c r="E4470">
        <v>0.68600000000000005</v>
      </c>
      <c r="F4470">
        <v>31.6</v>
      </c>
      <c r="G4470">
        <v>72.400000000000006</v>
      </c>
      <c r="H4470">
        <v>40.799999999999997</v>
      </c>
      <c r="I4470">
        <v>1</v>
      </c>
    </row>
    <row r="4471" spans="1:9" x14ac:dyDescent="0.3">
      <c r="A4471">
        <v>2003</v>
      </c>
      <c r="B4471">
        <v>2338</v>
      </c>
      <c r="C4471">
        <v>2338</v>
      </c>
      <c r="D4471">
        <v>78164</v>
      </c>
      <c r="E4471">
        <v>0.72640000000000005</v>
      </c>
      <c r="F4471">
        <v>30.85</v>
      </c>
      <c r="G4471">
        <v>72.98</v>
      </c>
      <c r="H4471">
        <v>42.13</v>
      </c>
      <c r="I4471">
        <v>1</v>
      </c>
    </row>
    <row r="4472" spans="1:9" x14ac:dyDescent="0.3">
      <c r="A4472">
        <v>2003</v>
      </c>
      <c r="B4472">
        <v>2340</v>
      </c>
      <c r="C4472">
        <v>2340</v>
      </c>
      <c r="D4472">
        <v>82182</v>
      </c>
      <c r="E4472">
        <v>0.60780000000000001</v>
      </c>
      <c r="F4472">
        <v>30.33</v>
      </c>
      <c r="G4472">
        <v>68.77</v>
      </c>
      <c r="H4472">
        <v>38.44</v>
      </c>
      <c r="I4472">
        <v>1</v>
      </c>
    </row>
    <row r="4473" spans="1:9" x14ac:dyDescent="0.3">
      <c r="A4473">
        <v>2003</v>
      </c>
      <c r="B4473">
        <v>2344</v>
      </c>
      <c r="C4473">
        <v>2344</v>
      </c>
      <c r="D4473">
        <v>80721</v>
      </c>
      <c r="E4473">
        <v>0.57399999999999995</v>
      </c>
      <c r="F4473">
        <v>30</v>
      </c>
      <c r="G4473">
        <v>69.86</v>
      </c>
      <c r="H4473">
        <v>39.86</v>
      </c>
      <c r="I4473">
        <v>1</v>
      </c>
    </row>
    <row r="4474" spans="1:9" x14ac:dyDescent="0.3">
      <c r="A4474">
        <v>2003</v>
      </c>
      <c r="B4474">
        <v>2345</v>
      </c>
      <c r="C4474">
        <v>2345</v>
      </c>
      <c r="D4474">
        <v>81086</v>
      </c>
      <c r="E4474">
        <v>0.54649999999999999</v>
      </c>
      <c r="F4474">
        <v>30.1</v>
      </c>
      <c r="G4474">
        <v>68.73</v>
      </c>
      <c r="H4474">
        <v>38.630000000000003</v>
      </c>
      <c r="I4474">
        <v>1</v>
      </c>
    </row>
    <row r="4475" spans="1:9" x14ac:dyDescent="0.3">
      <c r="A4475">
        <v>2003</v>
      </c>
      <c r="B4475">
        <v>2346</v>
      </c>
      <c r="C4475">
        <v>2346</v>
      </c>
      <c r="D4475">
        <v>81451</v>
      </c>
      <c r="E4475">
        <v>0.53959999999999997</v>
      </c>
      <c r="F4475">
        <v>29</v>
      </c>
      <c r="G4475">
        <v>66.48</v>
      </c>
      <c r="H4475">
        <v>37.479999999999997</v>
      </c>
      <c r="I4475">
        <v>1</v>
      </c>
    </row>
    <row r="4476" spans="1:9" x14ac:dyDescent="0.3">
      <c r="A4476">
        <v>2003</v>
      </c>
      <c r="B4476">
        <v>2348</v>
      </c>
      <c r="C4476">
        <v>2348</v>
      </c>
      <c r="D4476" t="s">
        <v>219</v>
      </c>
      <c r="E4476">
        <v>0.62109999999999999</v>
      </c>
      <c r="F4476">
        <v>30.9</v>
      </c>
      <c r="G4476">
        <v>70.900000000000006</v>
      </c>
      <c r="H4476">
        <v>40</v>
      </c>
      <c r="I4476">
        <v>1</v>
      </c>
    </row>
    <row r="4477" spans="1:9" x14ac:dyDescent="0.3">
      <c r="A4477">
        <v>2003</v>
      </c>
      <c r="B4477">
        <v>2351</v>
      </c>
      <c r="C4477">
        <v>2351</v>
      </c>
      <c r="D4477">
        <v>116879</v>
      </c>
      <c r="E4477">
        <v>0.65580000000000005</v>
      </c>
      <c r="F4477">
        <v>31.26</v>
      </c>
      <c r="G4477">
        <v>73.569999999999993</v>
      </c>
      <c r="H4477">
        <v>42.31</v>
      </c>
      <c r="I4477">
        <v>1</v>
      </c>
    </row>
    <row r="4478" spans="1:9" x14ac:dyDescent="0.3">
      <c r="A4478">
        <v>2003</v>
      </c>
      <c r="B4478">
        <v>2352</v>
      </c>
      <c r="C4478">
        <v>2352</v>
      </c>
      <c r="D4478">
        <v>85104</v>
      </c>
      <c r="E4478">
        <v>0.58479999999999999</v>
      </c>
      <c r="F4478">
        <v>30.57</v>
      </c>
      <c r="G4478">
        <v>66.34</v>
      </c>
      <c r="H4478">
        <v>35.770000000000003</v>
      </c>
      <c r="I4478">
        <v>1</v>
      </c>
    </row>
    <row r="4479" spans="1:9" x14ac:dyDescent="0.3">
      <c r="A4479">
        <v>2003</v>
      </c>
      <c r="B4479">
        <v>2355</v>
      </c>
      <c r="C4479">
        <v>2355</v>
      </c>
      <c r="D4479">
        <v>87660</v>
      </c>
      <c r="E4479">
        <v>0.68310000000000004</v>
      </c>
      <c r="F4479">
        <v>30.35</v>
      </c>
      <c r="G4479">
        <v>69.78</v>
      </c>
      <c r="H4479">
        <v>39.43</v>
      </c>
      <c r="I4479">
        <v>1</v>
      </c>
    </row>
    <row r="4480" spans="1:9" x14ac:dyDescent="0.3">
      <c r="A4480">
        <v>2003</v>
      </c>
      <c r="B4480">
        <v>2360</v>
      </c>
      <c r="C4480">
        <v>2360</v>
      </c>
      <c r="D4480">
        <v>88756</v>
      </c>
      <c r="E4480">
        <v>0.72650000000000003</v>
      </c>
      <c r="F4480">
        <v>31.5</v>
      </c>
      <c r="G4480">
        <v>69.319999999999993</v>
      </c>
      <c r="H4480">
        <v>37.82</v>
      </c>
      <c r="I4480">
        <v>1</v>
      </c>
    </row>
    <row r="4481" spans="1:9" x14ac:dyDescent="0.3">
      <c r="A4481">
        <v>2003</v>
      </c>
      <c r="B4481">
        <v>2364</v>
      </c>
      <c r="C4481">
        <v>2364</v>
      </c>
      <c r="D4481">
        <v>91678</v>
      </c>
      <c r="E4481">
        <v>0.60129999999999995</v>
      </c>
      <c r="F4481">
        <v>30.23</v>
      </c>
      <c r="G4481">
        <v>68.66</v>
      </c>
      <c r="H4481">
        <v>38.43</v>
      </c>
      <c r="I4481">
        <v>1</v>
      </c>
    </row>
    <row r="4482" spans="1:9" x14ac:dyDescent="0.3">
      <c r="A4482">
        <v>2003</v>
      </c>
      <c r="B4482">
        <v>2365</v>
      </c>
      <c r="C4482">
        <v>2365</v>
      </c>
      <c r="D4482">
        <v>92043</v>
      </c>
      <c r="E4482">
        <v>0.54869999999999997</v>
      </c>
      <c r="F4482">
        <v>28.27</v>
      </c>
      <c r="G4482">
        <v>62.52</v>
      </c>
      <c r="H4482">
        <v>34.25</v>
      </c>
      <c r="I4482">
        <v>1</v>
      </c>
    </row>
    <row r="4483" spans="1:9" x14ac:dyDescent="0.3">
      <c r="A4483">
        <v>2003</v>
      </c>
      <c r="B4483">
        <v>2367</v>
      </c>
      <c r="C4483">
        <v>2367</v>
      </c>
      <c r="D4483">
        <v>92774</v>
      </c>
      <c r="E4483">
        <v>0.51449999999999996</v>
      </c>
      <c r="F4483">
        <v>29.92</v>
      </c>
      <c r="I4483">
        <v>1</v>
      </c>
    </row>
    <row r="4484" spans="1:9" x14ac:dyDescent="0.3">
      <c r="A4484">
        <v>2003</v>
      </c>
      <c r="B4484">
        <v>2370</v>
      </c>
      <c r="C4484">
        <v>2370</v>
      </c>
      <c r="D4484">
        <v>109940</v>
      </c>
      <c r="E4484">
        <v>0.69330000000000003</v>
      </c>
      <c r="F4484">
        <v>31.45</v>
      </c>
      <c r="G4484">
        <v>72.430000000000007</v>
      </c>
      <c r="H4484">
        <v>40.98</v>
      </c>
      <c r="I4484">
        <v>1</v>
      </c>
    </row>
    <row r="4485" spans="1:9" x14ac:dyDescent="0.3">
      <c r="A4485">
        <v>2003</v>
      </c>
      <c r="B4485">
        <v>2371</v>
      </c>
      <c r="C4485">
        <v>2371</v>
      </c>
      <c r="D4485">
        <v>111035</v>
      </c>
      <c r="E4485">
        <v>0.61860000000000004</v>
      </c>
      <c r="F4485">
        <v>30.59</v>
      </c>
      <c r="G4485">
        <v>69.400000000000006</v>
      </c>
      <c r="H4485">
        <v>38.81</v>
      </c>
      <c r="I4485">
        <v>1</v>
      </c>
    </row>
    <row r="4486" spans="1:9" x14ac:dyDescent="0.3">
      <c r="A4486">
        <v>2003</v>
      </c>
      <c r="B4486">
        <v>2372</v>
      </c>
      <c r="C4486">
        <v>2372</v>
      </c>
      <c r="D4486">
        <v>111401</v>
      </c>
      <c r="E4486">
        <v>0.58189999999999997</v>
      </c>
      <c r="F4486">
        <v>29.82</v>
      </c>
      <c r="G4486">
        <v>69.2</v>
      </c>
      <c r="H4486">
        <v>39.380000000000003</v>
      </c>
      <c r="I4486">
        <v>1</v>
      </c>
    </row>
    <row r="4487" spans="1:9" x14ac:dyDescent="0.3">
      <c r="A4487">
        <v>2003</v>
      </c>
      <c r="B4487">
        <v>2375</v>
      </c>
      <c r="C4487">
        <v>2375</v>
      </c>
      <c r="D4487">
        <v>113957</v>
      </c>
      <c r="E4487">
        <v>0.6149</v>
      </c>
      <c r="F4487">
        <v>31.04</v>
      </c>
      <c r="G4487">
        <v>69.36</v>
      </c>
      <c r="H4487">
        <v>38.32</v>
      </c>
      <c r="I4487">
        <v>1</v>
      </c>
    </row>
    <row r="4488" spans="1:9" x14ac:dyDescent="0.3">
      <c r="A4488">
        <v>2003</v>
      </c>
      <c r="B4488">
        <v>2376</v>
      </c>
      <c r="C4488">
        <v>2376</v>
      </c>
      <c r="D4488">
        <v>114323</v>
      </c>
      <c r="E4488">
        <v>0.58299999999999996</v>
      </c>
      <c r="F4488">
        <v>29.81</v>
      </c>
      <c r="G4488">
        <v>66.47</v>
      </c>
      <c r="H4488">
        <v>36.659999999999997</v>
      </c>
      <c r="I4488">
        <v>1</v>
      </c>
    </row>
    <row r="4489" spans="1:9" x14ac:dyDescent="0.3">
      <c r="A4489">
        <v>2003</v>
      </c>
      <c r="B4489">
        <v>2378</v>
      </c>
      <c r="C4489">
        <v>2378</v>
      </c>
      <c r="D4489">
        <v>115053</v>
      </c>
      <c r="E4489">
        <v>0.56579999999999997</v>
      </c>
      <c r="F4489">
        <v>30.29</v>
      </c>
      <c r="G4489">
        <v>68.73</v>
      </c>
      <c r="H4489">
        <v>38.44</v>
      </c>
      <c r="I4489">
        <v>1</v>
      </c>
    </row>
    <row r="4490" spans="1:9" x14ac:dyDescent="0.3">
      <c r="A4490">
        <v>2003</v>
      </c>
      <c r="B4490">
        <v>2379</v>
      </c>
      <c r="C4490">
        <v>2379</v>
      </c>
      <c r="D4490">
        <v>117245</v>
      </c>
      <c r="E4490">
        <v>0.60009999999999997</v>
      </c>
      <c r="F4490">
        <v>30.3</v>
      </c>
      <c r="G4490">
        <v>68.55</v>
      </c>
      <c r="H4490">
        <v>38.25</v>
      </c>
      <c r="I4490">
        <v>1</v>
      </c>
    </row>
    <row r="4491" spans="1:9" x14ac:dyDescent="0.3">
      <c r="A4491">
        <v>2003</v>
      </c>
      <c r="B4491">
        <v>2381</v>
      </c>
      <c r="C4491">
        <v>2381</v>
      </c>
      <c r="D4491">
        <v>117975</v>
      </c>
      <c r="E4491">
        <v>0.57799999999999996</v>
      </c>
      <c r="F4491">
        <v>30.99</v>
      </c>
      <c r="G4491">
        <v>67.87</v>
      </c>
      <c r="H4491">
        <v>36.880000000000003</v>
      </c>
      <c r="I4491">
        <v>1</v>
      </c>
    </row>
    <row r="4492" spans="1:9" x14ac:dyDescent="0.3">
      <c r="A4492">
        <v>2003</v>
      </c>
      <c r="B4492">
        <v>2382</v>
      </c>
      <c r="C4492">
        <v>2382</v>
      </c>
      <c r="D4492">
        <v>118340</v>
      </c>
      <c r="E4492">
        <v>0.53779999999999994</v>
      </c>
      <c r="F4492">
        <v>30</v>
      </c>
      <c r="G4492">
        <v>65.72</v>
      </c>
      <c r="H4492">
        <v>35.72</v>
      </c>
      <c r="I4492">
        <v>1</v>
      </c>
    </row>
    <row r="4493" spans="1:9" x14ac:dyDescent="0.3">
      <c r="A4493">
        <v>2003</v>
      </c>
      <c r="B4493">
        <v>2390</v>
      </c>
      <c r="C4493">
        <v>2390</v>
      </c>
      <c r="D4493">
        <v>124184</v>
      </c>
      <c r="E4493">
        <v>0.54600000000000004</v>
      </c>
      <c r="F4493">
        <v>29.63</v>
      </c>
      <c r="G4493">
        <v>65.27</v>
      </c>
      <c r="H4493">
        <v>35.64</v>
      </c>
      <c r="I4493">
        <v>1</v>
      </c>
    </row>
    <row r="4494" spans="1:9" x14ac:dyDescent="0.3">
      <c r="A4494">
        <v>2003</v>
      </c>
      <c r="B4494">
        <v>2391</v>
      </c>
      <c r="C4494">
        <v>2391</v>
      </c>
      <c r="D4494">
        <v>124550</v>
      </c>
      <c r="E4494">
        <v>0.59060000000000001</v>
      </c>
      <c r="F4494">
        <v>29.61</v>
      </c>
      <c r="G4494">
        <v>66.180000000000007</v>
      </c>
      <c r="H4494">
        <v>36.57</v>
      </c>
      <c r="I4494">
        <v>1</v>
      </c>
    </row>
    <row r="4495" spans="1:9" x14ac:dyDescent="0.3">
      <c r="A4495">
        <v>2003</v>
      </c>
      <c r="B4495">
        <v>2395</v>
      </c>
      <c r="C4495">
        <v>2395</v>
      </c>
      <c r="D4495">
        <v>126011</v>
      </c>
      <c r="E4495">
        <v>0.60940000000000005</v>
      </c>
      <c r="F4495">
        <v>30.15</v>
      </c>
      <c r="G4495">
        <v>68.45</v>
      </c>
      <c r="H4495">
        <v>38.299999999999997</v>
      </c>
      <c r="I4495">
        <v>1</v>
      </c>
    </row>
    <row r="4496" spans="1:9" x14ac:dyDescent="0.3">
      <c r="A4496">
        <v>2003</v>
      </c>
      <c r="B4496">
        <v>2396</v>
      </c>
      <c r="C4496">
        <v>2396</v>
      </c>
      <c r="D4496">
        <v>127837</v>
      </c>
      <c r="E4496">
        <v>0.64100000000000001</v>
      </c>
      <c r="F4496">
        <v>31.7</v>
      </c>
      <c r="G4496">
        <v>72.17</v>
      </c>
      <c r="H4496">
        <v>40.47</v>
      </c>
      <c r="I4496">
        <v>1</v>
      </c>
    </row>
    <row r="4497" spans="1:9" x14ac:dyDescent="0.3">
      <c r="A4497">
        <v>2003</v>
      </c>
      <c r="B4497">
        <v>2397</v>
      </c>
      <c r="C4497">
        <v>2397</v>
      </c>
      <c r="D4497">
        <v>128567</v>
      </c>
      <c r="E4497">
        <v>0.69450000000000001</v>
      </c>
      <c r="F4497">
        <v>30.95</v>
      </c>
      <c r="G4497">
        <v>68.739999999999995</v>
      </c>
      <c r="H4497">
        <v>37.79</v>
      </c>
      <c r="I4497">
        <v>1</v>
      </c>
    </row>
    <row r="4498" spans="1:9" x14ac:dyDescent="0.3">
      <c r="A4498">
        <v>2003</v>
      </c>
      <c r="B4498">
        <v>2401</v>
      </c>
      <c r="C4498">
        <v>2401</v>
      </c>
      <c r="D4498">
        <v>129663</v>
      </c>
      <c r="E4498">
        <v>0.57379999999999998</v>
      </c>
      <c r="F4498">
        <v>29.97</v>
      </c>
      <c r="G4498">
        <v>66.510000000000005</v>
      </c>
      <c r="H4498">
        <v>36.54</v>
      </c>
      <c r="I4498">
        <v>1</v>
      </c>
    </row>
    <row r="4499" spans="1:9" x14ac:dyDescent="0.3">
      <c r="A4499">
        <v>2003</v>
      </c>
      <c r="B4499">
        <v>2402</v>
      </c>
      <c r="C4499">
        <v>2402</v>
      </c>
      <c r="D4499">
        <v>146099</v>
      </c>
      <c r="E4499">
        <v>0.61</v>
      </c>
      <c r="F4499">
        <v>29.77</v>
      </c>
      <c r="G4499">
        <v>67.25</v>
      </c>
      <c r="H4499">
        <v>37.479999999999997</v>
      </c>
      <c r="I4499">
        <v>1</v>
      </c>
    </row>
    <row r="4500" spans="1:9" x14ac:dyDescent="0.3">
      <c r="A4500">
        <v>2003</v>
      </c>
      <c r="B4500">
        <v>2403</v>
      </c>
      <c r="C4500">
        <v>2403</v>
      </c>
      <c r="D4500">
        <v>146464</v>
      </c>
      <c r="E4500">
        <v>0.59950000000000003</v>
      </c>
      <c r="F4500">
        <v>30.68</v>
      </c>
      <c r="G4500">
        <v>68.69</v>
      </c>
      <c r="H4500">
        <v>38.01</v>
      </c>
      <c r="I4500">
        <v>1</v>
      </c>
    </row>
    <row r="4501" spans="1:9" x14ac:dyDescent="0.3">
      <c r="A4501">
        <v>2003</v>
      </c>
      <c r="B4501">
        <v>2404</v>
      </c>
      <c r="C4501">
        <v>2404</v>
      </c>
      <c r="D4501">
        <v>146829</v>
      </c>
      <c r="E4501">
        <v>0.62380000000000002</v>
      </c>
      <c r="F4501">
        <v>30.25</v>
      </c>
      <c r="G4501">
        <v>67.510000000000005</v>
      </c>
      <c r="H4501">
        <v>37.26</v>
      </c>
      <c r="I4501">
        <v>1</v>
      </c>
    </row>
    <row r="4502" spans="1:9" x14ac:dyDescent="0.3">
      <c r="A4502">
        <v>2003</v>
      </c>
      <c r="B4502">
        <v>2405</v>
      </c>
      <c r="C4502">
        <v>2405</v>
      </c>
      <c r="D4502">
        <v>147194</v>
      </c>
      <c r="E4502">
        <v>0.56499999999999995</v>
      </c>
      <c r="F4502">
        <v>30.51</v>
      </c>
      <c r="G4502">
        <v>68.930000000000007</v>
      </c>
      <c r="H4502">
        <v>38.42</v>
      </c>
      <c r="I4502">
        <v>1</v>
      </c>
    </row>
    <row r="4503" spans="1:9" x14ac:dyDescent="0.3">
      <c r="A4503">
        <v>2003</v>
      </c>
      <c r="B4503">
        <v>2407</v>
      </c>
      <c r="C4503">
        <v>2407</v>
      </c>
      <c r="D4503">
        <v>147925</v>
      </c>
      <c r="E4503">
        <v>0.71199999999999997</v>
      </c>
      <c r="F4503">
        <v>31.87</v>
      </c>
      <c r="G4503">
        <v>71.59</v>
      </c>
      <c r="H4503">
        <v>39.72</v>
      </c>
      <c r="I4503">
        <v>1</v>
      </c>
    </row>
    <row r="4504" spans="1:9" x14ac:dyDescent="0.3">
      <c r="A4504">
        <v>2003</v>
      </c>
      <c r="B4504">
        <v>2408</v>
      </c>
      <c r="C4504">
        <v>2408</v>
      </c>
      <c r="D4504">
        <v>149751</v>
      </c>
      <c r="E4504">
        <v>0.66779999999999995</v>
      </c>
      <c r="F4504">
        <v>31.38</v>
      </c>
      <c r="G4504">
        <v>71.37</v>
      </c>
      <c r="H4504">
        <v>39.99</v>
      </c>
      <c r="I4504">
        <v>1</v>
      </c>
    </row>
    <row r="4505" spans="1:9" x14ac:dyDescent="0.3">
      <c r="A4505">
        <v>2003</v>
      </c>
      <c r="B4505">
        <v>2409</v>
      </c>
      <c r="C4505">
        <v>2409</v>
      </c>
      <c r="D4505">
        <v>150116</v>
      </c>
      <c r="E4505">
        <v>0.73129999999999995</v>
      </c>
      <c r="F4505">
        <v>31.18</v>
      </c>
      <c r="G4505">
        <v>68.44</v>
      </c>
      <c r="H4505">
        <v>37.26</v>
      </c>
      <c r="I4505">
        <v>1</v>
      </c>
    </row>
    <row r="4506" spans="1:9" x14ac:dyDescent="0.3">
      <c r="A4506">
        <v>2003</v>
      </c>
      <c r="B4506">
        <v>2410</v>
      </c>
      <c r="C4506">
        <v>2410</v>
      </c>
      <c r="D4506">
        <v>150481</v>
      </c>
      <c r="E4506">
        <v>0.73070000000000002</v>
      </c>
      <c r="F4506">
        <v>31.04</v>
      </c>
      <c r="G4506">
        <v>68.89</v>
      </c>
      <c r="H4506">
        <v>37.85</v>
      </c>
      <c r="I4506">
        <v>1</v>
      </c>
    </row>
    <row r="4507" spans="1:9" x14ac:dyDescent="0.3">
      <c r="A4507">
        <v>2003</v>
      </c>
      <c r="B4507">
        <v>2411</v>
      </c>
      <c r="C4507">
        <v>2411</v>
      </c>
      <c r="D4507">
        <v>150847</v>
      </c>
      <c r="E4507">
        <v>0.66749999999999998</v>
      </c>
      <c r="F4507">
        <v>31.18</v>
      </c>
      <c r="G4507">
        <v>68.790000000000006</v>
      </c>
      <c r="H4507">
        <v>37.61</v>
      </c>
      <c r="I4507">
        <v>1</v>
      </c>
    </row>
    <row r="4508" spans="1:9" x14ac:dyDescent="0.3">
      <c r="A4508">
        <v>2003</v>
      </c>
      <c r="B4508">
        <v>2412</v>
      </c>
      <c r="C4508">
        <v>2412</v>
      </c>
      <c r="D4508">
        <v>151212</v>
      </c>
      <c r="E4508">
        <v>0.64</v>
      </c>
      <c r="F4508">
        <v>31.12</v>
      </c>
      <c r="G4508">
        <v>68.53</v>
      </c>
      <c r="H4508">
        <v>37.409999999999997</v>
      </c>
      <c r="I4508">
        <v>1</v>
      </c>
    </row>
    <row r="4509" spans="1:9" x14ac:dyDescent="0.3">
      <c r="A4509">
        <v>2003</v>
      </c>
      <c r="B4509">
        <v>2416</v>
      </c>
      <c r="C4509">
        <v>2416</v>
      </c>
      <c r="D4509">
        <v>154134</v>
      </c>
      <c r="E4509">
        <v>0.61909999999999998</v>
      </c>
      <c r="F4509">
        <v>30.04</v>
      </c>
      <c r="G4509">
        <v>68.53</v>
      </c>
      <c r="H4509">
        <v>38.49</v>
      </c>
      <c r="I4509">
        <v>1</v>
      </c>
    </row>
    <row r="4510" spans="1:9" x14ac:dyDescent="0.3">
      <c r="A4510">
        <v>2003</v>
      </c>
      <c r="B4510">
        <v>2419</v>
      </c>
      <c r="C4510">
        <v>2419</v>
      </c>
      <c r="D4510" t="s">
        <v>220</v>
      </c>
      <c r="E4510">
        <v>0.55820000000000003</v>
      </c>
      <c r="F4510">
        <v>30.8</v>
      </c>
      <c r="G4510">
        <v>66.650000000000006</v>
      </c>
      <c r="H4510">
        <v>35.85</v>
      </c>
      <c r="I4510">
        <v>1</v>
      </c>
    </row>
    <row r="4511" spans="1:9" x14ac:dyDescent="0.3">
      <c r="A4511">
        <v>2003</v>
      </c>
      <c r="B4511">
        <v>2421</v>
      </c>
      <c r="C4511">
        <v>2421</v>
      </c>
      <c r="D4511">
        <v>155230</v>
      </c>
      <c r="E4511">
        <v>0.70620000000000005</v>
      </c>
      <c r="F4511">
        <v>31.9</v>
      </c>
      <c r="G4511">
        <v>72.209999999999994</v>
      </c>
      <c r="H4511">
        <v>40.31</v>
      </c>
      <c r="I4511">
        <v>1</v>
      </c>
    </row>
    <row r="4512" spans="1:9" x14ac:dyDescent="0.3">
      <c r="A4512">
        <v>2003</v>
      </c>
      <c r="B4512">
        <v>2425</v>
      </c>
      <c r="C4512">
        <v>2425</v>
      </c>
      <c r="D4512">
        <v>158152</v>
      </c>
      <c r="E4512">
        <v>0.5403</v>
      </c>
      <c r="F4512">
        <v>29.52</v>
      </c>
      <c r="G4512">
        <v>65.56</v>
      </c>
      <c r="H4512">
        <v>36.04</v>
      </c>
      <c r="I4512">
        <v>1</v>
      </c>
    </row>
    <row r="4513" spans="1:9" x14ac:dyDescent="0.3">
      <c r="A4513">
        <v>2003</v>
      </c>
      <c r="B4513">
        <v>2429</v>
      </c>
      <c r="C4513">
        <v>2429</v>
      </c>
      <c r="D4513">
        <v>161074</v>
      </c>
      <c r="E4513">
        <v>0.70179999999999998</v>
      </c>
      <c r="F4513">
        <v>31.6</v>
      </c>
      <c r="G4513">
        <v>70.400000000000006</v>
      </c>
      <c r="H4513">
        <v>38.799999999999997</v>
      </c>
      <c r="I4513">
        <v>1</v>
      </c>
    </row>
    <row r="4514" spans="1:9" x14ac:dyDescent="0.3">
      <c r="A4514">
        <v>2003</v>
      </c>
      <c r="B4514">
        <v>2434</v>
      </c>
      <c r="C4514">
        <v>2434</v>
      </c>
      <c r="D4514">
        <v>164361</v>
      </c>
      <c r="E4514">
        <v>0.66080000000000005</v>
      </c>
      <c r="F4514">
        <v>30.55</v>
      </c>
      <c r="G4514">
        <v>68.28</v>
      </c>
      <c r="H4514">
        <v>37.729999999999997</v>
      </c>
      <c r="I4514">
        <v>1</v>
      </c>
    </row>
    <row r="4515" spans="1:9" x14ac:dyDescent="0.3">
      <c r="A4515">
        <v>2003</v>
      </c>
      <c r="B4515">
        <v>2435</v>
      </c>
      <c r="C4515">
        <v>2435</v>
      </c>
      <c r="D4515">
        <v>164726</v>
      </c>
      <c r="E4515">
        <v>0.55840000000000001</v>
      </c>
      <c r="F4515">
        <v>29.98</v>
      </c>
      <c r="G4515">
        <v>68.67</v>
      </c>
      <c r="H4515">
        <v>38.69</v>
      </c>
      <c r="I4515">
        <v>1</v>
      </c>
    </row>
    <row r="4516" spans="1:9" x14ac:dyDescent="0.3">
      <c r="A4516">
        <v>2003</v>
      </c>
      <c r="B4516">
        <v>2436</v>
      </c>
      <c r="C4516">
        <v>2436</v>
      </c>
      <c r="D4516">
        <v>165091</v>
      </c>
      <c r="E4516">
        <v>0.48430000000000001</v>
      </c>
      <c r="F4516">
        <v>27.9</v>
      </c>
      <c r="G4516">
        <v>59.9</v>
      </c>
      <c r="H4516">
        <v>32</v>
      </c>
      <c r="I4516">
        <v>1</v>
      </c>
    </row>
    <row r="4517" spans="1:9" x14ac:dyDescent="0.3">
      <c r="A4517">
        <v>2003</v>
      </c>
      <c r="B4517">
        <v>2438</v>
      </c>
      <c r="C4517">
        <v>2438</v>
      </c>
      <c r="D4517">
        <v>165822</v>
      </c>
      <c r="E4517">
        <v>0.62580000000000002</v>
      </c>
      <c r="F4517">
        <v>30.35</v>
      </c>
      <c r="G4517">
        <v>68.5</v>
      </c>
      <c r="H4517">
        <v>38.15</v>
      </c>
      <c r="I4517">
        <v>1</v>
      </c>
    </row>
    <row r="4518" spans="1:9" x14ac:dyDescent="0.3">
      <c r="A4518">
        <v>2003</v>
      </c>
      <c r="B4518">
        <v>2442</v>
      </c>
      <c r="C4518">
        <v>2442</v>
      </c>
      <c r="D4518">
        <v>183354</v>
      </c>
      <c r="E4518">
        <v>0.60440000000000005</v>
      </c>
      <c r="F4518">
        <v>30.02</v>
      </c>
      <c r="G4518">
        <v>66.739999999999995</v>
      </c>
      <c r="H4518">
        <v>36.72</v>
      </c>
      <c r="I4518">
        <v>1</v>
      </c>
    </row>
    <row r="4519" spans="1:9" x14ac:dyDescent="0.3">
      <c r="A4519">
        <v>2003</v>
      </c>
      <c r="B4519">
        <v>2443</v>
      </c>
      <c r="C4519">
        <v>2443</v>
      </c>
      <c r="D4519">
        <v>183719</v>
      </c>
      <c r="E4519">
        <v>0.59519999999999995</v>
      </c>
      <c r="F4519">
        <v>29.68</v>
      </c>
      <c r="G4519">
        <v>67.680000000000007</v>
      </c>
      <c r="H4519">
        <v>38</v>
      </c>
      <c r="I4519">
        <v>1</v>
      </c>
    </row>
    <row r="4520" spans="1:9" x14ac:dyDescent="0.3">
      <c r="A4520">
        <v>2003</v>
      </c>
      <c r="B4520">
        <v>2446</v>
      </c>
      <c r="C4520">
        <v>2446</v>
      </c>
      <c r="D4520">
        <v>186276</v>
      </c>
      <c r="E4520">
        <v>0.65449999999999997</v>
      </c>
      <c r="F4520">
        <v>30.5</v>
      </c>
      <c r="G4520">
        <v>68.67</v>
      </c>
      <c r="H4520">
        <v>38.17</v>
      </c>
      <c r="I4520">
        <v>1</v>
      </c>
    </row>
    <row r="4521" spans="1:9" x14ac:dyDescent="0.3">
      <c r="A4521">
        <v>2003</v>
      </c>
      <c r="B4521">
        <v>2447</v>
      </c>
      <c r="C4521">
        <v>2447</v>
      </c>
      <c r="D4521">
        <v>186641</v>
      </c>
      <c r="E4521">
        <v>0.61609999999999998</v>
      </c>
      <c r="F4521">
        <v>29.53</v>
      </c>
      <c r="G4521">
        <v>67.7</v>
      </c>
      <c r="H4521">
        <v>38.17</v>
      </c>
      <c r="I4521">
        <v>1</v>
      </c>
    </row>
    <row r="4522" spans="1:9" x14ac:dyDescent="0.3">
      <c r="A4522">
        <v>2003</v>
      </c>
      <c r="B4522">
        <v>2448</v>
      </c>
      <c r="C4522">
        <v>2448</v>
      </c>
      <c r="D4522">
        <v>187006</v>
      </c>
      <c r="E4522">
        <v>0.56620000000000004</v>
      </c>
      <c r="F4522">
        <v>30.1</v>
      </c>
      <c r="G4522">
        <v>69.400000000000006</v>
      </c>
      <c r="H4522">
        <v>39.299999999999997</v>
      </c>
      <c r="I4522">
        <v>1</v>
      </c>
    </row>
    <row r="4523" spans="1:9" x14ac:dyDescent="0.3">
      <c r="A4523">
        <v>2003</v>
      </c>
      <c r="B4523">
        <v>2450</v>
      </c>
      <c r="C4523">
        <v>2450</v>
      </c>
      <c r="D4523">
        <v>187737</v>
      </c>
      <c r="E4523">
        <v>0.56410000000000005</v>
      </c>
      <c r="F4523">
        <v>30.63</v>
      </c>
      <c r="G4523">
        <v>70.33</v>
      </c>
      <c r="H4523">
        <v>39.700000000000003</v>
      </c>
      <c r="I4523">
        <v>1</v>
      </c>
    </row>
    <row r="4524" spans="1:9" x14ac:dyDescent="0.3">
      <c r="A4524">
        <v>2003</v>
      </c>
      <c r="B4524">
        <v>2451</v>
      </c>
      <c r="C4524">
        <v>2451</v>
      </c>
      <c r="D4524">
        <v>188102</v>
      </c>
      <c r="E4524">
        <v>0.56069999999999998</v>
      </c>
      <c r="F4524">
        <v>29.55</v>
      </c>
      <c r="G4524">
        <v>68.849999999999994</v>
      </c>
      <c r="H4524">
        <v>39.299999999999997</v>
      </c>
      <c r="I4524">
        <v>1</v>
      </c>
    </row>
    <row r="4525" spans="1:9" x14ac:dyDescent="0.3">
      <c r="A4525">
        <v>2003</v>
      </c>
      <c r="B4525">
        <v>2452</v>
      </c>
      <c r="C4525">
        <v>2452</v>
      </c>
      <c r="D4525">
        <v>189928</v>
      </c>
      <c r="E4525">
        <v>0.54700000000000004</v>
      </c>
      <c r="F4525">
        <v>29.2</v>
      </c>
      <c r="G4525">
        <v>64.19</v>
      </c>
      <c r="H4525">
        <v>34.99</v>
      </c>
      <c r="I4525">
        <v>1</v>
      </c>
    </row>
    <row r="4526" spans="1:9" x14ac:dyDescent="0.3">
      <c r="A4526">
        <v>2003</v>
      </c>
      <c r="B4526">
        <v>2453</v>
      </c>
      <c r="C4526">
        <v>2453</v>
      </c>
      <c r="D4526">
        <v>190294</v>
      </c>
      <c r="E4526">
        <v>0.59560000000000002</v>
      </c>
      <c r="F4526">
        <v>30.08</v>
      </c>
      <c r="G4526">
        <v>68.760000000000005</v>
      </c>
      <c r="H4526">
        <v>38.68</v>
      </c>
      <c r="I4526">
        <v>1</v>
      </c>
    </row>
    <row r="4527" spans="1:9" x14ac:dyDescent="0.3">
      <c r="A4527">
        <v>2003</v>
      </c>
      <c r="B4527">
        <v>2454</v>
      </c>
      <c r="C4527">
        <v>2454</v>
      </c>
      <c r="D4527">
        <v>190659</v>
      </c>
      <c r="E4527">
        <v>0.56240000000000001</v>
      </c>
      <c r="F4527">
        <v>29.46</v>
      </c>
      <c r="G4527">
        <v>63.65</v>
      </c>
      <c r="H4527">
        <v>34.19</v>
      </c>
      <c r="I4527">
        <v>1</v>
      </c>
    </row>
    <row r="4528" spans="1:9" x14ac:dyDescent="0.3">
      <c r="A4528">
        <v>2003</v>
      </c>
      <c r="B4528">
        <v>2456</v>
      </c>
      <c r="C4528">
        <v>2456</v>
      </c>
      <c r="D4528">
        <v>191389</v>
      </c>
      <c r="E4528">
        <v>0.55300000000000005</v>
      </c>
      <c r="F4528">
        <v>29.7</v>
      </c>
      <c r="G4528">
        <v>65.52</v>
      </c>
      <c r="H4528">
        <v>35.82</v>
      </c>
      <c r="I4528">
        <v>1</v>
      </c>
    </row>
    <row r="4529" spans="1:9" x14ac:dyDescent="0.3">
      <c r="A4529">
        <v>2003</v>
      </c>
      <c r="B4529">
        <v>2457</v>
      </c>
      <c r="C4529">
        <v>2457</v>
      </c>
      <c r="D4529">
        <v>191755</v>
      </c>
      <c r="E4529">
        <v>0.52749999999999997</v>
      </c>
      <c r="F4529">
        <v>30.2</v>
      </c>
      <c r="G4529">
        <v>66</v>
      </c>
      <c r="H4529">
        <v>35.799999999999997</v>
      </c>
      <c r="I4529">
        <v>1</v>
      </c>
    </row>
    <row r="4530" spans="1:9" x14ac:dyDescent="0.3">
      <c r="A4530">
        <v>2003</v>
      </c>
      <c r="B4530">
        <v>2458</v>
      </c>
      <c r="C4530">
        <v>2458</v>
      </c>
      <c r="D4530">
        <v>193581</v>
      </c>
      <c r="E4530">
        <v>0.5736</v>
      </c>
      <c r="F4530">
        <v>30.16</v>
      </c>
      <c r="G4530">
        <v>68.040000000000006</v>
      </c>
      <c r="H4530">
        <v>37.880000000000003</v>
      </c>
      <c r="I4530">
        <v>1</v>
      </c>
    </row>
    <row r="4531" spans="1:9" x14ac:dyDescent="0.3">
      <c r="A4531">
        <v>2003</v>
      </c>
      <c r="B4531">
        <v>2463</v>
      </c>
      <c r="C4531">
        <v>2463</v>
      </c>
      <c r="D4531">
        <v>195407</v>
      </c>
      <c r="E4531">
        <v>0.60699999999999998</v>
      </c>
      <c r="F4531">
        <v>29.8</v>
      </c>
      <c r="G4531">
        <v>68.55</v>
      </c>
      <c r="H4531">
        <v>38.75</v>
      </c>
      <c r="I4531">
        <v>1</v>
      </c>
    </row>
    <row r="4532" spans="1:9" x14ac:dyDescent="0.3">
      <c r="A4532">
        <v>2003</v>
      </c>
      <c r="B4532">
        <v>2464</v>
      </c>
      <c r="C4532">
        <v>2464</v>
      </c>
      <c r="D4532">
        <v>197233</v>
      </c>
      <c r="E4532">
        <v>0.61250000000000004</v>
      </c>
      <c r="F4532">
        <v>30.15</v>
      </c>
      <c r="G4532">
        <v>69.5</v>
      </c>
      <c r="H4532">
        <v>39.35</v>
      </c>
      <c r="I4532">
        <v>1</v>
      </c>
    </row>
    <row r="4533" spans="1:9" x14ac:dyDescent="0.3">
      <c r="A4533">
        <v>2003</v>
      </c>
      <c r="B4533">
        <v>2465</v>
      </c>
      <c r="C4533">
        <v>2465</v>
      </c>
      <c r="D4533">
        <v>197599</v>
      </c>
      <c r="E4533">
        <v>0.60960000000000003</v>
      </c>
      <c r="F4533">
        <v>29.93</v>
      </c>
      <c r="G4533">
        <v>68.150000000000006</v>
      </c>
      <c r="H4533">
        <v>38.22</v>
      </c>
      <c r="I4533">
        <v>1</v>
      </c>
    </row>
    <row r="4534" spans="1:9" x14ac:dyDescent="0.3">
      <c r="A4534">
        <v>2003</v>
      </c>
      <c r="B4534">
        <v>2466</v>
      </c>
      <c r="C4534">
        <v>2466</v>
      </c>
      <c r="D4534">
        <v>197964</v>
      </c>
      <c r="E4534">
        <v>0.50560000000000005</v>
      </c>
      <c r="F4534">
        <v>29.36</v>
      </c>
      <c r="G4534">
        <v>64.650000000000006</v>
      </c>
      <c r="H4534">
        <v>35.29</v>
      </c>
      <c r="I4534">
        <v>1</v>
      </c>
    </row>
    <row r="4535" spans="1:9" x14ac:dyDescent="0.3">
      <c r="A4535">
        <v>2003</v>
      </c>
      <c r="B4535">
        <v>2471</v>
      </c>
      <c r="C4535">
        <v>2471</v>
      </c>
      <c r="D4535">
        <v>201251</v>
      </c>
      <c r="E4535">
        <v>0.5484</v>
      </c>
      <c r="F4535">
        <v>29.93</v>
      </c>
      <c r="G4535">
        <v>67.25</v>
      </c>
      <c r="H4535">
        <v>37.32</v>
      </c>
      <c r="I4535">
        <v>1</v>
      </c>
    </row>
    <row r="4536" spans="1:9" x14ac:dyDescent="0.3">
      <c r="A4536">
        <v>2003</v>
      </c>
      <c r="B4536">
        <v>2472</v>
      </c>
      <c r="C4536">
        <v>2472</v>
      </c>
      <c r="D4536">
        <v>201616</v>
      </c>
      <c r="E4536">
        <v>0.65439999999999998</v>
      </c>
      <c r="F4536">
        <v>30.1</v>
      </c>
      <c r="G4536">
        <v>67.569999999999993</v>
      </c>
      <c r="H4536">
        <v>37.47</v>
      </c>
      <c r="I4536">
        <v>1</v>
      </c>
    </row>
    <row r="4537" spans="1:9" x14ac:dyDescent="0.3">
      <c r="A4537">
        <v>2003</v>
      </c>
      <c r="B4537">
        <v>2473</v>
      </c>
      <c r="C4537">
        <v>2473</v>
      </c>
      <c r="D4537">
        <v>201982</v>
      </c>
      <c r="E4537">
        <v>0.69279999999999997</v>
      </c>
      <c r="F4537">
        <v>31.2</v>
      </c>
      <c r="G4537">
        <v>70.16</v>
      </c>
      <c r="H4537">
        <v>38.96</v>
      </c>
      <c r="I4537">
        <v>1</v>
      </c>
    </row>
    <row r="4538" spans="1:9" x14ac:dyDescent="0.3">
      <c r="A4538">
        <v>2003</v>
      </c>
      <c r="B4538">
        <v>2475</v>
      </c>
      <c r="C4538">
        <v>2475</v>
      </c>
      <c r="D4538">
        <v>202712</v>
      </c>
      <c r="E4538">
        <v>0.68010000000000004</v>
      </c>
      <c r="F4538">
        <v>31.5</v>
      </c>
      <c r="G4538">
        <v>71.03</v>
      </c>
      <c r="H4538">
        <v>39.53</v>
      </c>
      <c r="I4538">
        <v>1</v>
      </c>
    </row>
    <row r="4539" spans="1:9" x14ac:dyDescent="0.3">
      <c r="A4539">
        <v>2003</v>
      </c>
      <c r="B4539">
        <v>2476</v>
      </c>
      <c r="C4539">
        <v>2476</v>
      </c>
      <c r="D4539">
        <v>219148</v>
      </c>
      <c r="E4539">
        <v>0.5827</v>
      </c>
      <c r="F4539">
        <v>29.93</v>
      </c>
      <c r="G4539">
        <v>65.2</v>
      </c>
      <c r="H4539">
        <v>35.270000000000003</v>
      </c>
      <c r="I4539">
        <v>1</v>
      </c>
    </row>
    <row r="4540" spans="1:9" x14ac:dyDescent="0.3">
      <c r="A4540">
        <v>2003</v>
      </c>
      <c r="B4540">
        <v>2477</v>
      </c>
      <c r="C4540">
        <v>2477</v>
      </c>
      <c r="D4540">
        <v>219513</v>
      </c>
      <c r="E4540">
        <v>0.60019999999999996</v>
      </c>
      <c r="F4540">
        <v>29.72</v>
      </c>
      <c r="G4540">
        <v>65.75</v>
      </c>
      <c r="H4540">
        <v>36.03</v>
      </c>
      <c r="I4540">
        <v>1</v>
      </c>
    </row>
    <row r="4541" spans="1:9" x14ac:dyDescent="0.3">
      <c r="A4541">
        <v>2004</v>
      </c>
      <c r="B4541">
        <v>2478</v>
      </c>
      <c r="C4541">
        <v>2478</v>
      </c>
      <c r="D4541">
        <v>1001</v>
      </c>
      <c r="E4541">
        <v>0.56850000000000001</v>
      </c>
      <c r="F4541">
        <v>30.03</v>
      </c>
      <c r="G4541">
        <v>69.89</v>
      </c>
      <c r="H4541">
        <v>39.86</v>
      </c>
      <c r="I4541">
        <v>1</v>
      </c>
    </row>
    <row r="4542" spans="1:9" x14ac:dyDescent="0.3">
      <c r="A4542">
        <v>2004</v>
      </c>
      <c r="B4542">
        <v>2481</v>
      </c>
      <c r="C4542">
        <v>2481</v>
      </c>
      <c r="D4542">
        <v>1004</v>
      </c>
      <c r="E4542">
        <v>0.50880000000000003</v>
      </c>
      <c r="F4542">
        <v>28.02</v>
      </c>
      <c r="G4542">
        <v>65.42</v>
      </c>
      <c r="H4542">
        <v>37.4</v>
      </c>
      <c r="I4542">
        <v>1</v>
      </c>
    </row>
    <row r="4543" spans="1:9" x14ac:dyDescent="0.3">
      <c r="A4543">
        <v>2004</v>
      </c>
      <c r="B4543">
        <v>2482</v>
      </c>
      <c r="C4543">
        <v>2482</v>
      </c>
      <c r="D4543">
        <v>1005</v>
      </c>
      <c r="E4543">
        <v>0.50549999999999995</v>
      </c>
      <c r="F4543">
        <v>28.07</v>
      </c>
      <c r="G4543">
        <v>66.37</v>
      </c>
      <c r="H4543">
        <v>38.299999999999997</v>
      </c>
      <c r="I4543">
        <v>1</v>
      </c>
    </row>
    <row r="4544" spans="1:9" x14ac:dyDescent="0.3">
      <c r="A4544">
        <v>2004</v>
      </c>
      <c r="B4544">
        <v>2485</v>
      </c>
      <c r="C4544">
        <v>2485</v>
      </c>
      <c r="D4544">
        <v>1012</v>
      </c>
      <c r="E4544">
        <v>0.62409999999999999</v>
      </c>
      <c r="F4544">
        <v>29.72</v>
      </c>
      <c r="G4544">
        <v>66.099999999999994</v>
      </c>
      <c r="H4544">
        <v>36.380000000000003</v>
      </c>
      <c r="I4544">
        <v>1</v>
      </c>
    </row>
    <row r="4545" spans="1:9" x14ac:dyDescent="0.3">
      <c r="A4545">
        <v>2004</v>
      </c>
      <c r="B4545">
        <v>2486</v>
      </c>
      <c r="C4545">
        <v>2486</v>
      </c>
      <c r="D4545">
        <v>1013</v>
      </c>
      <c r="E4545">
        <v>0.61419999999999997</v>
      </c>
      <c r="F4545">
        <v>31.67</v>
      </c>
      <c r="G4545">
        <v>70.73</v>
      </c>
      <c r="H4545">
        <v>39.06</v>
      </c>
      <c r="I4545">
        <v>1</v>
      </c>
    </row>
    <row r="4546" spans="1:9" x14ac:dyDescent="0.3">
      <c r="A4546">
        <v>2004</v>
      </c>
      <c r="B4546">
        <v>2487</v>
      </c>
      <c r="C4546">
        <v>2487</v>
      </c>
      <c r="D4546">
        <v>405452</v>
      </c>
      <c r="E4546">
        <v>0.63729999999999998</v>
      </c>
      <c r="F4546">
        <v>30.4</v>
      </c>
      <c r="G4546">
        <v>70.150000000000006</v>
      </c>
      <c r="H4546">
        <v>39.75</v>
      </c>
      <c r="I4546">
        <v>1</v>
      </c>
    </row>
    <row r="4547" spans="1:9" x14ac:dyDescent="0.3">
      <c r="A4547">
        <v>2004</v>
      </c>
      <c r="B4547">
        <v>2489</v>
      </c>
      <c r="C4547">
        <v>2489</v>
      </c>
      <c r="D4547">
        <v>1015</v>
      </c>
      <c r="E4547">
        <v>0.5353</v>
      </c>
      <c r="F4547">
        <v>29.57</v>
      </c>
      <c r="G4547">
        <v>68.8</v>
      </c>
      <c r="H4547">
        <v>39.229999999999997</v>
      </c>
      <c r="I4547">
        <v>1</v>
      </c>
    </row>
    <row r="4548" spans="1:9" x14ac:dyDescent="0.3">
      <c r="A4548">
        <v>2004</v>
      </c>
      <c r="B4548">
        <v>2492</v>
      </c>
      <c r="C4548">
        <v>2492</v>
      </c>
      <c r="D4548">
        <v>1022</v>
      </c>
      <c r="E4548">
        <v>0.4909</v>
      </c>
      <c r="F4548">
        <v>28.05</v>
      </c>
      <c r="G4548">
        <v>65.400000000000006</v>
      </c>
      <c r="H4548">
        <v>37.35</v>
      </c>
      <c r="I4548">
        <v>1</v>
      </c>
    </row>
    <row r="4549" spans="1:9" x14ac:dyDescent="0.3">
      <c r="A4549">
        <v>2004</v>
      </c>
      <c r="B4549">
        <v>2493</v>
      </c>
      <c r="C4549">
        <v>2493</v>
      </c>
      <c r="D4549">
        <v>1023</v>
      </c>
      <c r="E4549">
        <v>0.36270000000000002</v>
      </c>
      <c r="I4549">
        <v>1</v>
      </c>
    </row>
    <row r="4550" spans="1:9" x14ac:dyDescent="0.3">
      <c r="A4550">
        <v>2004</v>
      </c>
      <c r="B4550">
        <v>2495</v>
      </c>
      <c r="C4550">
        <v>2495</v>
      </c>
      <c r="D4550" t="s">
        <v>221</v>
      </c>
      <c r="E4550">
        <v>0.57799999999999996</v>
      </c>
      <c r="F4550">
        <v>29.36</v>
      </c>
      <c r="G4550">
        <v>69.55</v>
      </c>
      <c r="H4550">
        <v>40.19</v>
      </c>
      <c r="I4550">
        <v>1</v>
      </c>
    </row>
    <row r="4551" spans="1:9" x14ac:dyDescent="0.3">
      <c r="A4551">
        <v>2004</v>
      </c>
      <c r="B4551">
        <v>2496</v>
      </c>
      <c r="C4551">
        <v>2496</v>
      </c>
      <c r="D4551">
        <v>1024</v>
      </c>
      <c r="E4551">
        <v>0.54239999999999999</v>
      </c>
      <c r="F4551">
        <v>29.29</v>
      </c>
      <c r="G4551">
        <v>67.88</v>
      </c>
      <c r="H4551">
        <v>38.590000000000003</v>
      </c>
      <c r="I4551">
        <v>1</v>
      </c>
    </row>
    <row r="4552" spans="1:9" x14ac:dyDescent="0.3">
      <c r="A4552">
        <v>2004</v>
      </c>
      <c r="B4552">
        <v>2498</v>
      </c>
      <c r="C4552">
        <v>2498</v>
      </c>
      <c r="D4552" t="s">
        <v>222</v>
      </c>
      <c r="E4552">
        <v>0.5383</v>
      </c>
      <c r="F4552">
        <v>29.51</v>
      </c>
      <c r="G4552">
        <v>65.599999999999994</v>
      </c>
      <c r="H4552">
        <v>36.090000000000003</v>
      </c>
      <c r="I4552">
        <v>1</v>
      </c>
    </row>
    <row r="4553" spans="1:9" x14ac:dyDescent="0.3">
      <c r="A4553">
        <v>2004</v>
      </c>
      <c r="B4553">
        <v>2499</v>
      </c>
      <c r="C4553">
        <v>2499</v>
      </c>
      <c r="D4553">
        <v>1031</v>
      </c>
      <c r="E4553">
        <v>0.59750000000000003</v>
      </c>
      <c r="F4553">
        <v>29.16</v>
      </c>
      <c r="G4553">
        <v>67.56</v>
      </c>
      <c r="H4553">
        <v>38.4</v>
      </c>
      <c r="I4553">
        <v>1</v>
      </c>
    </row>
    <row r="4554" spans="1:9" x14ac:dyDescent="0.3">
      <c r="A4554">
        <v>2004</v>
      </c>
      <c r="B4554">
        <v>2500</v>
      </c>
      <c r="C4554">
        <v>2500</v>
      </c>
      <c r="D4554">
        <v>1032</v>
      </c>
      <c r="E4554">
        <v>0.59870000000000001</v>
      </c>
      <c r="F4554">
        <v>29.34</v>
      </c>
      <c r="G4554">
        <v>67.69</v>
      </c>
      <c r="H4554">
        <v>38.35</v>
      </c>
      <c r="I4554">
        <v>1</v>
      </c>
    </row>
    <row r="4555" spans="1:9" x14ac:dyDescent="0.3">
      <c r="A4555">
        <v>2004</v>
      </c>
      <c r="B4555">
        <v>2501</v>
      </c>
      <c r="C4555">
        <v>2501</v>
      </c>
      <c r="D4555">
        <v>1033</v>
      </c>
      <c r="E4555">
        <v>0.60589999999999999</v>
      </c>
      <c r="F4555">
        <v>29.48</v>
      </c>
      <c r="G4555">
        <v>70.540000000000006</v>
      </c>
      <c r="H4555">
        <v>41.06</v>
      </c>
      <c r="I4555">
        <v>1</v>
      </c>
    </row>
    <row r="4556" spans="1:9" x14ac:dyDescent="0.3">
      <c r="A4556">
        <v>2004</v>
      </c>
      <c r="B4556">
        <v>2504</v>
      </c>
      <c r="C4556">
        <v>2504</v>
      </c>
      <c r="D4556">
        <v>1040</v>
      </c>
      <c r="E4556">
        <v>0.50960000000000005</v>
      </c>
      <c r="F4556">
        <v>29.55</v>
      </c>
      <c r="G4556">
        <v>68.22</v>
      </c>
      <c r="H4556">
        <v>38.67</v>
      </c>
      <c r="I4556">
        <v>1</v>
      </c>
    </row>
    <row r="4557" spans="1:9" x14ac:dyDescent="0.3">
      <c r="A4557">
        <v>2004</v>
      </c>
      <c r="B4557">
        <v>2505</v>
      </c>
      <c r="C4557">
        <v>2505</v>
      </c>
      <c r="D4557">
        <v>1041</v>
      </c>
      <c r="E4557">
        <v>0.62639999999999996</v>
      </c>
      <c r="F4557">
        <v>31.01</v>
      </c>
      <c r="G4557">
        <v>71.2</v>
      </c>
      <c r="H4557">
        <v>40.19</v>
      </c>
      <c r="I4557">
        <v>1</v>
      </c>
    </row>
    <row r="4558" spans="1:9" x14ac:dyDescent="0.3">
      <c r="A4558">
        <v>2004</v>
      </c>
      <c r="B4558">
        <v>2506</v>
      </c>
      <c r="C4558">
        <v>2506</v>
      </c>
      <c r="D4558">
        <v>1042</v>
      </c>
      <c r="E4558">
        <v>0.67569999999999997</v>
      </c>
      <c r="F4558">
        <v>30.49</v>
      </c>
      <c r="I4558">
        <v>1</v>
      </c>
    </row>
    <row r="4559" spans="1:9" x14ac:dyDescent="0.3">
      <c r="A4559">
        <v>2004</v>
      </c>
      <c r="B4559">
        <v>2508</v>
      </c>
      <c r="C4559">
        <v>2508</v>
      </c>
      <c r="D4559">
        <v>1044</v>
      </c>
      <c r="E4559">
        <v>0.54979999999999996</v>
      </c>
      <c r="F4559">
        <v>29.29</v>
      </c>
      <c r="G4559">
        <v>68</v>
      </c>
      <c r="H4559">
        <v>38.71</v>
      </c>
      <c r="I4559">
        <v>1</v>
      </c>
    </row>
    <row r="4560" spans="1:9" x14ac:dyDescent="0.3">
      <c r="A4560">
        <v>2004</v>
      </c>
      <c r="B4560">
        <v>2510</v>
      </c>
      <c r="C4560">
        <v>2510</v>
      </c>
      <c r="D4560">
        <v>1050</v>
      </c>
      <c r="E4560">
        <v>0.58420000000000005</v>
      </c>
      <c r="F4560">
        <v>30.86</v>
      </c>
      <c r="G4560">
        <v>68.58</v>
      </c>
      <c r="H4560">
        <v>37.72</v>
      </c>
      <c r="I4560">
        <v>1</v>
      </c>
    </row>
    <row r="4561" spans="1:9" x14ac:dyDescent="0.3">
      <c r="A4561">
        <v>2004</v>
      </c>
      <c r="B4561">
        <v>2511</v>
      </c>
      <c r="C4561">
        <v>2511</v>
      </c>
      <c r="D4561">
        <v>1051</v>
      </c>
      <c r="E4561">
        <v>0.57169999999999999</v>
      </c>
      <c r="F4561">
        <v>29.15</v>
      </c>
      <c r="G4561">
        <v>68.510000000000005</v>
      </c>
      <c r="H4561">
        <v>39.36</v>
      </c>
      <c r="I4561">
        <v>1</v>
      </c>
    </row>
    <row r="4562" spans="1:9" x14ac:dyDescent="0.3">
      <c r="A4562">
        <v>2004</v>
      </c>
      <c r="B4562">
        <v>2512</v>
      </c>
      <c r="C4562">
        <v>2512</v>
      </c>
      <c r="D4562">
        <v>1052</v>
      </c>
      <c r="E4562">
        <v>0.59179999999999999</v>
      </c>
      <c r="F4562">
        <v>29.68</v>
      </c>
      <c r="G4562">
        <v>69.58</v>
      </c>
      <c r="H4562">
        <v>39.9</v>
      </c>
      <c r="I4562">
        <v>1</v>
      </c>
    </row>
    <row r="4563" spans="1:9" x14ac:dyDescent="0.3">
      <c r="A4563">
        <v>2004</v>
      </c>
      <c r="B4563">
        <v>2513</v>
      </c>
      <c r="C4563">
        <v>2513</v>
      </c>
      <c r="D4563">
        <v>1053</v>
      </c>
      <c r="E4563">
        <v>0.53759999999999997</v>
      </c>
      <c r="F4563">
        <v>29.45</v>
      </c>
      <c r="G4563">
        <v>69.64</v>
      </c>
      <c r="H4563">
        <v>40.19</v>
      </c>
      <c r="I4563">
        <v>1</v>
      </c>
    </row>
    <row r="4564" spans="1:9" x14ac:dyDescent="0.3">
      <c r="A4564">
        <v>2004</v>
      </c>
      <c r="B4564">
        <v>2514</v>
      </c>
      <c r="C4564">
        <v>2514</v>
      </c>
      <c r="D4564">
        <v>1054</v>
      </c>
      <c r="E4564">
        <v>0.64510000000000001</v>
      </c>
      <c r="F4564">
        <v>30.68</v>
      </c>
      <c r="G4564">
        <v>71.41</v>
      </c>
      <c r="H4564">
        <v>40.729999999999997</v>
      </c>
      <c r="I4564">
        <v>1</v>
      </c>
    </row>
    <row r="4565" spans="1:9" x14ac:dyDescent="0.3">
      <c r="A4565">
        <v>2004</v>
      </c>
      <c r="B4565">
        <v>2518</v>
      </c>
      <c r="C4565">
        <v>2518</v>
      </c>
      <c r="D4565">
        <v>1102</v>
      </c>
      <c r="E4565">
        <v>0.53369999999999995</v>
      </c>
      <c r="F4565">
        <v>28.91</v>
      </c>
      <c r="I4565">
        <v>1</v>
      </c>
    </row>
    <row r="4566" spans="1:9" x14ac:dyDescent="0.3">
      <c r="A4566">
        <v>2004</v>
      </c>
      <c r="B4566">
        <v>2521</v>
      </c>
      <c r="C4566">
        <v>2521</v>
      </c>
      <c r="D4566">
        <v>1105</v>
      </c>
      <c r="E4566">
        <v>0.52569999999999995</v>
      </c>
      <c r="F4566">
        <v>29.42</v>
      </c>
      <c r="G4566">
        <v>66.14</v>
      </c>
      <c r="H4566">
        <v>36.72</v>
      </c>
      <c r="I4566">
        <v>1</v>
      </c>
    </row>
    <row r="4567" spans="1:9" x14ac:dyDescent="0.3">
      <c r="A4567">
        <v>2004</v>
      </c>
      <c r="B4567">
        <v>2523</v>
      </c>
      <c r="C4567">
        <v>2523</v>
      </c>
      <c r="D4567">
        <v>1111</v>
      </c>
      <c r="E4567">
        <v>0.59499999999999997</v>
      </c>
      <c r="F4567">
        <v>29.9</v>
      </c>
      <c r="G4567">
        <v>69.55</v>
      </c>
      <c r="H4567">
        <v>39.65</v>
      </c>
      <c r="I4567">
        <v>1</v>
      </c>
    </row>
    <row r="4568" spans="1:9" x14ac:dyDescent="0.3">
      <c r="A4568">
        <v>2004</v>
      </c>
      <c r="B4568">
        <v>2524</v>
      </c>
      <c r="C4568">
        <v>2524</v>
      </c>
      <c r="D4568">
        <v>1112</v>
      </c>
      <c r="E4568">
        <v>0.50549999999999995</v>
      </c>
      <c r="F4568">
        <v>28.11</v>
      </c>
      <c r="G4568">
        <v>67.13</v>
      </c>
      <c r="H4568">
        <v>39.020000000000003</v>
      </c>
      <c r="I4568">
        <v>1</v>
      </c>
    </row>
    <row r="4569" spans="1:9" x14ac:dyDescent="0.3">
      <c r="A4569">
        <v>2004</v>
      </c>
      <c r="B4569">
        <v>2525</v>
      </c>
      <c r="C4569">
        <v>2525</v>
      </c>
      <c r="D4569">
        <v>1113</v>
      </c>
      <c r="E4569">
        <v>0.46899999999999997</v>
      </c>
      <c r="F4569">
        <v>28.7</v>
      </c>
      <c r="G4569">
        <v>65.900000000000006</v>
      </c>
      <c r="H4569">
        <v>37.200000000000003</v>
      </c>
      <c r="I4569">
        <v>1</v>
      </c>
    </row>
    <row r="4570" spans="1:9" x14ac:dyDescent="0.3">
      <c r="A4570">
        <v>2004</v>
      </c>
      <c r="B4570">
        <v>2526</v>
      </c>
      <c r="C4570">
        <v>2526</v>
      </c>
      <c r="D4570">
        <v>1114</v>
      </c>
      <c r="E4570">
        <v>0.49659999999999999</v>
      </c>
      <c r="F4570">
        <v>28.21</v>
      </c>
      <c r="G4570">
        <v>66.099999999999994</v>
      </c>
      <c r="H4570">
        <v>37.89</v>
      </c>
      <c r="I4570">
        <v>1</v>
      </c>
    </row>
    <row r="4571" spans="1:9" x14ac:dyDescent="0.3">
      <c r="A4571">
        <v>2004</v>
      </c>
      <c r="B4571">
        <v>2527</v>
      </c>
      <c r="C4571">
        <v>2527</v>
      </c>
      <c r="D4571">
        <v>1115</v>
      </c>
      <c r="E4571">
        <v>0.63749999999999996</v>
      </c>
      <c r="F4571">
        <v>30.87</v>
      </c>
      <c r="G4571">
        <v>72.34</v>
      </c>
      <c r="H4571">
        <v>41.47</v>
      </c>
      <c r="I4571">
        <v>1</v>
      </c>
    </row>
    <row r="4572" spans="1:9" x14ac:dyDescent="0.3">
      <c r="A4572">
        <v>2004</v>
      </c>
      <c r="B4572">
        <v>2528</v>
      </c>
      <c r="C4572">
        <v>2528</v>
      </c>
      <c r="D4572">
        <v>1120</v>
      </c>
      <c r="E4572">
        <v>0.63339999999999996</v>
      </c>
      <c r="F4572">
        <v>31.51</v>
      </c>
      <c r="G4572">
        <v>72.61</v>
      </c>
      <c r="H4572">
        <v>41.1</v>
      </c>
      <c r="I4572">
        <v>1</v>
      </c>
    </row>
    <row r="4573" spans="1:9" x14ac:dyDescent="0.3">
      <c r="A4573">
        <v>2004</v>
      </c>
      <c r="B4573">
        <v>2530</v>
      </c>
      <c r="C4573">
        <v>2530</v>
      </c>
      <c r="D4573">
        <v>1122</v>
      </c>
      <c r="E4573">
        <v>0.57599999999999996</v>
      </c>
      <c r="F4573">
        <v>30.27</v>
      </c>
      <c r="G4573">
        <v>67.239999999999995</v>
      </c>
      <c r="H4573">
        <v>36.97</v>
      </c>
      <c r="I4573">
        <v>1</v>
      </c>
    </row>
    <row r="4574" spans="1:9" x14ac:dyDescent="0.3">
      <c r="A4574">
        <v>2004</v>
      </c>
      <c r="B4574">
        <v>2531</v>
      </c>
      <c r="C4574">
        <v>2531</v>
      </c>
      <c r="D4574">
        <v>1123</v>
      </c>
      <c r="E4574">
        <v>0.5635</v>
      </c>
      <c r="F4574">
        <v>29.3</v>
      </c>
      <c r="G4574">
        <v>68.44</v>
      </c>
      <c r="H4574">
        <v>39.14</v>
      </c>
      <c r="I4574">
        <v>1</v>
      </c>
    </row>
    <row r="4575" spans="1:9" x14ac:dyDescent="0.3">
      <c r="A4575">
        <v>2004</v>
      </c>
      <c r="B4575">
        <v>2533</v>
      </c>
      <c r="C4575">
        <v>2533</v>
      </c>
      <c r="D4575">
        <v>1125</v>
      </c>
      <c r="E4575">
        <v>0.56140000000000001</v>
      </c>
      <c r="F4575">
        <v>29.31</v>
      </c>
      <c r="G4575">
        <v>68.8</v>
      </c>
      <c r="H4575">
        <v>39.49</v>
      </c>
      <c r="I4575">
        <v>1</v>
      </c>
    </row>
    <row r="4576" spans="1:9" x14ac:dyDescent="0.3">
      <c r="A4576">
        <v>2004</v>
      </c>
      <c r="B4576">
        <v>2534</v>
      </c>
      <c r="C4576">
        <v>2534</v>
      </c>
      <c r="D4576">
        <v>1130</v>
      </c>
      <c r="E4576">
        <v>0.54190000000000005</v>
      </c>
      <c r="F4576">
        <v>28.7</v>
      </c>
      <c r="G4576">
        <v>68.7</v>
      </c>
      <c r="H4576">
        <v>40</v>
      </c>
      <c r="I4576">
        <v>1</v>
      </c>
    </row>
    <row r="4577" spans="1:9" x14ac:dyDescent="0.3">
      <c r="A4577">
        <v>2004</v>
      </c>
      <c r="B4577">
        <v>2535</v>
      </c>
      <c r="C4577">
        <v>2535</v>
      </c>
      <c r="D4577">
        <v>1131</v>
      </c>
      <c r="E4577">
        <v>0.49330000000000002</v>
      </c>
      <c r="F4577">
        <v>28.7</v>
      </c>
      <c r="G4577">
        <v>68.27</v>
      </c>
      <c r="H4577">
        <v>39.57</v>
      </c>
      <c r="I4577">
        <v>1</v>
      </c>
    </row>
    <row r="4578" spans="1:9" x14ac:dyDescent="0.3">
      <c r="A4578">
        <v>2004</v>
      </c>
      <c r="B4578">
        <v>2536</v>
      </c>
      <c r="C4578">
        <v>2536</v>
      </c>
      <c r="D4578">
        <v>1132</v>
      </c>
      <c r="E4578">
        <v>0.501</v>
      </c>
      <c r="F4578">
        <v>29.94</v>
      </c>
      <c r="G4578">
        <v>68.52</v>
      </c>
      <c r="H4578">
        <v>38.58</v>
      </c>
      <c r="I4578">
        <v>1</v>
      </c>
    </row>
    <row r="4579" spans="1:9" x14ac:dyDescent="0.3">
      <c r="A4579">
        <v>2004</v>
      </c>
      <c r="B4579">
        <v>2537</v>
      </c>
      <c r="C4579">
        <v>2537</v>
      </c>
      <c r="D4579">
        <v>1133</v>
      </c>
      <c r="E4579">
        <v>0.4748</v>
      </c>
      <c r="F4579">
        <v>29.66</v>
      </c>
      <c r="G4579">
        <v>65.87</v>
      </c>
      <c r="H4579">
        <v>36.21</v>
      </c>
      <c r="I4579">
        <v>1</v>
      </c>
    </row>
    <row r="4580" spans="1:9" x14ac:dyDescent="0.3">
      <c r="A4580">
        <v>2004</v>
      </c>
      <c r="B4580">
        <v>2539</v>
      </c>
      <c r="C4580">
        <v>2539</v>
      </c>
      <c r="D4580">
        <v>1141</v>
      </c>
      <c r="E4580">
        <v>0.53549999999999998</v>
      </c>
      <c r="F4580">
        <v>29.82</v>
      </c>
      <c r="G4580">
        <v>69.040000000000006</v>
      </c>
      <c r="H4580">
        <v>39.22</v>
      </c>
      <c r="I4580">
        <v>1</v>
      </c>
    </row>
    <row r="4581" spans="1:9" x14ac:dyDescent="0.3">
      <c r="A4581">
        <v>2004</v>
      </c>
      <c r="B4581">
        <v>2540</v>
      </c>
      <c r="C4581">
        <v>2540</v>
      </c>
      <c r="D4581">
        <v>1142</v>
      </c>
      <c r="E4581">
        <v>0.51580000000000004</v>
      </c>
      <c r="F4581">
        <v>29.09</v>
      </c>
      <c r="G4581">
        <v>67.69</v>
      </c>
      <c r="H4581">
        <v>38.6</v>
      </c>
      <c r="I4581">
        <v>1</v>
      </c>
    </row>
    <row r="4582" spans="1:9" x14ac:dyDescent="0.3">
      <c r="A4582">
        <v>2004</v>
      </c>
      <c r="B4582">
        <v>2541</v>
      </c>
      <c r="C4582">
        <v>2541</v>
      </c>
      <c r="D4582">
        <v>1143</v>
      </c>
      <c r="E4582">
        <v>0.58540000000000003</v>
      </c>
      <c r="F4582">
        <v>30.34</v>
      </c>
      <c r="G4582">
        <v>70.81</v>
      </c>
      <c r="H4582">
        <v>40.47</v>
      </c>
      <c r="I4582">
        <v>1</v>
      </c>
    </row>
    <row r="4583" spans="1:9" x14ac:dyDescent="0.3">
      <c r="A4583">
        <v>2004</v>
      </c>
      <c r="B4583">
        <v>2544</v>
      </c>
      <c r="C4583">
        <v>2544</v>
      </c>
      <c r="D4583">
        <v>1150</v>
      </c>
      <c r="E4583">
        <v>0.53910000000000002</v>
      </c>
      <c r="F4583">
        <v>30.67</v>
      </c>
      <c r="G4583">
        <v>71.150000000000006</v>
      </c>
      <c r="H4583">
        <v>40.479999999999997</v>
      </c>
      <c r="I4583">
        <v>1</v>
      </c>
    </row>
    <row r="4584" spans="1:9" x14ac:dyDescent="0.3">
      <c r="A4584">
        <v>2004</v>
      </c>
      <c r="B4584">
        <v>2545</v>
      </c>
      <c r="C4584">
        <v>2545</v>
      </c>
      <c r="D4584">
        <v>1151</v>
      </c>
      <c r="E4584">
        <v>0.65110000000000001</v>
      </c>
      <c r="F4584">
        <v>30.4</v>
      </c>
      <c r="G4584">
        <v>68.63</v>
      </c>
      <c r="H4584">
        <v>38.229999999999997</v>
      </c>
      <c r="I4584">
        <v>1</v>
      </c>
    </row>
    <row r="4585" spans="1:9" x14ac:dyDescent="0.3">
      <c r="A4585">
        <v>2004</v>
      </c>
      <c r="B4585">
        <v>2547</v>
      </c>
      <c r="C4585">
        <v>2547</v>
      </c>
      <c r="D4585">
        <v>1153</v>
      </c>
      <c r="E4585">
        <v>0.53900000000000003</v>
      </c>
      <c r="F4585">
        <v>30.41</v>
      </c>
      <c r="G4585">
        <v>68.94</v>
      </c>
      <c r="H4585">
        <v>38.53</v>
      </c>
      <c r="I4585">
        <v>1</v>
      </c>
    </row>
    <row r="4586" spans="1:9" x14ac:dyDescent="0.3">
      <c r="A4586">
        <v>2004</v>
      </c>
      <c r="B4586">
        <v>2548</v>
      </c>
      <c r="C4586">
        <v>2548</v>
      </c>
      <c r="D4586">
        <v>1154</v>
      </c>
      <c r="E4586">
        <v>0.54279999999999995</v>
      </c>
      <c r="F4586">
        <v>28.99</v>
      </c>
      <c r="G4586">
        <v>69.02</v>
      </c>
      <c r="H4586">
        <v>40.03</v>
      </c>
      <c r="I4586">
        <v>1</v>
      </c>
    </row>
    <row r="4587" spans="1:9" x14ac:dyDescent="0.3">
      <c r="A4587">
        <v>2004</v>
      </c>
      <c r="B4587">
        <v>2550</v>
      </c>
      <c r="C4587">
        <v>2550</v>
      </c>
      <c r="D4587">
        <v>1200</v>
      </c>
      <c r="E4587">
        <v>0.50370000000000004</v>
      </c>
      <c r="F4587">
        <v>29.35</v>
      </c>
      <c r="G4587">
        <v>68.739999999999995</v>
      </c>
      <c r="H4587">
        <v>39.39</v>
      </c>
      <c r="I4587">
        <v>1</v>
      </c>
    </row>
    <row r="4588" spans="1:9" x14ac:dyDescent="0.3">
      <c r="A4588">
        <v>2004</v>
      </c>
      <c r="B4588">
        <v>2551</v>
      </c>
      <c r="C4588">
        <v>2551</v>
      </c>
      <c r="D4588">
        <v>1201</v>
      </c>
      <c r="E4588">
        <v>0.50580000000000003</v>
      </c>
      <c r="F4588">
        <v>29.08</v>
      </c>
      <c r="G4588">
        <v>68.75</v>
      </c>
      <c r="H4588">
        <v>39.67</v>
      </c>
      <c r="I4588">
        <v>1</v>
      </c>
    </row>
    <row r="4589" spans="1:9" x14ac:dyDescent="0.3">
      <c r="A4589">
        <v>2004</v>
      </c>
      <c r="B4589">
        <v>2555</v>
      </c>
      <c r="C4589">
        <v>2555</v>
      </c>
      <c r="D4589">
        <v>1205</v>
      </c>
      <c r="E4589">
        <v>0.47410000000000002</v>
      </c>
      <c r="F4589">
        <v>29.17</v>
      </c>
      <c r="G4589">
        <v>68.67</v>
      </c>
      <c r="H4589">
        <v>39.5</v>
      </c>
      <c r="I4589">
        <v>1</v>
      </c>
    </row>
    <row r="4590" spans="1:9" x14ac:dyDescent="0.3">
      <c r="A4590">
        <v>2004</v>
      </c>
      <c r="B4590">
        <v>2557</v>
      </c>
      <c r="C4590">
        <v>2557</v>
      </c>
      <c r="D4590">
        <v>1211</v>
      </c>
      <c r="E4590">
        <v>0.55000000000000004</v>
      </c>
      <c r="F4590">
        <v>28.96</v>
      </c>
      <c r="G4590">
        <v>66.61</v>
      </c>
      <c r="H4590">
        <v>37.65</v>
      </c>
      <c r="I4590">
        <v>1</v>
      </c>
    </row>
    <row r="4591" spans="1:9" x14ac:dyDescent="0.3">
      <c r="A4591">
        <v>2004</v>
      </c>
      <c r="B4591">
        <v>2558</v>
      </c>
      <c r="C4591">
        <v>2558</v>
      </c>
      <c r="D4591">
        <v>1212</v>
      </c>
      <c r="E4591">
        <v>0.52739999999999998</v>
      </c>
      <c r="F4591">
        <v>29.25</v>
      </c>
      <c r="G4591">
        <v>66.31</v>
      </c>
      <c r="H4591">
        <v>37.06</v>
      </c>
      <c r="I4591">
        <v>1</v>
      </c>
    </row>
    <row r="4592" spans="1:9" x14ac:dyDescent="0.3">
      <c r="A4592">
        <v>2004</v>
      </c>
      <c r="B4592">
        <v>2559</v>
      </c>
      <c r="C4592">
        <v>2559</v>
      </c>
      <c r="D4592">
        <v>1213</v>
      </c>
      <c r="E4592">
        <v>0.55230000000000001</v>
      </c>
      <c r="F4592">
        <v>29.34</v>
      </c>
      <c r="G4592">
        <v>66.22</v>
      </c>
      <c r="H4592">
        <v>36.880000000000003</v>
      </c>
      <c r="I4592">
        <v>1</v>
      </c>
    </row>
    <row r="4593" spans="1:9" x14ac:dyDescent="0.3">
      <c r="A4593">
        <v>2004</v>
      </c>
      <c r="B4593">
        <v>2562</v>
      </c>
      <c r="C4593">
        <v>2562</v>
      </c>
      <c r="D4593">
        <v>1221</v>
      </c>
      <c r="E4593">
        <v>0.52680000000000005</v>
      </c>
      <c r="F4593">
        <v>29.32</v>
      </c>
      <c r="G4593">
        <v>67.13</v>
      </c>
      <c r="H4593">
        <v>37.81</v>
      </c>
      <c r="I4593">
        <v>1</v>
      </c>
    </row>
    <row r="4594" spans="1:9" x14ac:dyDescent="0.3">
      <c r="A4594">
        <v>2004</v>
      </c>
      <c r="B4594">
        <v>2564</v>
      </c>
      <c r="C4594">
        <v>2564</v>
      </c>
      <c r="D4594">
        <v>1223</v>
      </c>
      <c r="E4594">
        <v>0.52500000000000002</v>
      </c>
      <c r="F4594">
        <v>29.48</v>
      </c>
      <c r="G4594">
        <v>68.22</v>
      </c>
      <c r="H4594">
        <v>38.74</v>
      </c>
      <c r="I4594">
        <v>1</v>
      </c>
    </row>
    <row r="4595" spans="1:9" x14ac:dyDescent="0.3">
      <c r="A4595">
        <v>2004</v>
      </c>
      <c r="B4595">
        <v>2565</v>
      </c>
      <c r="C4595">
        <v>2565</v>
      </c>
      <c r="D4595">
        <v>1224</v>
      </c>
      <c r="E4595">
        <v>0.56130000000000002</v>
      </c>
      <c r="F4595">
        <v>29.82</v>
      </c>
      <c r="G4595">
        <v>70.55</v>
      </c>
      <c r="H4595">
        <v>40.729999999999997</v>
      </c>
      <c r="I4595">
        <v>1</v>
      </c>
    </row>
    <row r="4596" spans="1:9" x14ac:dyDescent="0.3">
      <c r="A4596">
        <v>2004</v>
      </c>
      <c r="B4596">
        <v>2566</v>
      </c>
      <c r="C4596">
        <v>2566</v>
      </c>
      <c r="D4596">
        <v>1225</v>
      </c>
      <c r="E4596">
        <v>0.68279999999999996</v>
      </c>
      <c r="F4596">
        <v>31.05</v>
      </c>
      <c r="G4596">
        <v>73.89</v>
      </c>
      <c r="H4596">
        <v>42.84</v>
      </c>
      <c r="I4596">
        <v>1</v>
      </c>
    </row>
    <row r="4597" spans="1:9" x14ac:dyDescent="0.3">
      <c r="A4597">
        <v>2004</v>
      </c>
      <c r="B4597">
        <v>2567</v>
      </c>
      <c r="C4597">
        <v>2567</v>
      </c>
      <c r="D4597">
        <v>1235</v>
      </c>
      <c r="E4597">
        <v>0.57999999999999996</v>
      </c>
      <c r="F4597">
        <v>29.73</v>
      </c>
      <c r="G4597">
        <v>68.069999999999993</v>
      </c>
      <c r="H4597">
        <v>38.340000000000003</v>
      </c>
      <c r="I4597">
        <v>1</v>
      </c>
    </row>
    <row r="4598" spans="1:9" x14ac:dyDescent="0.3">
      <c r="A4598">
        <v>2004</v>
      </c>
      <c r="B4598">
        <v>2568</v>
      </c>
      <c r="C4598">
        <v>2568</v>
      </c>
      <c r="D4598">
        <v>1241</v>
      </c>
      <c r="E4598">
        <v>0.65200000000000002</v>
      </c>
      <c r="F4598">
        <v>30.95</v>
      </c>
      <c r="G4598">
        <v>74.25</v>
      </c>
      <c r="H4598">
        <v>43.3</v>
      </c>
      <c r="I4598">
        <v>1</v>
      </c>
    </row>
    <row r="4599" spans="1:9" x14ac:dyDescent="0.3">
      <c r="A4599">
        <v>2004</v>
      </c>
      <c r="B4599">
        <v>2569</v>
      </c>
      <c r="C4599">
        <v>2569</v>
      </c>
      <c r="D4599">
        <v>1240</v>
      </c>
      <c r="E4599">
        <v>0.70220000000000005</v>
      </c>
      <c r="F4599">
        <v>31.73</v>
      </c>
      <c r="G4599">
        <v>76.959999999999994</v>
      </c>
      <c r="H4599">
        <v>45.23</v>
      </c>
      <c r="I4599">
        <v>1</v>
      </c>
    </row>
    <row r="4600" spans="1:9" x14ac:dyDescent="0.3">
      <c r="A4600">
        <v>2004</v>
      </c>
      <c r="B4600">
        <v>2573</v>
      </c>
      <c r="C4600">
        <v>2573</v>
      </c>
      <c r="D4600">
        <v>1245</v>
      </c>
      <c r="E4600">
        <v>0.43730000000000002</v>
      </c>
      <c r="F4600">
        <v>27.21</v>
      </c>
      <c r="G4600">
        <v>61.94</v>
      </c>
      <c r="H4600">
        <v>34.729999999999997</v>
      </c>
      <c r="I4600">
        <v>1</v>
      </c>
    </row>
    <row r="4601" spans="1:9" x14ac:dyDescent="0.3">
      <c r="A4601">
        <v>2004</v>
      </c>
      <c r="B4601">
        <v>2575</v>
      </c>
      <c r="C4601">
        <v>2575</v>
      </c>
      <c r="D4601">
        <v>1251</v>
      </c>
      <c r="E4601">
        <v>0.70579999999999998</v>
      </c>
      <c r="F4601">
        <v>31.3</v>
      </c>
      <c r="G4601">
        <v>74.349999999999994</v>
      </c>
      <c r="H4601">
        <v>43.05</v>
      </c>
      <c r="I4601">
        <v>1</v>
      </c>
    </row>
    <row r="4602" spans="1:9" x14ac:dyDescent="0.3">
      <c r="A4602">
        <v>2004</v>
      </c>
      <c r="B4602">
        <v>2577</v>
      </c>
      <c r="C4602">
        <v>2577</v>
      </c>
      <c r="D4602">
        <v>1253</v>
      </c>
      <c r="E4602">
        <v>0.63439999999999996</v>
      </c>
      <c r="F4602">
        <v>30.47</v>
      </c>
      <c r="G4602">
        <v>72.12</v>
      </c>
      <c r="H4602">
        <v>41.65</v>
      </c>
      <c r="I4602">
        <v>1</v>
      </c>
    </row>
    <row r="4603" spans="1:9" x14ac:dyDescent="0.3">
      <c r="A4603">
        <v>2004</v>
      </c>
      <c r="B4603">
        <v>2579</v>
      </c>
      <c r="C4603">
        <v>2579</v>
      </c>
      <c r="D4603">
        <v>1255</v>
      </c>
      <c r="E4603">
        <v>0.46100000000000002</v>
      </c>
      <c r="F4603">
        <v>29.03</v>
      </c>
      <c r="G4603">
        <v>64.930000000000007</v>
      </c>
      <c r="H4603">
        <v>35.9</v>
      </c>
      <c r="I4603">
        <v>1</v>
      </c>
    </row>
    <row r="4604" spans="1:9" x14ac:dyDescent="0.3">
      <c r="A4604">
        <v>2004</v>
      </c>
      <c r="B4604">
        <v>2580</v>
      </c>
      <c r="C4604">
        <v>2580</v>
      </c>
      <c r="D4604">
        <v>1300</v>
      </c>
      <c r="E4604">
        <v>0.47110000000000002</v>
      </c>
      <c r="F4604">
        <v>29.47</v>
      </c>
      <c r="G4604">
        <v>67.650000000000006</v>
      </c>
      <c r="H4604">
        <v>38.18</v>
      </c>
      <c r="I4604">
        <v>1</v>
      </c>
    </row>
    <row r="4605" spans="1:9" x14ac:dyDescent="0.3">
      <c r="A4605">
        <v>2004</v>
      </c>
      <c r="B4605">
        <v>2583</v>
      </c>
      <c r="C4605">
        <v>2583</v>
      </c>
      <c r="D4605">
        <v>439388</v>
      </c>
      <c r="E4605">
        <v>0.53879999999999995</v>
      </c>
      <c r="F4605">
        <v>29.66</v>
      </c>
      <c r="G4605">
        <v>70.17</v>
      </c>
      <c r="H4605">
        <v>40.51</v>
      </c>
      <c r="I4605">
        <v>1</v>
      </c>
    </row>
    <row r="4606" spans="1:9" x14ac:dyDescent="0.3">
      <c r="A4606">
        <v>2004</v>
      </c>
      <c r="B4606">
        <v>2584</v>
      </c>
      <c r="C4606">
        <v>2584</v>
      </c>
      <c r="D4606">
        <v>1302</v>
      </c>
      <c r="E4606">
        <v>0.56489999999999996</v>
      </c>
      <c r="F4606">
        <v>30.82</v>
      </c>
      <c r="G4606">
        <v>73.61</v>
      </c>
      <c r="H4606">
        <v>42.79</v>
      </c>
      <c r="I4606">
        <v>1</v>
      </c>
    </row>
    <row r="4607" spans="1:9" x14ac:dyDescent="0.3">
      <c r="A4607">
        <v>2004</v>
      </c>
      <c r="B4607">
        <v>2585</v>
      </c>
      <c r="C4607">
        <v>2585</v>
      </c>
      <c r="D4607" t="s">
        <v>223</v>
      </c>
      <c r="E4607">
        <v>0.53490000000000004</v>
      </c>
      <c r="F4607">
        <v>29.38</v>
      </c>
      <c r="G4607">
        <v>70.959999999999994</v>
      </c>
      <c r="H4607">
        <v>41.58</v>
      </c>
      <c r="I4607">
        <v>1</v>
      </c>
    </row>
    <row r="4608" spans="1:9" x14ac:dyDescent="0.3">
      <c r="A4608">
        <v>2004</v>
      </c>
      <c r="B4608">
        <v>2586</v>
      </c>
      <c r="C4608">
        <v>2586</v>
      </c>
      <c r="D4608">
        <v>1304</v>
      </c>
      <c r="E4608">
        <v>0.55089999999999995</v>
      </c>
      <c r="F4608">
        <v>29.09</v>
      </c>
      <c r="G4608">
        <v>68.45</v>
      </c>
      <c r="H4608">
        <v>39.36</v>
      </c>
      <c r="I4608">
        <v>1</v>
      </c>
    </row>
    <row r="4609" spans="1:9" x14ac:dyDescent="0.3">
      <c r="A4609">
        <v>2004</v>
      </c>
      <c r="B4609">
        <v>2587</v>
      </c>
      <c r="C4609">
        <v>2587</v>
      </c>
      <c r="D4609">
        <v>1305</v>
      </c>
      <c r="E4609">
        <v>0.52239999999999998</v>
      </c>
      <c r="F4609">
        <v>29.03</v>
      </c>
      <c r="G4609">
        <v>68.16</v>
      </c>
      <c r="H4609">
        <v>39.130000000000003</v>
      </c>
      <c r="I4609">
        <v>1</v>
      </c>
    </row>
    <row r="4610" spans="1:9" x14ac:dyDescent="0.3">
      <c r="A4610">
        <v>2004</v>
      </c>
      <c r="B4610">
        <v>2588</v>
      </c>
      <c r="C4610">
        <v>2588</v>
      </c>
      <c r="D4610">
        <v>1310</v>
      </c>
      <c r="E4610">
        <v>0.49990000000000001</v>
      </c>
      <c r="F4610">
        <v>28.86</v>
      </c>
      <c r="G4610">
        <v>67.44</v>
      </c>
      <c r="H4610">
        <v>38.58</v>
      </c>
      <c r="I4610">
        <v>1</v>
      </c>
    </row>
    <row r="4611" spans="1:9" x14ac:dyDescent="0.3">
      <c r="A4611">
        <v>2004</v>
      </c>
      <c r="B4611">
        <v>2590</v>
      </c>
      <c r="C4611">
        <v>2590</v>
      </c>
      <c r="D4611">
        <v>1312</v>
      </c>
      <c r="E4611">
        <v>0.54269999999999996</v>
      </c>
      <c r="F4611">
        <v>30.75</v>
      </c>
      <c r="G4611">
        <v>71.790000000000006</v>
      </c>
      <c r="H4611">
        <v>41.04</v>
      </c>
      <c r="I4611">
        <v>1</v>
      </c>
    </row>
    <row r="4612" spans="1:9" x14ac:dyDescent="0.3">
      <c r="A4612">
        <v>2004</v>
      </c>
      <c r="B4612">
        <v>2592</v>
      </c>
      <c r="C4612">
        <v>2592</v>
      </c>
      <c r="D4612">
        <v>1314</v>
      </c>
      <c r="E4612">
        <v>0.56440000000000001</v>
      </c>
      <c r="F4612">
        <v>29.88</v>
      </c>
      <c r="G4612">
        <v>69.11</v>
      </c>
      <c r="H4612">
        <v>39.229999999999997</v>
      </c>
      <c r="I4612">
        <v>1</v>
      </c>
    </row>
    <row r="4613" spans="1:9" x14ac:dyDescent="0.3">
      <c r="A4613">
        <v>2004</v>
      </c>
      <c r="B4613">
        <v>2593</v>
      </c>
      <c r="C4613">
        <v>2593</v>
      </c>
      <c r="D4613">
        <v>1315</v>
      </c>
      <c r="E4613">
        <v>0.5081</v>
      </c>
      <c r="F4613">
        <v>28.25</v>
      </c>
      <c r="G4613">
        <v>66.25</v>
      </c>
      <c r="H4613">
        <v>38</v>
      </c>
      <c r="I4613">
        <v>1</v>
      </c>
    </row>
    <row r="4614" spans="1:9" x14ac:dyDescent="0.3">
      <c r="A4614">
        <v>2004</v>
      </c>
      <c r="B4614">
        <v>2594</v>
      </c>
      <c r="C4614">
        <v>2594</v>
      </c>
      <c r="D4614">
        <v>1320</v>
      </c>
      <c r="E4614">
        <v>0.58809999999999996</v>
      </c>
      <c r="F4614">
        <v>29.78</v>
      </c>
      <c r="G4614">
        <v>70.97</v>
      </c>
      <c r="H4614">
        <v>41.19</v>
      </c>
      <c r="I4614">
        <v>1</v>
      </c>
    </row>
    <row r="4615" spans="1:9" x14ac:dyDescent="0.3">
      <c r="A4615">
        <v>2004</v>
      </c>
      <c r="B4615">
        <v>2597</v>
      </c>
      <c r="C4615">
        <v>2597</v>
      </c>
      <c r="D4615">
        <v>1323</v>
      </c>
      <c r="E4615">
        <v>0.52249999999999996</v>
      </c>
      <c r="F4615">
        <v>29.28</v>
      </c>
      <c r="G4615">
        <v>70.650000000000006</v>
      </c>
      <c r="H4615">
        <v>41.37</v>
      </c>
      <c r="I4615">
        <v>1</v>
      </c>
    </row>
    <row r="4616" spans="1:9" x14ac:dyDescent="0.3">
      <c r="A4616">
        <v>2004</v>
      </c>
      <c r="B4616">
        <v>2600</v>
      </c>
      <c r="C4616">
        <v>2600</v>
      </c>
      <c r="D4616">
        <v>1351</v>
      </c>
      <c r="E4616">
        <v>0.42120000000000002</v>
      </c>
      <c r="F4616">
        <v>27.94</v>
      </c>
      <c r="G4616">
        <v>63.46</v>
      </c>
      <c r="H4616">
        <v>35.520000000000003</v>
      </c>
      <c r="I4616">
        <v>1</v>
      </c>
    </row>
    <row r="4617" spans="1:9" x14ac:dyDescent="0.3">
      <c r="A4617">
        <v>2004</v>
      </c>
      <c r="B4617">
        <v>2601</v>
      </c>
      <c r="C4617">
        <v>2601</v>
      </c>
      <c r="D4617">
        <v>1330</v>
      </c>
      <c r="E4617">
        <v>0.53110000000000002</v>
      </c>
      <c r="F4617">
        <v>29.64</v>
      </c>
      <c r="G4617">
        <v>67.63</v>
      </c>
      <c r="H4617">
        <v>37.99</v>
      </c>
      <c r="I4617">
        <v>1</v>
      </c>
    </row>
    <row r="4618" spans="1:9" x14ac:dyDescent="0.3">
      <c r="A4618">
        <v>2004</v>
      </c>
      <c r="B4618">
        <v>2602</v>
      </c>
      <c r="C4618">
        <v>2602</v>
      </c>
      <c r="D4618">
        <v>1331</v>
      </c>
      <c r="E4618">
        <v>0.53239999999999998</v>
      </c>
      <c r="F4618">
        <v>29.57</v>
      </c>
      <c r="G4618">
        <v>67.599999999999994</v>
      </c>
      <c r="H4618">
        <v>38.03</v>
      </c>
      <c r="I4618">
        <v>1</v>
      </c>
    </row>
    <row r="4619" spans="1:9" x14ac:dyDescent="0.3">
      <c r="A4619">
        <v>2004</v>
      </c>
      <c r="B4619">
        <v>2608</v>
      </c>
      <c r="C4619">
        <v>2608</v>
      </c>
      <c r="D4619">
        <v>1341</v>
      </c>
      <c r="E4619">
        <v>0.56310000000000004</v>
      </c>
      <c r="F4619">
        <v>30.02</v>
      </c>
      <c r="G4619">
        <v>68.16</v>
      </c>
      <c r="H4619">
        <v>38.14</v>
      </c>
      <c r="I4619">
        <v>1</v>
      </c>
    </row>
    <row r="4620" spans="1:9" x14ac:dyDescent="0.3">
      <c r="A4620">
        <v>2004</v>
      </c>
      <c r="B4620">
        <v>2609</v>
      </c>
      <c r="C4620">
        <v>2609</v>
      </c>
      <c r="D4620">
        <v>1342</v>
      </c>
      <c r="E4620">
        <v>0.58950000000000002</v>
      </c>
      <c r="F4620">
        <v>29.49</v>
      </c>
      <c r="G4620">
        <v>73.010000000000005</v>
      </c>
      <c r="H4620">
        <v>43.52</v>
      </c>
      <c r="I4620">
        <v>1</v>
      </c>
    </row>
    <row r="4621" spans="1:9" x14ac:dyDescent="0.3">
      <c r="A4621">
        <v>2004</v>
      </c>
      <c r="B4621">
        <v>2610</v>
      </c>
      <c r="C4621">
        <v>2610</v>
      </c>
      <c r="D4621">
        <v>1343</v>
      </c>
      <c r="E4621">
        <v>0.48309999999999997</v>
      </c>
      <c r="F4621">
        <v>29.38</v>
      </c>
      <c r="G4621">
        <v>70.94</v>
      </c>
      <c r="H4621">
        <v>41.56</v>
      </c>
      <c r="I4621">
        <v>1</v>
      </c>
    </row>
    <row r="4622" spans="1:9" x14ac:dyDescent="0.3">
      <c r="A4622">
        <v>2004</v>
      </c>
      <c r="B4622">
        <v>2611</v>
      </c>
      <c r="C4622">
        <v>2611</v>
      </c>
      <c r="D4622">
        <v>1344</v>
      </c>
      <c r="E4622">
        <v>0.3553</v>
      </c>
      <c r="F4622">
        <v>26.1</v>
      </c>
      <c r="G4622">
        <v>56.49</v>
      </c>
      <c r="H4622">
        <v>30.39</v>
      </c>
      <c r="I4622">
        <v>1</v>
      </c>
    </row>
    <row r="4623" spans="1:9" x14ac:dyDescent="0.3">
      <c r="A4623">
        <v>2004</v>
      </c>
      <c r="B4623">
        <v>2612</v>
      </c>
      <c r="C4623">
        <v>2612</v>
      </c>
      <c r="D4623">
        <v>1345</v>
      </c>
      <c r="E4623">
        <v>0.28120000000000001</v>
      </c>
      <c r="F4623">
        <v>26.16</v>
      </c>
      <c r="G4623">
        <v>55.54</v>
      </c>
      <c r="H4623">
        <v>29.38</v>
      </c>
      <c r="I4623">
        <v>1</v>
      </c>
    </row>
    <row r="4624" spans="1:9" x14ac:dyDescent="0.3">
      <c r="A4624">
        <v>2004</v>
      </c>
      <c r="B4624">
        <v>2615</v>
      </c>
      <c r="C4624">
        <v>2615</v>
      </c>
      <c r="D4624">
        <v>1352</v>
      </c>
      <c r="E4624">
        <v>0.52070000000000005</v>
      </c>
      <c r="F4624">
        <v>29.5</v>
      </c>
      <c r="G4624">
        <v>66.72</v>
      </c>
      <c r="H4624">
        <v>37.22</v>
      </c>
      <c r="I4624">
        <v>1</v>
      </c>
    </row>
    <row r="4625" spans="1:9" x14ac:dyDescent="0.3">
      <c r="A4625">
        <v>2004</v>
      </c>
      <c r="B4625">
        <v>2616</v>
      </c>
      <c r="C4625">
        <v>2616</v>
      </c>
      <c r="D4625">
        <v>1354</v>
      </c>
      <c r="E4625">
        <v>0.48720000000000002</v>
      </c>
      <c r="F4625">
        <v>29.02</v>
      </c>
      <c r="G4625">
        <v>65.05</v>
      </c>
      <c r="H4625">
        <v>36.03</v>
      </c>
      <c r="I4625">
        <v>1</v>
      </c>
    </row>
    <row r="4626" spans="1:9" x14ac:dyDescent="0.3">
      <c r="A4626">
        <v>2004</v>
      </c>
      <c r="B4626">
        <v>2618</v>
      </c>
      <c r="C4626">
        <v>2618</v>
      </c>
      <c r="D4626">
        <v>1400</v>
      </c>
      <c r="E4626">
        <v>0.4733</v>
      </c>
      <c r="F4626">
        <v>28.98</v>
      </c>
      <c r="G4626">
        <v>68.88</v>
      </c>
      <c r="H4626">
        <v>39.9</v>
      </c>
      <c r="I4626">
        <v>1</v>
      </c>
    </row>
    <row r="4627" spans="1:9" x14ac:dyDescent="0.3">
      <c r="A4627">
        <v>2004</v>
      </c>
      <c r="B4627">
        <v>2620</v>
      </c>
      <c r="C4627">
        <v>2620</v>
      </c>
      <c r="D4627">
        <v>1402</v>
      </c>
      <c r="E4627">
        <v>0.58830000000000005</v>
      </c>
      <c r="F4627">
        <v>29.24</v>
      </c>
      <c r="G4627">
        <v>65.2</v>
      </c>
      <c r="H4627">
        <v>35.96</v>
      </c>
      <c r="I4627">
        <v>1</v>
      </c>
    </row>
    <row r="4628" spans="1:9" x14ac:dyDescent="0.3">
      <c r="A4628">
        <v>2004</v>
      </c>
      <c r="B4628">
        <v>2627</v>
      </c>
      <c r="C4628">
        <v>2627</v>
      </c>
      <c r="D4628">
        <v>1413</v>
      </c>
      <c r="E4628">
        <v>0.53169999999999995</v>
      </c>
      <c r="F4628">
        <v>29.36</v>
      </c>
      <c r="G4628">
        <v>68.84</v>
      </c>
      <c r="H4628">
        <v>39.479999999999997</v>
      </c>
      <c r="I4628">
        <v>1</v>
      </c>
    </row>
    <row r="4629" spans="1:9" x14ac:dyDescent="0.3">
      <c r="A4629">
        <v>2004</v>
      </c>
      <c r="B4629">
        <v>2629</v>
      </c>
      <c r="C4629">
        <v>2629</v>
      </c>
      <c r="D4629">
        <v>1415</v>
      </c>
      <c r="E4629">
        <v>0.51900000000000002</v>
      </c>
      <c r="F4629">
        <v>28.87</v>
      </c>
      <c r="G4629">
        <v>69.12</v>
      </c>
      <c r="H4629">
        <v>40.25</v>
      </c>
      <c r="I4629">
        <v>1</v>
      </c>
    </row>
    <row r="4630" spans="1:9" x14ac:dyDescent="0.3">
      <c r="A4630">
        <v>2004</v>
      </c>
      <c r="B4630">
        <v>2631</v>
      </c>
      <c r="C4630">
        <v>2631</v>
      </c>
      <c r="D4630">
        <v>1421</v>
      </c>
      <c r="E4630">
        <v>0.64410000000000001</v>
      </c>
      <c r="F4630">
        <v>30.24</v>
      </c>
      <c r="G4630">
        <v>71.34</v>
      </c>
      <c r="H4630">
        <v>41.1</v>
      </c>
      <c r="I4630">
        <v>1</v>
      </c>
    </row>
    <row r="4631" spans="1:9" x14ac:dyDescent="0.3">
      <c r="A4631">
        <v>2004</v>
      </c>
      <c r="B4631">
        <v>2632</v>
      </c>
      <c r="C4631">
        <v>2632</v>
      </c>
      <c r="D4631">
        <v>166187</v>
      </c>
      <c r="E4631">
        <v>0.50229999999999997</v>
      </c>
      <c r="F4631">
        <v>30.19</v>
      </c>
      <c r="G4631">
        <v>70.83</v>
      </c>
      <c r="H4631">
        <v>40.64</v>
      </c>
      <c r="I4631">
        <v>1</v>
      </c>
    </row>
    <row r="4632" spans="1:9" x14ac:dyDescent="0.3">
      <c r="A4632">
        <v>2004</v>
      </c>
      <c r="B4632">
        <v>2633</v>
      </c>
      <c r="C4632">
        <v>2633</v>
      </c>
      <c r="D4632">
        <v>182623</v>
      </c>
      <c r="E4632">
        <v>0.49030000000000001</v>
      </c>
      <c r="F4632">
        <v>29.74</v>
      </c>
      <c r="G4632">
        <v>69.5</v>
      </c>
      <c r="H4632">
        <v>39.76</v>
      </c>
      <c r="I4632">
        <v>1</v>
      </c>
    </row>
    <row r="4633" spans="1:9" x14ac:dyDescent="0.3">
      <c r="A4633">
        <v>2004</v>
      </c>
      <c r="B4633">
        <v>2637</v>
      </c>
      <c r="C4633">
        <v>2637</v>
      </c>
      <c r="D4633">
        <v>1424</v>
      </c>
      <c r="E4633">
        <v>0.62409999999999999</v>
      </c>
      <c r="F4633">
        <v>29.48</v>
      </c>
      <c r="G4633">
        <v>69.02</v>
      </c>
      <c r="H4633">
        <v>39.54</v>
      </c>
      <c r="I4633">
        <v>1</v>
      </c>
    </row>
    <row r="4634" spans="1:9" x14ac:dyDescent="0.3">
      <c r="A4634">
        <v>2004</v>
      </c>
      <c r="B4634">
        <v>2639</v>
      </c>
      <c r="C4634">
        <v>2639</v>
      </c>
      <c r="D4634">
        <v>1430</v>
      </c>
      <c r="E4634">
        <v>0.57299999999999995</v>
      </c>
      <c r="F4634">
        <v>30.85</v>
      </c>
      <c r="G4634">
        <v>72.31</v>
      </c>
      <c r="H4634">
        <v>41.46</v>
      </c>
      <c r="I4634">
        <v>1</v>
      </c>
    </row>
    <row r="4635" spans="1:9" x14ac:dyDescent="0.3">
      <c r="A4635">
        <v>2004</v>
      </c>
      <c r="B4635">
        <v>2641</v>
      </c>
      <c r="C4635">
        <v>2641</v>
      </c>
      <c r="D4635">
        <v>1432</v>
      </c>
      <c r="E4635">
        <v>0.50160000000000005</v>
      </c>
      <c r="F4635">
        <v>30.2</v>
      </c>
      <c r="G4635">
        <v>69.319999999999993</v>
      </c>
      <c r="H4635">
        <v>39.119999999999997</v>
      </c>
      <c r="I4635">
        <v>1</v>
      </c>
    </row>
    <row r="4636" spans="1:9" x14ac:dyDescent="0.3">
      <c r="A4636">
        <v>2004</v>
      </c>
      <c r="B4636">
        <v>2642</v>
      </c>
      <c r="C4636">
        <v>2642</v>
      </c>
      <c r="D4636">
        <v>1433</v>
      </c>
      <c r="E4636">
        <v>0.53659999999999997</v>
      </c>
      <c r="F4636">
        <v>29.64</v>
      </c>
      <c r="G4636">
        <v>70.209999999999994</v>
      </c>
      <c r="H4636">
        <v>40.57</v>
      </c>
      <c r="I4636">
        <v>1</v>
      </c>
    </row>
    <row r="4637" spans="1:9" x14ac:dyDescent="0.3">
      <c r="A4637">
        <v>2004</v>
      </c>
      <c r="B4637">
        <v>2643</v>
      </c>
      <c r="C4637">
        <v>2643</v>
      </c>
      <c r="D4637">
        <v>1434</v>
      </c>
      <c r="E4637">
        <v>0.63429999999999997</v>
      </c>
      <c r="F4637">
        <v>30.4</v>
      </c>
      <c r="G4637">
        <v>72.62</v>
      </c>
      <c r="H4637">
        <v>42.22</v>
      </c>
      <c r="I4637">
        <v>1</v>
      </c>
    </row>
    <row r="4638" spans="1:9" x14ac:dyDescent="0.3">
      <c r="A4638">
        <v>2004</v>
      </c>
      <c r="B4638">
        <v>2644</v>
      </c>
      <c r="C4638">
        <v>2644</v>
      </c>
      <c r="D4638">
        <v>1435</v>
      </c>
      <c r="E4638">
        <v>0.55769999999999997</v>
      </c>
      <c r="F4638">
        <v>30.15</v>
      </c>
      <c r="G4638">
        <v>69.47</v>
      </c>
      <c r="H4638">
        <v>39.32</v>
      </c>
      <c r="I4638">
        <v>1</v>
      </c>
    </row>
    <row r="4639" spans="1:9" x14ac:dyDescent="0.3">
      <c r="A4639">
        <v>2004</v>
      </c>
      <c r="B4639">
        <v>2645</v>
      </c>
      <c r="C4639">
        <v>2645</v>
      </c>
      <c r="D4639">
        <v>1440</v>
      </c>
      <c r="E4639">
        <v>0.65190000000000003</v>
      </c>
      <c r="F4639">
        <v>29.8</v>
      </c>
      <c r="G4639">
        <v>67.52</v>
      </c>
      <c r="H4639">
        <v>37.72</v>
      </c>
      <c r="I4639">
        <v>1</v>
      </c>
    </row>
    <row r="4640" spans="1:9" x14ac:dyDescent="0.3">
      <c r="A4640">
        <v>2004</v>
      </c>
      <c r="B4640">
        <v>2646</v>
      </c>
      <c r="C4640">
        <v>2646</v>
      </c>
      <c r="D4640">
        <v>1441</v>
      </c>
      <c r="E4640">
        <v>0.48420000000000002</v>
      </c>
      <c r="F4640">
        <v>28.28</v>
      </c>
      <c r="I4640">
        <v>1</v>
      </c>
    </row>
    <row r="4641" spans="1:9" x14ac:dyDescent="0.3">
      <c r="A4641">
        <v>2004</v>
      </c>
      <c r="B4641">
        <v>2647</v>
      </c>
      <c r="C4641">
        <v>2647</v>
      </c>
      <c r="D4641">
        <v>1442</v>
      </c>
      <c r="E4641">
        <v>0.52639999999999998</v>
      </c>
      <c r="F4641">
        <v>29.52</v>
      </c>
      <c r="G4641">
        <v>68.47</v>
      </c>
      <c r="H4641">
        <v>38.950000000000003</v>
      </c>
      <c r="I4641">
        <v>1</v>
      </c>
    </row>
    <row r="4642" spans="1:9" x14ac:dyDescent="0.3">
      <c r="A4642">
        <v>2004</v>
      </c>
      <c r="B4642">
        <v>2650</v>
      </c>
      <c r="C4642">
        <v>2650</v>
      </c>
      <c r="D4642">
        <v>1445</v>
      </c>
      <c r="E4642">
        <v>0.64600000000000002</v>
      </c>
      <c r="F4642">
        <v>30.69</v>
      </c>
      <c r="G4642">
        <v>71.569999999999993</v>
      </c>
      <c r="H4642">
        <v>40.880000000000003</v>
      </c>
      <c r="I4642">
        <v>1</v>
      </c>
    </row>
    <row r="4643" spans="1:9" x14ac:dyDescent="0.3">
      <c r="A4643">
        <v>2004</v>
      </c>
      <c r="B4643">
        <v>2652</v>
      </c>
      <c r="C4643">
        <v>2652</v>
      </c>
      <c r="D4643">
        <v>1451</v>
      </c>
      <c r="E4643">
        <v>0.73429999999999995</v>
      </c>
      <c r="F4643">
        <v>30.46</v>
      </c>
      <c r="G4643">
        <v>74.52</v>
      </c>
      <c r="H4643">
        <v>44.06</v>
      </c>
      <c r="I4643">
        <v>1</v>
      </c>
    </row>
    <row r="4644" spans="1:9" x14ac:dyDescent="0.3">
      <c r="A4644">
        <v>2004</v>
      </c>
      <c r="B4644">
        <v>2653</v>
      </c>
      <c r="C4644">
        <v>2653</v>
      </c>
      <c r="D4644">
        <v>1452</v>
      </c>
      <c r="E4644">
        <v>0.69</v>
      </c>
      <c r="F4644">
        <v>30.96</v>
      </c>
      <c r="G4644">
        <v>71.569999999999993</v>
      </c>
      <c r="H4644">
        <v>40.61</v>
      </c>
      <c r="I4644">
        <v>1</v>
      </c>
    </row>
    <row r="4645" spans="1:9" x14ac:dyDescent="0.3">
      <c r="A4645">
        <v>2004</v>
      </c>
      <c r="B4645">
        <v>2657</v>
      </c>
      <c r="C4645">
        <v>2657</v>
      </c>
      <c r="D4645">
        <v>1500</v>
      </c>
      <c r="E4645">
        <v>0.48359999999999997</v>
      </c>
      <c r="F4645">
        <v>28.59</v>
      </c>
      <c r="G4645">
        <v>64.92</v>
      </c>
      <c r="H4645">
        <v>36.33</v>
      </c>
      <c r="I4645">
        <v>1</v>
      </c>
    </row>
    <row r="4646" spans="1:9" x14ac:dyDescent="0.3">
      <c r="A4646">
        <v>2004</v>
      </c>
      <c r="B4646">
        <v>2658</v>
      </c>
      <c r="C4646">
        <v>2658</v>
      </c>
      <c r="D4646">
        <v>1501</v>
      </c>
      <c r="E4646">
        <v>0.55489999999999995</v>
      </c>
      <c r="F4646">
        <v>29.39</v>
      </c>
      <c r="G4646">
        <v>69.040000000000006</v>
      </c>
      <c r="H4646">
        <v>39.65</v>
      </c>
      <c r="I4646">
        <v>1</v>
      </c>
    </row>
    <row r="4647" spans="1:9" x14ac:dyDescent="0.3">
      <c r="A4647">
        <v>2004</v>
      </c>
      <c r="B4647">
        <v>2659</v>
      </c>
      <c r="C4647">
        <v>2659</v>
      </c>
      <c r="D4647">
        <v>1502</v>
      </c>
      <c r="E4647">
        <v>0.49299999999999999</v>
      </c>
      <c r="F4647">
        <v>29.36</v>
      </c>
      <c r="G4647">
        <v>69.67</v>
      </c>
      <c r="H4647">
        <v>40.31</v>
      </c>
      <c r="I4647">
        <v>1</v>
      </c>
    </row>
    <row r="4648" spans="1:9" x14ac:dyDescent="0.3">
      <c r="A4648">
        <v>2004</v>
      </c>
      <c r="B4648">
        <v>2660</v>
      </c>
      <c r="C4648">
        <v>2660</v>
      </c>
      <c r="D4648">
        <v>1503</v>
      </c>
      <c r="E4648">
        <v>0.55569999999999997</v>
      </c>
      <c r="F4648">
        <v>30.4</v>
      </c>
      <c r="G4648">
        <v>71.28</v>
      </c>
      <c r="H4648">
        <v>40.880000000000003</v>
      </c>
      <c r="I4648">
        <v>1</v>
      </c>
    </row>
    <row r="4649" spans="1:9" x14ac:dyDescent="0.3">
      <c r="A4649">
        <v>2004</v>
      </c>
      <c r="B4649">
        <v>2662</v>
      </c>
      <c r="C4649">
        <v>2662</v>
      </c>
      <c r="D4649">
        <v>1505</v>
      </c>
      <c r="E4649">
        <v>0.49619999999999997</v>
      </c>
      <c r="F4649">
        <v>29.56</v>
      </c>
      <c r="G4649">
        <v>67.489999999999995</v>
      </c>
      <c r="H4649">
        <v>37.93</v>
      </c>
      <c r="I4649">
        <v>1</v>
      </c>
    </row>
    <row r="4650" spans="1:9" x14ac:dyDescent="0.3">
      <c r="A4650">
        <v>2004</v>
      </c>
      <c r="B4650">
        <v>2663</v>
      </c>
      <c r="C4650">
        <v>2663</v>
      </c>
      <c r="D4650">
        <v>1510</v>
      </c>
      <c r="E4650">
        <v>0.52129999999999999</v>
      </c>
      <c r="F4650">
        <v>29.62</v>
      </c>
      <c r="G4650">
        <v>66.86</v>
      </c>
      <c r="H4650">
        <v>37.24</v>
      </c>
      <c r="I4650">
        <v>1</v>
      </c>
    </row>
    <row r="4651" spans="1:9" x14ac:dyDescent="0.3">
      <c r="A4651">
        <v>2004</v>
      </c>
      <c r="B4651">
        <v>2664</v>
      </c>
      <c r="C4651">
        <v>2664</v>
      </c>
      <c r="D4651">
        <v>1511</v>
      </c>
      <c r="E4651">
        <v>0.39489999999999997</v>
      </c>
      <c r="F4651">
        <v>25.59</v>
      </c>
      <c r="G4651">
        <v>56.98</v>
      </c>
      <c r="H4651">
        <v>31.39</v>
      </c>
      <c r="I4651">
        <v>1</v>
      </c>
    </row>
    <row r="4652" spans="1:9" x14ac:dyDescent="0.3">
      <c r="A4652">
        <v>2004</v>
      </c>
      <c r="B4652">
        <v>2667</v>
      </c>
      <c r="C4652">
        <v>2667</v>
      </c>
      <c r="D4652">
        <v>1514</v>
      </c>
      <c r="E4652">
        <v>0.52549999999999997</v>
      </c>
      <c r="F4652">
        <v>28.82</v>
      </c>
      <c r="G4652">
        <v>67.34</v>
      </c>
      <c r="H4652">
        <v>38.520000000000003</v>
      </c>
      <c r="I4652">
        <v>1</v>
      </c>
    </row>
    <row r="4653" spans="1:9" x14ac:dyDescent="0.3">
      <c r="A4653">
        <v>2004</v>
      </c>
      <c r="B4653">
        <v>2669</v>
      </c>
      <c r="C4653">
        <v>2669</v>
      </c>
      <c r="D4653">
        <v>1520</v>
      </c>
      <c r="E4653">
        <v>0.6351</v>
      </c>
      <c r="F4653">
        <v>30.51</v>
      </c>
      <c r="G4653">
        <v>73.77</v>
      </c>
      <c r="H4653">
        <v>43.26</v>
      </c>
      <c r="I4653">
        <v>1</v>
      </c>
    </row>
    <row r="4654" spans="1:9" x14ac:dyDescent="0.3">
      <c r="A4654">
        <v>2004</v>
      </c>
      <c r="B4654">
        <v>2670</v>
      </c>
      <c r="C4654">
        <v>2670</v>
      </c>
      <c r="D4654">
        <v>1521</v>
      </c>
      <c r="E4654">
        <v>0.67130000000000001</v>
      </c>
      <c r="F4654">
        <v>30.93</v>
      </c>
      <c r="G4654">
        <v>73.010000000000005</v>
      </c>
      <c r="H4654">
        <v>42.08</v>
      </c>
      <c r="I4654">
        <v>1</v>
      </c>
    </row>
    <row r="4655" spans="1:9" x14ac:dyDescent="0.3">
      <c r="A4655">
        <v>2004</v>
      </c>
      <c r="B4655">
        <v>2671</v>
      </c>
      <c r="C4655">
        <v>2671</v>
      </c>
      <c r="D4655">
        <v>1522</v>
      </c>
      <c r="E4655">
        <v>0.55620000000000003</v>
      </c>
      <c r="F4655">
        <v>29.02</v>
      </c>
      <c r="G4655">
        <v>69.42</v>
      </c>
      <c r="H4655">
        <v>40.4</v>
      </c>
      <c r="I4655">
        <v>1</v>
      </c>
    </row>
    <row r="4656" spans="1:9" x14ac:dyDescent="0.3">
      <c r="A4656">
        <v>2004</v>
      </c>
      <c r="B4656">
        <v>2672</v>
      </c>
      <c r="C4656">
        <v>2672</v>
      </c>
      <c r="D4656">
        <v>1523</v>
      </c>
      <c r="E4656">
        <v>0.59989999999999999</v>
      </c>
      <c r="F4656">
        <v>29.85</v>
      </c>
      <c r="G4656">
        <v>71.31</v>
      </c>
      <c r="H4656">
        <v>41.46</v>
      </c>
      <c r="I4656">
        <v>1</v>
      </c>
    </row>
    <row r="4657" spans="1:9" x14ac:dyDescent="0.3">
      <c r="A4657">
        <v>2004</v>
      </c>
      <c r="B4657">
        <v>2673</v>
      </c>
      <c r="C4657">
        <v>2673</v>
      </c>
      <c r="D4657">
        <v>1524</v>
      </c>
      <c r="E4657">
        <v>0.67410000000000003</v>
      </c>
      <c r="F4657">
        <v>30.4</v>
      </c>
      <c r="G4657">
        <v>72.099999999999994</v>
      </c>
      <c r="H4657">
        <v>41.7</v>
      </c>
      <c r="I4657">
        <v>1</v>
      </c>
    </row>
    <row r="4658" spans="1:9" x14ac:dyDescent="0.3">
      <c r="A4658">
        <v>2004</v>
      </c>
      <c r="B4658">
        <v>2674</v>
      </c>
      <c r="C4658">
        <v>2674</v>
      </c>
      <c r="D4658">
        <v>1525</v>
      </c>
      <c r="E4658">
        <v>0.61860000000000004</v>
      </c>
      <c r="F4658">
        <v>29.57</v>
      </c>
      <c r="G4658">
        <v>70.739999999999995</v>
      </c>
      <c r="H4658">
        <v>41.17</v>
      </c>
      <c r="I4658">
        <v>1</v>
      </c>
    </row>
    <row r="4659" spans="1:9" x14ac:dyDescent="0.3">
      <c r="A4659">
        <v>2004</v>
      </c>
      <c r="B4659">
        <v>2677</v>
      </c>
      <c r="C4659">
        <v>2677</v>
      </c>
      <c r="D4659">
        <v>1532</v>
      </c>
      <c r="E4659">
        <v>0.61760000000000004</v>
      </c>
      <c r="F4659">
        <v>30.62</v>
      </c>
      <c r="G4659">
        <v>71.069999999999993</v>
      </c>
      <c r="H4659">
        <v>40.450000000000003</v>
      </c>
      <c r="I4659">
        <v>1</v>
      </c>
    </row>
    <row r="4660" spans="1:9" x14ac:dyDescent="0.3">
      <c r="A4660">
        <v>2004</v>
      </c>
      <c r="B4660">
        <v>2680</v>
      </c>
      <c r="C4660">
        <v>2680</v>
      </c>
      <c r="D4660">
        <v>1535</v>
      </c>
      <c r="E4660">
        <v>0.55920000000000003</v>
      </c>
      <c r="F4660">
        <v>29.42</v>
      </c>
      <c r="G4660">
        <v>71.72</v>
      </c>
      <c r="H4660">
        <v>42.3</v>
      </c>
      <c r="I4660">
        <v>1</v>
      </c>
    </row>
    <row r="4661" spans="1:9" x14ac:dyDescent="0.3">
      <c r="A4661">
        <v>2004</v>
      </c>
      <c r="B4661">
        <v>2683</v>
      </c>
      <c r="C4661">
        <v>2683</v>
      </c>
      <c r="D4661">
        <v>1542</v>
      </c>
      <c r="E4661">
        <v>0.52410000000000001</v>
      </c>
      <c r="F4661">
        <v>29.5</v>
      </c>
      <c r="I4661">
        <v>1</v>
      </c>
    </row>
    <row r="4662" spans="1:9" x14ac:dyDescent="0.3">
      <c r="A4662">
        <v>2004</v>
      </c>
      <c r="B4662">
        <v>2684</v>
      </c>
      <c r="C4662">
        <v>2684</v>
      </c>
      <c r="D4662">
        <v>1543</v>
      </c>
      <c r="E4662">
        <v>0.60240000000000005</v>
      </c>
      <c r="F4662">
        <v>29.89</v>
      </c>
      <c r="G4662">
        <v>70.89</v>
      </c>
      <c r="H4662">
        <v>41</v>
      </c>
      <c r="I4662">
        <v>1</v>
      </c>
    </row>
    <row r="4663" spans="1:9" x14ac:dyDescent="0.3">
      <c r="A4663">
        <v>2004</v>
      </c>
      <c r="B4663">
        <v>2687</v>
      </c>
      <c r="C4663">
        <v>2687</v>
      </c>
      <c r="D4663">
        <v>1550</v>
      </c>
      <c r="E4663">
        <v>0.45269999999999999</v>
      </c>
      <c r="F4663">
        <v>28.73</v>
      </c>
      <c r="G4663">
        <v>65.14</v>
      </c>
      <c r="H4663">
        <v>36.409999999999997</v>
      </c>
      <c r="I4663">
        <v>1</v>
      </c>
    </row>
    <row r="4664" spans="1:9" x14ac:dyDescent="0.3">
      <c r="A4664">
        <v>2004</v>
      </c>
      <c r="B4664">
        <v>2689</v>
      </c>
      <c r="C4664">
        <v>2689</v>
      </c>
      <c r="D4664">
        <v>1552</v>
      </c>
      <c r="E4664">
        <v>0.48930000000000001</v>
      </c>
      <c r="F4664">
        <v>28.66</v>
      </c>
      <c r="G4664">
        <v>65.599999999999994</v>
      </c>
      <c r="H4664">
        <v>36.94</v>
      </c>
      <c r="I4664">
        <v>1</v>
      </c>
    </row>
    <row r="4665" spans="1:9" x14ac:dyDescent="0.3">
      <c r="A4665">
        <v>2004</v>
      </c>
      <c r="B4665">
        <v>2691</v>
      </c>
      <c r="C4665">
        <v>2691</v>
      </c>
      <c r="D4665">
        <v>1554</v>
      </c>
      <c r="E4665">
        <v>0.66320000000000001</v>
      </c>
      <c r="F4665">
        <v>31.23</v>
      </c>
      <c r="G4665">
        <v>73.67</v>
      </c>
      <c r="H4665">
        <v>42.44</v>
      </c>
      <c r="I4665">
        <v>1</v>
      </c>
    </row>
    <row r="4666" spans="1:9" x14ac:dyDescent="0.3">
      <c r="A4666">
        <v>2004</v>
      </c>
      <c r="B4666">
        <v>2693</v>
      </c>
      <c r="C4666">
        <v>2693</v>
      </c>
      <c r="D4666">
        <v>1132619</v>
      </c>
      <c r="E4666">
        <v>0.66310000000000002</v>
      </c>
      <c r="F4666">
        <v>30.53</v>
      </c>
      <c r="G4666">
        <v>70.84</v>
      </c>
      <c r="H4666">
        <v>40.31</v>
      </c>
      <c r="I4666">
        <v>1</v>
      </c>
    </row>
    <row r="4667" spans="1:9" x14ac:dyDescent="0.3">
      <c r="A4667">
        <v>2004</v>
      </c>
      <c r="B4667">
        <v>2695</v>
      </c>
      <c r="C4667">
        <v>2695</v>
      </c>
      <c r="D4667">
        <v>1133349</v>
      </c>
      <c r="E4667">
        <v>0.67810000000000004</v>
      </c>
      <c r="F4667">
        <v>29.98</v>
      </c>
      <c r="G4667">
        <v>70.260000000000005</v>
      </c>
      <c r="H4667">
        <v>40.28</v>
      </c>
      <c r="I4667">
        <v>1</v>
      </c>
    </row>
    <row r="4668" spans="1:9" x14ac:dyDescent="0.3">
      <c r="A4668">
        <v>2004</v>
      </c>
      <c r="B4668">
        <v>2696</v>
      </c>
      <c r="C4668">
        <v>2696</v>
      </c>
      <c r="D4668">
        <v>1133714</v>
      </c>
      <c r="E4668">
        <v>0.67620000000000002</v>
      </c>
      <c r="F4668">
        <v>29.69</v>
      </c>
      <c r="G4668">
        <v>70.87</v>
      </c>
      <c r="H4668">
        <v>41.18</v>
      </c>
      <c r="I4668">
        <v>1</v>
      </c>
    </row>
    <row r="4669" spans="1:9" x14ac:dyDescent="0.3">
      <c r="A4669">
        <v>2004</v>
      </c>
      <c r="B4669">
        <v>2698</v>
      </c>
      <c r="C4669">
        <v>2698</v>
      </c>
      <c r="D4669">
        <v>4001</v>
      </c>
      <c r="E4669">
        <v>0.61350000000000005</v>
      </c>
      <c r="F4669">
        <v>30.55</v>
      </c>
      <c r="G4669">
        <v>69.25</v>
      </c>
      <c r="H4669">
        <v>38.700000000000003</v>
      </c>
      <c r="I4669">
        <v>1</v>
      </c>
    </row>
    <row r="4670" spans="1:9" x14ac:dyDescent="0.3">
      <c r="A4670">
        <v>2004</v>
      </c>
      <c r="B4670">
        <v>2699</v>
      </c>
      <c r="C4670">
        <v>2699</v>
      </c>
      <c r="D4670">
        <v>4002</v>
      </c>
      <c r="E4670">
        <v>0.52259999999999995</v>
      </c>
      <c r="F4670">
        <v>31.11</v>
      </c>
      <c r="G4670">
        <v>71.23</v>
      </c>
      <c r="H4670">
        <v>40.119999999999997</v>
      </c>
      <c r="I4670">
        <v>1</v>
      </c>
    </row>
    <row r="4671" spans="1:9" x14ac:dyDescent="0.3">
      <c r="A4671">
        <v>2004</v>
      </c>
      <c r="B4671">
        <v>2702</v>
      </c>
      <c r="C4671">
        <v>2702</v>
      </c>
      <c r="D4671">
        <v>4005</v>
      </c>
      <c r="E4671">
        <v>0.62560000000000004</v>
      </c>
      <c r="F4671">
        <v>31.1</v>
      </c>
      <c r="G4671">
        <v>69.53</v>
      </c>
      <c r="H4671">
        <v>38.43</v>
      </c>
      <c r="I4671">
        <v>1</v>
      </c>
    </row>
    <row r="4672" spans="1:9" x14ac:dyDescent="0.3">
      <c r="A4672">
        <v>2004</v>
      </c>
      <c r="B4672">
        <v>2704</v>
      </c>
      <c r="C4672">
        <v>2704</v>
      </c>
      <c r="D4672">
        <v>4012</v>
      </c>
      <c r="E4672">
        <v>0.58279999999999998</v>
      </c>
      <c r="F4672">
        <v>31.23</v>
      </c>
      <c r="G4672">
        <v>69.78</v>
      </c>
      <c r="H4672">
        <v>38.549999999999997</v>
      </c>
      <c r="I4672">
        <v>1</v>
      </c>
    </row>
    <row r="4673" spans="1:9" x14ac:dyDescent="0.3">
      <c r="A4673">
        <v>2004</v>
      </c>
      <c r="B4673">
        <v>2707</v>
      </c>
      <c r="C4673">
        <v>2707</v>
      </c>
      <c r="D4673">
        <v>4015</v>
      </c>
      <c r="E4673">
        <v>0.50860000000000005</v>
      </c>
      <c r="F4673">
        <v>29.46</v>
      </c>
      <c r="G4673">
        <v>65.61</v>
      </c>
      <c r="H4673">
        <v>36.15</v>
      </c>
      <c r="I4673">
        <v>1</v>
      </c>
    </row>
    <row r="4674" spans="1:9" x14ac:dyDescent="0.3">
      <c r="A4674">
        <v>2004</v>
      </c>
      <c r="B4674">
        <v>2710</v>
      </c>
      <c r="C4674">
        <v>2710</v>
      </c>
      <c r="D4674">
        <v>4023</v>
      </c>
      <c r="E4674">
        <v>0.62060000000000004</v>
      </c>
      <c r="F4674">
        <v>30.82</v>
      </c>
      <c r="G4674">
        <v>67.489999999999995</v>
      </c>
      <c r="H4674">
        <v>36.67</v>
      </c>
      <c r="I4674">
        <v>1</v>
      </c>
    </row>
    <row r="4675" spans="1:9" x14ac:dyDescent="0.3">
      <c r="A4675">
        <v>2004</v>
      </c>
      <c r="B4675">
        <v>2714</v>
      </c>
      <c r="C4675">
        <v>2714</v>
      </c>
      <c r="D4675">
        <v>4032</v>
      </c>
      <c r="E4675">
        <v>0.57069999999999999</v>
      </c>
      <c r="F4675">
        <v>29.93</v>
      </c>
      <c r="G4675">
        <v>66.489999999999995</v>
      </c>
      <c r="H4675">
        <v>36.56</v>
      </c>
      <c r="I4675">
        <v>1</v>
      </c>
    </row>
    <row r="4676" spans="1:9" x14ac:dyDescent="0.3">
      <c r="A4676">
        <v>2004</v>
      </c>
      <c r="B4676">
        <v>2716</v>
      </c>
      <c r="C4676">
        <v>2716</v>
      </c>
      <c r="D4676">
        <v>4034</v>
      </c>
      <c r="E4676">
        <v>0.52149999999999996</v>
      </c>
      <c r="F4676">
        <v>29.17</v>
      </c>
      <c r="G4676">
        <v>63.26</v>
      </c>
      <c r="H4676">
        <v>34.090000000000003</v>
      </c>
      <c r="I4676">
        <v>1</v>
      </c>
    </row>
    <row r="4677" spans="1:9" x14ac:dyDescent="0.3">
      <c r="A4677">
        <v>2004</v>
      </c>
      <c r="B4677">
        <v>2719</v>
      </c>
      <c r="C4677">
        <v>2719</v>
      </c>
      <c r="D4677">
        <v>4042</v>
      </c>
      <c r="E4677">
        <v>0.64429999999999998</v>
      </c>
      <c r="F4677">
        <v>31.36</v>
      </c>
      <c r="G4677">
        <v>70.95</v>
      </c>
      <c r="H4677">
        <v>39.590000000000003</v>
      </c>
      <c r="I4677">
        <v>1</v>
      </c>
    </row>
    <row r="4678" spans="1:9" x14ac:dyDescent="0.3">
      <c r="A4678">
        <v>2004</v>
      </c>
      <c r="B4678">
        <v>2722</v>
      </c>
      <c r="C4678">
        <v>2722</v>
      </c>
      <c r="D4678">
        <v>4045</v>
      </c>
      <c r="E4678">
        <v>0.66</v>
      </c>
      <c r="F4678">
        <v>31.03</v>
      </c>
      <c r="G4678">
        <v>69.099999999999994</v>
      </c>
      <c r="H4678">
        <v>38.07</v>
      </c>
      <c r="I4678">
        <v>1</v>
      </c>
    </row>
    <row r="4679" spans="1:9" x14ac:dyDescent="0.3">
      <c r="A4679">
        <v>2004</v>
      </c>
      <c r="B4679">
        <v>2724</v>
      </c>
      <c r="C4679">
        <v>2724</v>
      </c>
      <c r="D4679">
        <v>4052</v>
      </c>
      <c r="E4679">
        <v>0.66420000000000001</v>
      </c>
      <c r="F4679">
        <v>30.79</v>
      </c>
      <c r="G4679">
        <v>68.45</v>
      </c>
      <c r="H4679">
        <v>37.659999999999997</v>
      </c>
      <c r="I4679">
        <v>1</v>
      </c>
    </row>
    <row r="4680" spans="1:9" x14ac:dyDescent="0.3">
      <c r="A4680">
        <v>2004</v>
      </c>
      <c r="B4680">
        <v>2725</v>
      </c>
      <c r="C4680">
        <v>2725</v>
      </c>
      <c r="D4680">
        <v>4053</v>
      </c>
      <c r="E4680">
        <v>0.67010000000000003</v>
      </c>
      <c r="F4680">
        <v>30.44</v>
      </c>
      <c r="G4680">
        <v>66.97</v>
      </c>
      <c r="H4680">
        <v>36.53</v>
      </c>
      <c r="I4680">
        <v>1</v>
      </c>
    </row>
    <row r="4681" spans="1:9" x14ac:dyDescent="0.3">
      <c r="A4681">
        <v>2004</v>
      </c>
      <c r="B4681">
        <v>2726</v>
      </c>
      <c r="C4681">
        <v>2726</v>
      </c>
      <c r="D4681">
        <v>4054</v>
      </c>
      <c r="E4681">
        <v>0.65439999999999998</v>
      </c>
      <c r="F4681">
        <v>31.59</v>
      </c>
      <c r="G4681">
        <v>73.55</v>
      </c>
      <c r="H4681">
        <v>41.96</v>
      </c>
      <c r="I4681">
        <v>1</v>
      </c>
    </row>
    <row r="4682" spans="1:9" x14ac:dyDescent="0.3">
      <c r="A4682">
        <v>2004</v>
      </c>
      <c r="B4682">
        <v>2728</v>
      </c>
      <c r="C4682">
        <v>2728</v>
      </c>
      <c r="D4682">
        <v>4101</v>
      </c>
      <c r="E4682">
        <v>0.56299999999999994</v>
      </c>
      <c r="F4682">
        <v>29.39</v>
      </c>
      <c r="G4682">
        <v>66.3</v>
      </c>
      <c r="H4682">
        <v>36.909999999999997</v>
      </c>
      <c r="I4682">
        <v>1</v>
      </c>
    </row>
    <row r="4683" spans="1:9" x14ac:dyDescent="0.3">
      <c r="A4683">
        <v>2004</v>
      </c>
      <c r="B4683">
        <v>2730</v>
      </c>
      <c r="C4683">
        <v>2730</v>
      </c>
      <c r="D4683">
        <v>4103</v>
      </c>
      <c r="E4683">
        <v>0.54400000000000004</v>
      </c>
      <c r="F4683">
        <v>29.32</v>
      </c>
      <c r="G4683">
        <v>66.69</v>
      </c>
      <c r="H4683">
        <v>37.369999999999997</v>
      </c>
      <c r="I4683">
        <v>1</v>
      </c>
    </row>
    <row r="4684" spans="1:9" x14ac:dyDescent="0.3">
      <c r="A4684">
        <v>2004</v>
      </c>
      <c r="B4684">
        <v>2732</v>
      </c>
      <c r="C4684">
        <v>2732</v>
      </c>
      <c r="D4684">
        <v>4105</v>
      </c>
      <c r="E4684">
        <v>0.51539999999999997</v>
      </c>
      <c r="F4684">
        <v>29.7</v>
      </c>
      <c r="G4684">
        <v>67.25</v>
      </c>
      <c r="H4684">
        <v>37.549999999999997</v>
      </c>
      <c r="I4684">
        <v>1</v>
      </c>
    </row>
    <row r="4685" spans="1:9" x14ac:dyDescent="0.3">
      <c r="A4685">
        <v>2004</v>
      </c>
      <c r="B4685">
        <v>2736</v>
      </c>
      <c r="C4685">
        <v>2736</v>
      </c>
      <c r="D4685">
        <v>4113</v>
      </c>
      <c r="E4685">
        <v>0.52580000000000005</v>
      </c>
      <c r="F4685">
        <v>29.74</v>
      </c>
      <c r="G4685">
        <v>66.59</v>
      </c>
      <c r="H4685">
        <v>36.85</v>
      </c>
      <c r="I4685">
        <v>1</v>
      </c>
    </row>
    <row r="4686" spans="1:9" x14ac:dyDescent="0.3">
      <c r="A4686">
        <v>2004</v>
      </c>
      <c r="B4686">
        <v>2738</v>
      </c>
      <c r="C4686">
        <v>2738</v>
      </c>
      <c r="D4686">
        <v>4115</v>
      </c>
      <c r="E4686">
        <v>0.7</v>
      </c>
      <c r="F4686">
        <v>30.69</v>
      </c>
      <c r="G4686">
        <v>69.7</v>
      </c>
      <c r="H4686">
        <v>39.01</v>
      </c>
      <c r="I4686">
        <v>1</v>
      </c>
    </row>
    <row r="4687" spans="1:9" x14ac:dyDescent="0.3">
      <c r="A4687">
        <v>2004</v>
      </c>
      <c r="B4687">
        <v>2741</v>
      </c>
      <c r="C4687">
        <v>2741</v>
      </c>
      <c r="D4687">
        <v>4122</v>
      </c>
      <c r="E4687">
        <v>0.67700000000000005</v>
      </c>
      <c r="F4687">
        <v>31.23</v>
      </c>
      <c r="G4687">
        <v>68.650000000000006</v>
      </c>
      <c r="H4687">
        <v>37.42</v>
      </c>
      <c r="I4687">
        <v>1</v>
      </c>
    </row>
    <row r="4688" spans="1:9" x14ac:dyDescent="0.3">
      <c r="A4688">
        <v>2004</v>
      </c>
      <c r="B4688">
        <v>2746</v>
      </c>
      <c r="C4688">
        <v>2746</v>
      </c>
      <c r="D4688">
        <v>4131</v>
      </c>
      <c r="E4688">
        <v>0.70399999999999996</v>
      </c>
      <c r="F4688">
        <v>30.83</v>
      </c>
      <c r="G4688">
        <v>71.16</v>
      </c>
      <c r="H4688">
        <v>40.33</v>
      </c>
      <c r="I4688">
        <v>1</v>
      </c>
    </row>
    <row r="4689" spans="1:9" x14ac:dyDescent="0.3">
      <c r="A4689">
        <v>2004</v>
      </c>
      <c r="B4689">
        <v>2748</v>
      </c>
      <c r="C4689">
        <v>2748</v>
      </c>
      <c r="D4689">
        <v>4133</v>
      </c>
      <c r="E4689">
        <v>0.51439999999999997</v>
      </c>
      <c r="F4689">
        <v>28.49</v>
      </c>
      <c r="G4689">
        <v>66.239999999999995</v>
      </c>
      <c r="H4689">
        <v>37.75</v>
      </c>
      <c r="I4689">
        <v>1</v>
      </c>
    </row>
    <row r="4690" spans="1:9" x14ac:dyDescent="0.3">
      <c r="A4690">
        <v>2004</v>
      </c>
      <c r="B4690">
        <v>2750</v>
      </c>
      <c r="C4690">
        <v>2750</v>
      </c>
      <c r="D4690">
        <v>4135</v>
      </c>
      <c r="E4690">
        <v>0.57520000000000004</v>
      </c>
      <c r="F4690">
        <v>30.16</v>
      </c>
      <c r="G4690">
        <v>65.94</v>
      </c>
      <c r="H4690">
        <v>35.78</v>
      </c>
      <c r="I4690">
        <v>1</v>
      </c>
    </row>
    <row r="4691" spans="1:9" x14ac:dyDescent="0.3">
      <c r="A4691">
        <v>2004</v>
      </c>
      <c r="B4691">
        <v>2752</v>
      </c>
      <c r="C4691">
        <v>2752</v>
      </c>
      <c r="D4691">
        <v>4141</v>
      </c>
      <c r="E4691">
        <v>0.62150000000000005</v>
      </c>
      <c r="F4691">
        <v>31.45</v>
      </c>
      <c r="G4691">
        <v>70.72</v>
      </c>
      <c r="H4691">
        <v>39.270000000000003</v>
      </c>
      <c r="I4691">
        <v>1</v>
      </c>
    </row>
    <row r="4692" spans="1:9" x14ac:dyDescent="0.3">
      <c r="A4692">
        <v>2004</v>
      </c>
      <c r="B4692">
        <v>2753</v>
      </c>
      <c r="C4692">
        <v>2753</v>
      </c>
      <c r="D4692">
        <v>4142</v>
      </c>
      <c r="E4692">
        <v>0.65980000000000005</v>
      </c>
      <c r="F4692">
        <v>31.31</v>
      </c>
      <c r="G4692">
        <v>69.459999999999994</v>
      </c>
      <c r="H4692">
        <v>38.15</v>
      </c>
      <c r="I4692">
        <v>1</v>
      </c>
    </row>
    <row r="4693" spans="1:9" x14ac:dyDescent="0.3">
      <c r="A4693">
        <v>2004</v>
      </c>
      <c r="B4693">
        <v>2754</v>
      </c>
      <c r="C4693">
        <v>2754</v>
      </c>
      <c r="D4693">
        <v>4143</v>
      </c>
      <c r="E4693">
        <v>0.67369999999999997</v>
      </c>
      <c r="F4693">
        <v>31.41</v>
      </c>
      <c r="G4693">
        <v>70.2</v>
      </c>
      <c r="H4693">
        <v>38.79</v>
      </c>
      <c r="I4693">
        <v>1</v>
      </c>
    </row>
    <row r="4694" spans="1:9" x14ac:dyDescent="0.3">
      <c r="A4694">
        <v>2004</v>
      </c>
      <c r="B4694">
        <v>2756</v>
      </c>
      <c r="C4694">
        <v>2756</v>
      </c>
      <c r="D4694">
        <v>4145</v>
      </c>
      <c r="E4694">
        <v>0.68959999999999999</v>
      </c>
      <c r="F4694">
        <v>31.53</v>
      </c>
      <c r="G4694">
        <v>68.650000000000006</v>
      </c>
      <c r="H4694">
        <v>37.119999999999997</v>
      </c>
      <c r="I4694">
        <v>1</v>
      </c>
    </row>
    <row r="4695" spans="1:9" x14ac:dyDescent="0.3">
      <c r="A4695">
        <v>2004</v>
      </c>
      <c r="B4695">
        <v>2759</v>
      </c>
      <c r="C4695">
        <v>2759</v>
      </c>
      <c r="D4695">
        <v>4152</v>
      </c>
      <c r="E4695">
        <v>0.61450000000000005</v>
      </c>
      <c r="F4695">
        <v>31.06</v>
      </c>
      <c r="G4695">
        <v>68.06</v>
      </c>
      <c r="H4695">
        <v>37</v>
      </c>
      <c r="I4695">
        <v>1</v>
      </c>
    </row>
    <row r="4696" spans="1:9" x14ac:dyDescent="0.3">
      <c r="A4696">
        <v>2004</v>
      </c>
      <c r="B4696">
        <v>2760</v>
      </c>
      <c r="C4696">
        <v>2760</v>
      </c>
      <c r="D4696">
        <v>4153</v>
      </c>
      <c r="E4696">
        <v>0.55189999999999995</v>
      </c>
      <c r="F4696">
        <v>29.95</v>
      </c>
      <c r="G4696">
        <v>62.44</v>
      </c>
      <c r="H4696">
        <v>32.49</v>
      </c>
      <c r="I4696">
        <v>1</v>
      </c>
    </row>
    <row r="4697" spans="1:9" x14ac:dyDescent="0.3">
      <c r="A4697">
        <v>2004</v>
      </c>
      <c r="B4697">
        <v>2761</v>
      </c>
      <c r="C4697">
        <v>2761</v>
      </c>
      <c r="D4697">
        <v>4154</v>
      </c>
      <c r="E4697">
        <v>0.59199999999999997</v>
      </c>
      <c r="F4697">
        <v>30.1</v>
      </c>
      <c r="G4697">
        <v>67.47</v>
      </c>
      <c r="H4697">
        <v>37.369999999999997</v>
      </c>
      <c r="I4697">
        <v>1</v>
      </c>
    </row>
    <row r="4698" spans="1:9" x14ac:dyDescent="0.3">
      <c r="A4698">
        <v>2004</v>
      </c>
      <c r="B4698">
        <v>2765</v>
      </c>
      <c r="C4698">
        <v>2765</v>
      </c>
      <c r="D4698">
        <v>4202</v>
      </c>
      <c r="E4698">
        <v>0.59109999999999996</v>
      </c>
      <c r="F4698">
        <v>30.86</v>
      </c>
      <c r="G4698">
        <v>70.86</v>
      </c>
      <c r="H4698">
        <v>40</v>
      </c>
      <c r="I4698">
        <v>1</v>
      </c>
    </row>
    <row r="4699" spans="1:9" x14ac:dyDescent="0.3">
      <c r="A4699">
        <v>2004</v>
      </c>
      <c r="B4699">
        <v>2766</v>
      </c>
      <c r="C4699">
        <v>2766</v>
      </c>
      <c r="D4699">
        <v>4203</v>
      </c>
      <c r="E4699">
        <v>0.65529999999999999</v>
      </c>
      <c r="F4699">
        <v>31.41</v>
      </c>
      <c r="G4699">
        <v>71.63</v>
      </c>
      <c r="H4699">
        <v>40.22</v>
      </c>
      <c r="I4699">
        <v>1</v>
      </c>
    </row>
    <row r="4700" spans="1:9" x14ac:dyDescent="0.3">
      <c r="A4700">
        <v>2004</v>
      </c>
      <c r="B4700">
        <v>2767</v>
      </c>
      <c r="C4700">
        <v>2767</v>
      </c>
      <c r="D4700">
        <v>4204</v>
      </c>
      <c r="E4700">
        <v>0.68389999999999995</v>
      </c>
      <c r="F4700">
        <v>31.67</v>
      </c>
      <c r="I4700">
        <v>1</v>
      </c>
    </row>
    <row r="4701" spans="1:9" x14ac:dyDescent="0.3">
      <c r="A4701">
        <v>2004</v>
      </c>
      <c r="B4701">
        <v>2769</v>
      </c>
      <c r="C4701">
        <v>2769</v>
      </c>
      <c r="D4701">
        <v>4210</v>
      </c>
      <c r="E4701">
        <v>0.63200000000000001</v>
      </c>
      <c r="F4701">
        <v>30.94</v>
      </c>
      <c r="G4701">
        <v>68.099999999999994</v>
      </c>
      <c r="H4701">
        <v>37.159999999999997</v>
      </c>
      <c r="I4701">
        <v>1</v>
      </c>
    </row>
    <row r="4702" spans="1:9" x14ac:dyDescent="0.3">
      <c r="A4702">
        <v>2004</v>
      </c>
      <c r="B4702">
        <v>2771</v>
      </c>
      <c r="C4702">
        <v>2771</v>
      </c>
      <c r="D4702">
        <v>4212</v>
      </c>
      <c r="E4702">
        <v>0.60729999999999995</v>
      </c>
      <c r="F4702">
        <v>30.26</v>
      </c>
      <c r="G4702">
        <v>68.55</v>
      </c>
      <c r="H4702">
        <v>38.29</v>
      </c>
      <c r="I4702">
        <v>1</v>
      </c>
    </row>
    <row r="4703" spans="1:9" x14ac:dyDescent="0.3">
      <c r="A4703">
        <v>2004</v>
      </c>
      <c r="B4703">
        <v>2776</v>
      </c>
      <c r="C4703">
        <v>2776</v>
      </c>
      <c r="D4703">
        <v>4221</v>
      </c>
      <c r="E4703">
        <v>0.65190000000000003</v>
      </c>
      <c r="F4703">
        <v>30.76</v>
      </c>
      <c r="G4703">
        <v>70.23</v>
      </c>
      <c r="H4703">
        <v>39.47</v>
      </c>
      <c r="I4703">
        <v>1</v>
      </c>
    </row>
    <row r="4704" spans="1:9" x14ac:dyDescent="0.3">
      <c r="A4704">
        <v>2004</v>
      </c>
      <c r="B4704">
        <v>2777</v>
      </c>
      <c r="C4704">
        <v>2777</v>
      </c>
      <c r="D4704">
        <v>4244</v>
      </c>
      <c r="E4704">
        <v>0.67879999999999996</v>
      </c>
      <c r="F4704">
        <v>31.17</v>
      </c>
      <c r="G4704">
        <v>71.510000000000005</v>
      </c>
      <c r="H4704">
        <v>40.340000000000003</v>
      </c>
      <c r="I4704">
        <v>1</v>
      </c>
    </row>
    <row r="4705" spans="1:9" x14ac:dyDescent="0.3">
      <c r="A4705">
        <v>2004</v>
      </c>
      <c r="B4705">
        <v>2783</v>
      </c>
      <c r="C4705">
        <v>2783</v>
      </c>
      <c r="D4705">
        <v>4234</v>
      </c>
      <c r="E4705">
        <v>0.64059999999999995</v>
      </c>
      <c r="F4705">
        <v>30.21</v>
      </c>
      <c r="G4705">
        <v>68.63</v>
      </c>
      <c r="H4705">
        <v>38.42</v>
      </c>
      <c r="I4705">
        <v>1</v>
      </c>
    </row>
    <row r="4706" spans="1:9" x14ac:dyDescent="0.3">
      <c r="A4706">
        <v>2004</v>
      </c>
      <c r="B4706">
        <v>2784</v>
      </c>
      <c r="C4706">
        <v>2784</v>
      </c>
      <c r="D4706">
        <v>4235</v>
      </c>
      <c r="E4706">
        <v>0.4667</v>
      </c>
      <c r="F4706">
        <v>28.45</v>
      </c>
      <c r="G4706">
        <v>66.790000000000006</v>
      </c>
      <c r="H4706">
        <v>38.340000000000003</v>
      </c>
      <c r="I4706">
        <v>1</v>
      </c>
    </row>
    <row r="4707" spans="1:9" x14ac:dyDescent="0.3">
      <c r="A4707">
        <v>2004</v>
      </c>
      <c r="B4707">
        <v>2785</v>
      </c>
      <c r="C4707">
        <v>2785</v>
      </c>
      <c r="D4707">
        <v>4232</v>
      </c>
      <c r="E4707">
        <v>0.57540000000000002</v>
      </c>
      <c r="F4707">
        <v>29.51</v>
      </c>
      <c r="G4707">
        <v>66.900000000000006</v>
      </c>
      <c r="H4707">
        <v>37.39</v>
      </c>
      <c r="I4707">
        <v>1</v>
      </c>
    </row>
    <row r="4708" spans="1:9" x14ac:dyDescent="0.3">
      <c r="A4708">
        <v>2004</v>
      </c>
      <c r="B4708">
        <v>2786</v>
      </c>
      <c r="C4708">
        <v>2786</v>
      </c>
      <c r="D4708">
        <v>4230</v>
      </c>
      <c r="E4708">
        <v>0.55520000000000003</v>
      </c>
      <c r="F4708">
        <v>29.43</v>
      </c>
      <c r="G4708">
        <v>65.900000000000006</v>
      </c>
      <c r="H4708">
        <v>36.47</v>
      </c>
      <c r="I4708">
        <v>1</v>
      </c>
    </row>
    <row r="4709" spans="1:9" x14ac:dyDescent="0.3">
      <c r="A4709">
        <v>2004</v>
      </c>
      <c r="B4709">
        <v>2787</v>
      </c>
      <c r="C4709">
        <v>2787</v>
      </c>
      <c r="D4709">
        <v>4233</v>
      </c>
      <c r="E4709">
        <v>0.56710000000000005</v>
      </c>
      <c r="F4709">
        <v>29.5</v>
      </c>
      <c r="G4709">
        <v>66.33</v>
      </c>
      <c r="H4709">
        <v>36.83</v>
      </c>
      <c r="I4709">
        <v>1</v>
      </c>
    </row>
    <row r="4710" spans="1:9" x14ac:dyDescent="0.3">
      <c r="A4710">
        <v>2004</v>
      </c>
      <c r="B4710">
        <v>2791</v>
      </c>
      <c r="C4710">
        <v>2791</v>
      </c>
      <c r="D4710">
        <v>4243</v>
      </c>
      <c r="E4710">
        <v>0.78210000000000002</v>
      </c>
      <c r="F4710">
        <v>31.51</v>
      </c>
      <c r="G4710">
        <v>71.489999999999995</v>
      </c>
      <c r="H4710">
        <v>39.979999999999997</v>
      </c>
      <c r="I4710">
        <v>1</v>
      </c>
    </row>
    <row r="4711" spans="1:9" x14ac:dyDescent="0.3">
      <c r="A4711">
        <v>2004</v>
      </c>
      <c r="B4711">
        <v>2792</v>
      </c>
      <c r="C4711">
        <v>2792</v>
      </c>
      <c r="D4711">
        <v>4245</v>
      </c>
      <c r="E4711">
        <v>0.52239999999999998</v>
      </c>
      <c r="F4711">
        <v>29.89</v>
      </c>
      <c r="G4711">
        <v>64.680000000000007</v>
      </c>
      <c r="H4711">
        <v>34.79</v>
      </c>
      <c r="I4711">
        <v>1</v>
      </c>
    </row>
    <row r="4712" spans="1:9" x14ac:dyDescent="0.3">
      <c r="A4712">
        <v>2004</v>
      </c>
      <c r="B4712">
        <v>2798</v>
      </c>
      <c r="C4712">
        <v>2798</v>
      </c>
      <c r="D4712">
        <v>4255</v>
      </c>
      <c r="E4712">
        <v>0.61639999999999995</v>
      </c>
      <c r="F4712">
        <v>31.16</v>
      </c>
      <c r="G4712">
        <v>69.12</v>
      </c>
      <c r="H4712">
        <v>37.96</v>
      </c>
      <c r="I4712">
        <v>1</v>
      </c>
    </row>
    <row r="4713" spans="1:9" x14ac:dyDescent="0.3">
      <c r="A4713">
        <v>2004</v>
      </c>
      <c r="B4713">
        <v>2801</v>
      </c>
      <c r="C4713">
        <v>2801</v>
      </c>
      <c r="D4713">
        <v>4302</v>
      </c>
      <c r="E4713">
        <v>0.63</v>
      </c>
      <c r="F4713">
        <v>30.4</v>
      </c>
      <c r="G4713">
        <v>68.62</v>
      </c>
      <c r="H4713">
        <v>38.22</v>
      </c>
      <c r="I4713">
        <v>1</v>
      </c>
    </row>
    <row r="4714" spans="1:9" x14ac:dyDescent="0.3">
      <c r="A4714">
        <v>2004</v>
      </c>
      <c r="B4714">
        <v>2802</v>
      </c>
      <c r="C4714">
        <v>2802</v>
      </c>
      <c r="D4714">
        <v>4303</v>
      </c>
      <c r="E4714">
        <v>0.55740000000000001</v>
      </c>
      <c r="F4714">
        <v>30.43</v>
      </c>
      <c r="G4714">
        <v>67.099999999999994</v>
      </c>
      <c r="H4714">
        <v>36.67</v>
      </c>
      <c r="I4714">
        <v>1</v>
      </c>
    </row>
    <row r="4715" spans="1:9" x14ac:dyDescent="0.3">
      <c r="A4715">
        <v>2004</v>
      </c>
      <c r="B4715">
        <v>2805</v>
      </c>
      <c r="C4715">
        <v>2805</v>
      </c>
      <c r="D4715">
        <v>4310</v>
      </c>
      <c r="E4715">
        <v>0.60329999999999995</v>
      </c>
      <c r="F4715">
        <v>29.39</v>
      </c>
      <c r="G4715">
        <v>65.680000000000007</v>
      </c>
      <c r="H4715">
        <v>36.29</v>
      </c>
      <c r="I4715">
        <v>1</v>
      </c>
    </row>
    <row r="4716" spans="1:9" x14ac:dyDescent="0.3">
      <c r="A4716">
        <v>2004</v>
      </c>
      <c r="B4716">
        <v>2808</v>
      </c>
      <c r="C4716">
        <v>2808</v>
      </c>
      <c r="D4716">
        <v>4313</v>
      </c>
      <c r="E4716">
        <v>0.58020000000000005</v>
      </c>
      <c r="F4716">
        <v>30.3</v>
      </c>
      <c r="I4716">
        <v>1</v>
      </c>
    </row>
    <row r="4717" spans="1:9" x14ac:dyDescent="0.3">
      <c r="A4717">
        <v>2004</v>
      </c>
      <c r="B4717">
        <v>2811</v>
      </c>
      <c r="C4717">
        <v>2811</v>
      </c>
      <c r="D4717">
        <v>4320</v>
      </c>
      <c r="E4717">
        <v>0.63360000000000005</v>
      </c>
      <c r="F4717">
        <v>31.83</v>
      </c>
      <c r="G4717">
        <v>68.900000000000006</v>
      </c>
      <c r="H4717">
        <v>37.07</v>
      </c>
      <c r="I4717">
        <v>1</v>
      </c>
    </row>
    <row r="4718" spans="1:9" x14ac:dyDescent="0.3">
      <c r="A4718">
        <v>2004</v>
      </c>
      <c r="B4718">
        <v>2812</v>
      </c>
      <c r="C4718">
        <v>2812</v>
      </c>
      <c r="D4718">
        <v>4321</v>
      </c>
      <c r="E4718">
        <v>0.66549999999999998</v>
      </c>
      <c r="F4718">
        <v>31.38</v>
      </c>
      <c r="G4718">
        <v>69.97</v>
      </c>
      <c r="H4718">
        <v>38.590000000000003</v>
      </c>
      <c r="I4718">
        <v>1</v>
      </c>
    </row>
    <row r="4719" spans="1:9" x14ac:dyDescent="0.3">
      <c r="A4719">
        <v>2004</v>
      </c>
      <c r="B4719">
        <v>2814</v>
      </c>
      <c r="C4719">
        <v>2814</v>
      </c>
      <c r="D4719">
        <v>4323</v>
      </c>
      <c r="E4719">
        <v>0.56200000000000006</v>
      </c>
      <c r="F4719">
        <v>31.02</v>
      </c>
      <c r="G4719">
        <v>69.78</v>
      </c>
      <c r="H4719">
        <v>38.76</v>
      </c>
      <c r="I4719">
        <v>1</v>
      </c>
    </row>
    <row r="4720" spans="1:9" x14ac:dyDescent="0.3">
      <c r="A4720">
        <v>2004</v>
      </c>
      <c r="B4720">
        <v>2817</v>
      </c>
      <c r="C4720">
        <v>2817</v>
      </c>
      <c r="D4720">
        <v>4330</v>
      </c>
      <c r="E4720">
        <v>0.64800000000000002</v>
      </c>
      <c r="F4720">
        <v>30.89</v>
      </c>
      <c r="G4720">
        <v>68.83</v>
      </c>
      <c r="H4720">
        <v>37.94</v>
      </c>
      <c r="I4720">
        <v>1</v>
      </c>
    </row>
    <row r="4721" spans="1:9" x14ac:dyDescent="0.3">
      <c r="A4721">
        <v>2004</v>
      </c>
      <c r="B4721">
        <v>2819</v>
      </c>
      <c r="C4721">
        <v>2819</v>
      </c>
      <c r="D4721">
        <v>4332</v>
      </c>
      <c r="E4721">
        <v>0.54830000000000001</v>
      </c>
      <c r="F4721">
        <v>30.87</v>
      </c>
      <c r="G4721">
        <v>70.349999999999994</v>
      </c>
      <c r="H4721">
        <v>39.479999999999997</v>
      </c>
      <c r="I4721">
        <v>1</v>
      </c>
    </row>
    <row r="4722" spans="1:9" x14ac:dyDescent="0.3">
      <c r="A4722">
        <v>2004</v>
      </c>
      <c r="B4722">
        <v>2821</v>
      </c>
      <c r="C4722">
        <v>2821</v>
      </c>
      <c r="D4722">
        <v>4334</v>
      </c>
      <c r="E4722">
        <v>0.62909999999999999</v>
      </c>
      <c r="F4722">
        <v>31.31</v>
      </c>
      <c r="G4722">
        <v>69.83</v>
      </c>
      <c r="H4722">
        <v>38.520000000000003</v>
      </c>
      <c r="I4722">
        <v>1</v>
      </c>
    </row>
    <row r="4723" spans="1:9" x14ac:dyDescent="0.3">
      <c r="A4723">
        <v>2004</v>
      </c>
      <c r="B4723">
        <v>2822</v>
      </c>
      <c r="C4723">
        <v>2822</v>
      </c>
      <c r="D4723">
        <v>4335</v>
      </c>
      <c r="E4723">
        <v>0.55930000000000002</v>
      </c>
      <c r="F4723">
        <v>30.6</v>
      </c>
      <c r="G4723">
        <v>68.75</v>
      </c>
      <c r="H4723">
        <v>38.15</v>
      </c>
      <c r="I4723">
        <v>1</v>
      </c>
    </row>
    <row r="4724" spans="1:9" x14ac:dyDescent="0.3">
      <c r="A4724">
        <v>2004</v>
      </c>
      <c r="B4724">
        <v>2826</v>
      </c>
      <c r="C4724">
        <v>2826</v>
      </c>
      <c r="D4724">
        <v>4343</v>
      </c>
      <c r="E4724">
        <v>0.60589999999999999</v>
      </c>
      <c r="F4724">
        <v>29.68</v>
      </c>
      <c r="I4724">
        <v>1</v>
      </c>
    </row>
    <row r="4725" spans="1:9" x14ac:dyDescent="0.3">
      <c r="A4725">
        <v>2004</v>
      </c>
      <c r="B4725">
        <v>2827</v>
      </c>
      <c r="C4725">
        <v>2827</v>
      </c>
      <c r="D4725">
        <v>4344</v>
      </c>
      <c r="E4725">
        <v>0.63</v>
      </c>
      <c r="F4725">
        <v>30.09</v>
      </c>
      <c r="G4725">
        <v>69.209999999999994</v>
      </c>
      <c r="H4725">
        <v>39.119999999999997</v>
      </c>
      <c r="I4725">
        <v>1</v>
      </c>
    </row>
    <row r="4726" spans="1:9" x14ac:dyDescent="0.3">
      <c r="A4726">
        <v>2004</v>
      </c>
      <c r="B4726">
        <v>2828</v>
      </c>
      <c r="C4726">
        <v>2828</v>
      </c>
      <c r="D4726">
        <v>4345</v>
      </c>
      <c r="E4726">
        <v>0.61070000000000002</v>
      </c>
      <c r="F4726">
        <v>30.28</v>
      </c>
      <c r="G4726">
        <v>69.17</v>
      </c>
      <c r="H4726">
        <v>38.89</v>
      </c>
      <c r="I4726">
        <v>1</v>
      </c>
    </row>
    <row r="4727" spans="1:9" x14ac:dyDescent="0.3">
      <c r="A4727">
        <v>2004</v>
      </c>
      <c r="B4727">
        <v>2829</v>
      </c>
      <c r="C4727">
        <v>2829</v>
      </c>
      <c r="D4727" t="s">
        <v>224</v>
      </c>
      <c r="E4727">
        <v>0.61850000000000005</v>
      </c>
      <c r="F4727">
        <v>30.06</v>
      </c>
      <c r="G4727">
        <v>67.91</v>
      </c>
      <c r="H4727">
        <v>37.85</v>
      </c>
      <c r="I4727">
        <v>1</v>
      </c>
    </row>
    <row r="4728" spans="1:9" x14ac:dyDescent="0.3">
      <c r="A4728">
        <v>2004</v>
      </c>
      <c r="B4728">
        <v>2830</v>
      </c>
      <c r="C4728">
        <v>2830</v>
      </c>
      <c r="D4728">
        <v>4350</v>
      </c>
      <c r="E4728">
        <v>0.56720000000000004</v>
      </c>
      <c r="F4728">
        <v>30.11</v>
      </c>
      <c r="G4728">
        <v>66.94</v>
      </c>
      <c r="H4728">
        <v>36.83</v>
      </c>
      <c r="I4728">
        <v>1</v>
      </c>
    </row>
    <row r="4729" spans="1:9" x14ac:dyDescent="0.3">
      <c r="A4729">
        <v>2004</v>
      </c>
      <c r="B4729">
        <v>2835</v>
      </c>
      <c r="C4729">
        <v>2835</v>
      </c>
      <c r="D4729">
        <v>4355</v>
      </c>
      <c r="E4729">
        <v>0.56579999999999997</v>
      </c>
      <c r="F4729">
        <v>30.18</v>
      </c>
      <c r="G4729">
        <v>66.94</v>
      </c>
      <c r="H4729">
        <v>36.76</v>
      </c>
      <c r="I4729">
        <v>1</v>
      </c>
    </row>
    <row r="4730" spans="1:9" x14ac:dyDescent="0.3">
      <c r="A4730">
        <v>2004</v>
      </c>
      <c r="B4730">
        <v>2840</v>
      </c>
      <c r="C4730">
        <v>2840</v>
      </c>
      <c r="D4730">
        <v>1010</v>
      </c>
      <c r="E4730">
        <v>0.60540000000000005</v>
      </c>
      <c r="F4730">
        <v>31.65</v>
      </c>
      <c r="G4730">
        <v>72.959999999999994</v>
      </c>
      <c r="H4730">
        <v>41.31</v>
      </c>
      <c r="I4730">
        <v>1</v>
      </c>
    </row>
    <row r="4731" spans="1:9" x14ac:dyDescent="0.3">
      <c r="A4731">
        <v>2004</v>
      </c>
      <c r="B4731">
        <v>2843</v>
      </c>
      <c r="C4731">
        <v>2843</v>
      </c>
      <c r="D4731">
        <v>1013</v>
      </c>
      <c r="E4731">
        <v>0.66239999999999999</v>
      </c>
      <c r="F4731">
        <v>31.26</v>
      </c>
      <c r="G4731">
        <v>71.349999999999994</v>
      </c>
      <c r="H4731">
        <v>40.090000000000003</v>
      </c>
      <c r="I4731">
        <v>1</v>
      </c>
    </row>
    <row r="4732" spans="1:9" x14ac:dyDescent="0.3">
      <c r="A4732">
        <v>2004</v>
      </c>
      <c r="B4732">
        <v>2844</v>
      </c>
      <c r="C4732">
        <v>2844</v>
      </c>
      <c r="D4732">
        <v>1014</v>
      </c>
      <c r="E4732">
        <v>0.54849999999999999</v>
      </c>
      <c r="F4732">
        <v>30.19</v>
      </c>
      <c r="G4732">
        <v>67.430000000000007</v>
      </c>
      <c r="H4732">
        <v>37.24</v>
      </c>
      <c r="I4732">
        <v>1</v>
      </c>
    </row>
    <row r="4733" spans="1:9" x14ac:dyDescent="0.3">
      <c r="A4733">
        <v>2004</v>
      </c>
      <c r="B4733">
        <v>2846</v>
      </c>
      <c r="C4733">
        <v>2846</v>
      </c>
      <c r="D4733">
        <v>1020</v>
      </c>
      <c r="E4733">
        <v>0.503</v>
      </c>
      <c r="F4733">
        <v>29.4</v>
      </c>
      <c r="G4733">
        <v>66.44</v>
      </c>
      <c r="H4733">
        <v>37.04</v>
      </c>
      <c r="I4733">
        <v>1</v>
      </c>
    </row>
    <row r="4734" spans="1:9" x14ac:dyDescent="0.3">
      <c r="A4734">
        <v>2004</v>
      </c>
      <c r="B4734">
        <v>2848</v>
      </c>
      <c r="C4734">
        <v>2848</v>
      </c>
      <c r="D4734">
        <v>1022</v>
      </c>
      <c r="E4734">
        <v>0.62549999999999994</v>
      </c>
      <c r="F4734">
        <v>30.91</v>
      </c>
      <c r="G4734">
        <v>69.36</v>
      </c>
      <c r="H4734">
        <v>38.450000000000003</v>
      </c>
      <c r="I4734">
        <v>1</v>
      </c>
    </row>
    <row r="4735" spans="1:9" x14ac:dyDescent="0.3">
      <c r="A4735">
        <v>2004</v>
      </c>
      <c r="B4735">
        <v>2851</v>
      </c>
      <c r="C4735">
        <v>2851</v>
      </c>
      <c r="D4735">
        <v>1025</v>
      </c>
      <c r="E4735">
        <v>0.58550000000000002</v>
      </c>
      <c r="F4735">
        <v>29.47</v>
      </c>
      <c r="G4735">
        <v>65.88</v>
      </c>
      <c r="H4735">
        <v>36.409999999999997</v>
      </c>
      <c r="I4735">
        <v>1</v>
      </c>
    </row>
    <row r="4736" spans="1:9" x14ac:dyDescent="0.3">
      <c r="A4736">
        <v>2004</v>
      </c>
      <c r="B4736">
        <v>2852</v>
      </c>
      <c r="C4736">
        <v>2852</v>
      </c>
      <c r="D4736">
        <v>1030</v>
      </c>
      <c r="E4736">
        <v>0.63900000000000001</v>
      </c>
      <c r="F4736">
        <v>29.91</v>
      </c>
      <c r="G4736">
        <v>65.959999999999994</v>
      </c>
      <c r="H4736">
        <v>36.049999999999997</v>
      </c>
      <c r="I4736">
        <v>1</v>
      </c>
    </row>
    <row r="4737" spans="1:9" x14ac:dyDescent="0.3">
      <c r="A4737">
        <v>2004</v>
      </c>
      <c r="B4737">
        <v>2853</v>
      </c>
      <c r="C4737">
        <v>2853</v>
      </c>
      <c r="D4737">
        <v>1031</v>
      </c>
      <c r="E4737">
        <v>0.58189999999999997</v>
      </c>
      <c r="F4737">
        <v>31.05</v>
      </c>
      <c r="G4737">
        <v>71.540000000000006</v>
      </c>
      <c r="H4737">
        <v>40.49</v>
      </c>
      <c r="I4737">
        <v>1</v>
      </c>
    </row>
    <row r="4738" spans="1:9" x14ac:dyDescent="0.3">
      <c r="A4738">
        <v>2004</v>
      </c>
      <c r="B4738">
        <v>2856</v>
      </c>
      <c r="C4738">
        <v>2856</v>
      </c>
      <c r="D4738">
        <v>1034</v>
      </c>
      <c r="E4738">
        <v>0.66600000000000004</v>
      </c>
      <c r="F4738">
        <v>30.68</v>
      </c>
      <c r="G4738">
        <v>69.34</v>
      </c>
      <c r="H4738">
        <v>38.659999999999997</v>
      </c>
      <c r="I4738">
        <v>1</v>
      </c>
    </row>
    <row r="4739" spans="1:9" x14ac:dyDescent="0.3">
      <c r="A4739">
        <v>2004</v>
      </c>
      <c r="B4739">
        <v>2859</v>
      </c>
      <c r="C4739">
        <v>2859</v>
      </c>
      <c r="D4739">
        <v>1040</v>
      </c>
      <c r="E4739">
        <v>0.57579999999999998</v>
      </c>
      <c r="F4739">
        <v>29.55</v>
      </c>
      <c r="G4739">
        <v>68.89</v>
      </c>
      <c r="H4739">
        <v>39.340000000000003</v>
      </c>
      <c r="I4739">
        <v>1</v>
      </c>
    </row>
    <row r="4740" spans="1:9" x14ac:dyDescent="0.3">
      <c r="A4740">
        <v>2004</v>
      </c>
      <c r="B4740">
        <v>2860</v>
      </c>
      <c r="C4740">
        <v>2860</v>
      </c>
      <c r="D4740">
        <v>1042</v>
      </c>
      <c r="E4740">
        <v>0.58950000000000002</v>
      </c>
      <c r="F4740">
        <v>29.78</v>
      </c>
      <c r="G4740">
        <v>60.59</v>
      </c>
      <c r="H4740">
        <v>30.81</v>
      </c>
      <c r="I4740">
        <v>1</v>
      </c>
    </row>
    <row r="4741" spans="1:9" x14ac:dyDescent="0.3">
      <c r="A4741">
        <v>2004</v>
      </c>
      <c r="B4741">
        <v>2862</v>
      </c>
      <c r="C4741">
        <v>2862</v>
      </c>
      <c r="D4741">
        <v>1045</v>
      </c>
      <c r="E4741">
        <v>0.6754</v>
      </c>
      <c r="F4741">
        <v>30.76</v>
      </c>
      <c r="G4741">
        <v>69.83</v>
      </c>
      <c r="H4741">
        <v>39.07</v>
      </c>
      <c r="I4741">
        <v>1</v>
      </c>
    </row>
    <row r="4742" spans="1:9" x14ac:dyDescent="0.3">
      <c r="A4742">
        <v>2004</v>
      </c>
      <c r="B4742">
        <v>2863</v>
      </c>
      <c r="C4742">
        <v>2863</v>
      </c>
      <c r="D4742">
        <v>1044</v>
      </c>
      <c r="E4742">
        <v>0.70650000000000002</v>
      </c>
      <c r="F4742">
        <v>30.61</v>
      </c>
      <c r="G4742">
        <v>69.069999999999993</v>
      </c>
      <c r="H4742">
        <v>38.46</v>
      </c>
      <c r="I4742">
        <v>1</v>
      </c>
    </row>
    <row r="4743" spans="1:9" x14ac:dyDescent="0.3">
      <c r="A4743">
        <v>2004</v>
      </c>
      <c r="B4743">
        <v>2864</v>
      </c>
      <c r="C4743">
        <v>2864</v>
      </c>
      <c r="D4743">
        <v>1050</v>
      </c>
      <c r="E4743">
        <v>0.66190000000000004</v>
      </c>
      <c r="F4743">
        <v>30.64</v>
      </c>
      <c r="G4743">
        <v>71.739999999999995</v>
      </c>
      <c r="H4743">
        <v>41.1</v>
      </c>
      <c r="I4743">
        <v>1</v>
      </c>
    </row>
    <row r="4744" spans="1:9" x14ac:dyDescent="0.3">
      <c r="A4744">
        <v>2004</v>
      </c>
      <c r="B4744">
        <v>2865</v>
      </c>
      <c r="C4744">
        <v>2865</v>
      </c>
      <c r="D4744">
        <v>1051</v>
      </c>
      <c r="E4744">
        <v>0.65859999999999996</v>
      </c>
      <c r="F4744">
        <v>30.4</v>
      </c>
      <c r="G4744">
        <v>70.2</v>
      </c>
      <c r="H4744">
        <v>39.799999999999997</v>
      </c>
      <c r="I4744">
        <v>1</v>
      </c>
    </row>
    <row r="4745" spans="1:9" x14ac:dyDescent="0.3">
      <c r="A4745">
        <v>2004</v>
      </c>
      <c r="B4745">
        <v>2866</v>
      </c>
      <c r="C4745">
        <v>2866</v>
      </c>
      <c r="D4745">
        <v>1052</v>
      </c>
      <c r="E4745">
        <v>0.65259999999999996</v>
      </c>
      <c r="F4745">
        <v>30.9</v>
      </c>
      <c r="G4745">
        <v>70.77</v>
      </c>
      <c r="H4745">
        <v>39.869999999999997</v>
      </c>
      <c r="I4745">
        <v>1</v>
      </c>
    </row>
    <row r="4746" spans="1:9" x14ac:dyDescent="0.3">
      <c r="A4746">
        <v>2004</v>
      </c>
      <c r="B4746">
        <v>2867</v>
      </c>
      <c r="C4746">
        <v>2867</v>
      </c>
      <c r="D4746">
        <v>1053</v>
      </c>
      <c r="E4746">
        <v>0.58879999999999999</v>
      </c>
      <c r="F4746">
        <v>29.7</v>
      </c>
      <c r="G4746">
        <v>65.709999999999994</v>
      </c>
      <c r="H4746">
        <v>36.01</v>
      </c>
      <c r="I4746">
        <v>1</v>
      </c>
    </row>
    <row r="4747" spans="1:9" x14ac:dyDescent="0.3">
      <c r="A4747">
        <v>2004</v>
      </c>
      <c r="B4747">
        <v>2871</v>
      </c>
      <c r="C4747">
        <v>2871</v>
      </c>
      <c r="D4747">
        <v>1101</v>
      </c>
      <c r="E4747">
        <v>0.69950000000000001</v>
      </c>
      <c r="F4747">
        <v>31.36</v>
      </c>
      <c r="G4747">
        <v>74.3</v>
      </c>
      <c r="H4747">
        <v>42.94</v>
      </c>
      <c r="I4747">
        <v>1</v>
      </c>
    </row>
    <row r="4748" spans="1:9" x14ac:dyDescent="0.3">
      <c r="A4748">
        <v>2004</v>
      </c>
      <c r="B4748">
        <v>2872</v>
      </c>
      <c r="C4748">
        <v>2872</v>
      </c>
      <c r="D4748">
        <v>1102</v>
      </c>
      <c r="E4748">
        <v>0.66839999999999999</v>
      </c>
      <c r="F4748">
        <v>31.28</v>
      </c>
      <c r="G4748">
        <v>72.05</v>
      </c>
      <c r="H4748">
        <v>40.770000000000003</v>
      </c>
      <c r="I4748">
        <v>1</v>
      </c>
    </row>
    <row r="4749" spans="1:9" x14ac:dyDescent="0.3">
      <c r="A4749">
        <v>2004</v>
      </c>
      <c r="B4749">
        <v>2873</v>
      </c>
      <c r="C4749">
        <v>2873</v>
      </c>
      <c r="D4749">
        <v>1103</v>
      </c>
      <c r="E4749">
        <v>0.69930000000000003</v>
      </c>
      <c r="F4749">
        <v>31.2</v>
      </c>
      <c r="G4749">
        <v>76.59</v>
      </c>
      <c r="H4749">
        <v>45.39</v>
      </c>
      <c r="I4749">
        <v>1</v>
      </c>
    </row>
    <row r="4750" spans="1:9" x14ac:dyDescent="0.3">
      <c r="A4750">
        <v>2004</v>
      </c>
      <c r="B4750">
        <v>2874</v>
      </c>
      <c r="C4750">
        <v>2874</v>
      </c>
      <c r="D4750">
        <v>1104</v>
      </c>
      <c r="E4750">
        <v>0.58720000000000006</v>
      </c>
      <c r="F4750">
        <v>30.32</v>
      </c>
      <c r="G4750">
        <v>65.98</v>
      </c>
      <c r="H4750">
        <v>35.659999999999997</v>
      </c>
      <c r="I4750">
        <v>1</v>
      </c>
    </row>
    <row r="4751" spans="1:9" x14ac:dyDescent="0.3">
      <c r="A4751">
        <v>2004</v>
      </c>
      <c r="B4751">
        <v>2876</v>
      </c>
      <c r="C4751">
        <v>2876</v>
      </c>
      <c r="D4751">
        <v>1110</v>
      </c>
      <c r="E4751">
        <v>0.54769999999999996</v>
      </c>
      <c r="F4751">
        <v>30.02</v>
      </c>
      <c r="G4751">
        <v>65.02</v>
      </c>
      <c r="H4751">
        <v>35</v>
      </c>
      <c r="I4751">
        <v>1</v>
      </c>
    </row>
    <row r="4752" spans="1:9" x14ac:dyDescent="0.3">
      <c r="A4752">
        <v>2004</v>
      </c>
      <c r="B4752">
        <v>2879</v>
      </c>
      <c r="C4752">
        <v>2879</v>
      </c>
      <c r="D4752">
        <v>1113</v>
      </c>
      <c r="E4752">
        <v>0.61850000000000005</v>
      </c>
      <c r="F4752">
        <v>29.99</v>
      </c>
      <c r="G4752">
        <v>63.92</v>
      </c>
      <c r="H4752">
        <v>33.93</v>
      </c>
      <c r="I4752">
        <v>1</v>
      </c>
    </row>
    <row r="4753" spans="1:9" x14ac:dyDescent="0.3">
      <c r="A4753">
        <v>2004</v>
      </c>
      <c r="B4753">
        <v>2881</v>
      </c>
      <c r="C4753">
        <v>2881</v>
      </c>
      <c r="D4753">
        <v>1115</v>
      </c>
      <c r="E4753">
        <v>0.55530000000000002</v>
      </c>
      <c r="F4753">
        <v>29.52</v>
      </c>
      <c r="G4753">
        <v>67.64</v>
      </c>
      <c r="H4753">
        <v>38.119999999999997</v>
      </c>
      <c r="I4753">
        <v>1</v>
      </c>
    </row>
    <row r="4754" spans="1:9" x14ac:dyDescent="0.3">
      <c r="A4754">
        <v>2004</v>
      </c>
      <c r="B4754">
        <v>2884</v>
      </c>
      <c r="C4754">
        <v>2884</v>
      </c>
      <c r="D4754">
        <v>1122</v>
      </c>
      <c r="E4754">
        <v>0.65339999999999998</v>
      </c>
      <c r="F4754">
        <v>31.03</v>
      </c>
      <c r="G4754">
        <v>70.260000000000005</v>
      </c>
      <c r="H4754">
        <v>39.229999999999997</v>
      </c>
      <c r="I4754">
        <v>1</v>
      </c>
    </row>
    <row r="4755" spans="1:9" x14ac:dyDescent="0.3">
      <c r="A4755">
        <v>2004</v>
      </c>
      <c r="B4755">
        <v>2885</v>
      </c>
      <c r="C4755">
        <v>2885</v>
      </c>
      <c r="D4755">
        <v>1123</v>
      </c>
      <c r="E4755">
        <v>0.58960000000000001</v>
      </c>
      <c r="F4755">
        <v>30.2</v>
      </c>
      <c r="G4755">
        <v>67.709999999999994</v>
      </c>
      <c r="H4755">
        <v>37.51</v>
      </c>
      <c r="I4755">
        <v>1</v>
      </c>
    </row>
    <row r="4756" spans="1:9" x14ac:dyDescent="0.3">
      <c r="A4756">
        <v>2004</v>
      </c>
      <c r="B4756">
        <v>2886</v>
      </c>
      <c r="C4756">
        <v>2886</v>
      </c>
      <c r="D4756">
        <v>1124</v>
      </c>
      <c r="E4756">
        <v>0.56040000000000001</v>
      </c>
      <c r="F4756">
        <v>29.38</v>
      </c>
      <c r="G4756">
        <v>66.78</v>
      </c>
      <c r="H4756">
        <v>37.4</v>
      </c>
      <c r="I4756">
        <v>1</v>
      </c>
    </row>
    <row r="4757" spans="1:9" x14ac:dyDescent="0.3">
      <c r="A4757">
        <v>2004</v>
      </c>
      <c r="B4757">
        <v>2888</v>
      </c>
      <c r="C4757">
        <v>2888</v>
      </c>
      <c r="D4757">
        <v>1130</v>
      </c>
      <c r="E4757">
        <v>0.56230000000000002</v>
      </c>
      <c r="F4757">
        <v>30.07</v>
      </c>
      <c r="G4757">
        <v>66.650000000000006</v>
      </c>
      <c r="H4757">
        <v>36.58</v>
      </c>
      <c r="I4757">
        <v>1</v>
      </c>
    </row>
    <row r="4758" spans="1:9" x14ac:dyDescent="0.3">
      <c r="A4758">
        <v>2004</v>
      </c>
      <c r="B4758">
        <v>2889</v>
      </c>
      <c r="C4758">
        <v>2889</v>
      </c>
      <c r="D4758">
        <v>1131</v>
      </c>
      <c r="E4758">
        <v>0.50180000000000002</v>
      </c>
      <c r="F4758">
        <v>29.47</v>
      </c>
      <c r="G4758">
        <v>65.7</v>
      </c>
      <c r="H4758">
        <v>36.229999999999997</v>
      </c>
      <c r="I4758">
        <v>1</v>
      </c>
    </row>
    <row r="4759" spans="1:9" x14ac:dyDescent="0.3">
      <c r="A4759">
        <v>2004</v>
      </c>
      <c r="B4759">
        <v>2890</v>
      </c>
      <c r="C4759">
        <v>2890</v>
      </c>
      <c r="D4759">
        <v>1132</v>
      </c>
      <c r="E4759">
        <v>0.61760000000000004</v>
      </c>
      <c r="F4759">
        <v>30.65</v>
      </c>
      <c r="G4759">
        <v>68.47</v>
      </c>
      <c r="H4759">
        <v>37.82</v>
      </c>
      <c r="I4759">
        <v>1</v>
      </c>
    </row>
    <row r="4760" spans="1:9" x14ac:dyDescent="0.3">
      <c r="A4760">
        <v>2004</v>
      </c>
      <c r="B4760">
        <v>2892</v>
      </c>
      <c r="C4760">
        <v>2892</v>
      </c>
      <c r="D4760">
        <v>1134</v>
      </c>
      <c r="E4760">
        <v>0.57999999999999996</v>
      </c>
      <c r="F4760">
        <v>30.65</v>
      </c>
      <c r="G4760">
        <v>71.44</v>
      </c>
      <c r="H4760">
        <v>40.79</v>
      </c>
      <c r="I4760">
        <v>1</v>
      </c>
    </row>
    <row r="4761" spans="1:9" x14ac:dyDescent="0.3">
      <c r="A4761">
        <v>2004</v>
      </c>
      <c r="B4761">
        <v>2894</v>
      </c>
      <c r="C4761">
        <v>2894</v>
      </c>
      <c r="D4761">
        <v>1140</v>
      </c>
      <c r="E4761">
        <v>0.65980000000000005</v>
      </c>
      <c r="F4761">
        <v>30.99</v>
      </c>
      <c r="G4761">
        <v>71.8</v>
      </c>
      <c r="H4761">
        <v>40.81</v>
      </c>
      <c r="I4761">
        <v>1</v>
      </c>
    </row>
    <row r="4762" spans="1:9" x14ac:dyDescent="0.3">
      <c r="A4762">
        <v>2004</v>
      </c>
      <c r="B4762">
        <v>2895</v>
      </c>
      <c r="C4762">
        <v>2895</v>
      </c>
      <c r="D4762">
        <v>1141</v>
      </c>
      <c r="E4762">
        <v>0.66500000000000004</v>
      </c>
      <c r="F4762">
        <v>31.26</v>
      </c>
      <c r="G4762">
        <v>71.69</v>
      </c>
      <c r="H4762">
        <v>40.43</v>
      </c>
      <c r="I4762">
        <v>1</v>
      </c>
    </row>
    <row r="4763" spans="1:9" x14ac:dyDescent="0.3">
      <c r="A4763">
        <v>2004</v>
      </c>
      <c r="B4763">
        <v>2896</v>
      </c>
      <c r="C4763">
        <v>2896</v>
      </c>
      <c r="D4763">
        <v>1142</v>
      </c>
      <c r="E4763">
        <v>0.62350000000000005</v>
      </c>
      <c r="F4763">
        <v>30.36</v>
      </c>
      <c r="G4763">
        <v>67.91</v>
      </c>
      <c r="H4763">
        <v>37.549999999999997</v>
      </c>
      <c r="I4763">
        <v>1</v>
      </c>
    </row>
    <row r="4764" spans="1:9" x14ac:dyDescent="0.3">
      <c r="A4764">
        <v>2004</v>
      </c>
      <c r="B4764">
        <v>2898</v>
      </c>
      <c r="C4764">
        <v>2898</v>
      </c>
      <c r="D4764">
        <v>1144</v>
      </c>
      <c r="E4764">
        <v>0.4894</v>
      </c>
      <c r="F4764">
        <v>29.63</v>
      </c>
      <c r="G4764">
        <v>67.569999999999993</v>
      </c>
      <c r="H4764">
        <v>37.94</v>
      </c>
      <c r="I4764">
        <v>1</v>
      </c>
    </row>
    <row r="4765" spans="1:9" x14ac:dyDescent="0.3">
      <c r="A4765">
        <v>2004</v>
      </c>
      <c r="B4765">
        <v>2900</v>
      </c>
      <c r="C4765">
        <v>2900</v>
      </c>
      <c r="D4765">
        <v>1150</v>
      </c>
      <c r="E4765">
        <v>0.59730000000000005</v>
      </c>
      <c r="F4765">
        <v>30.8</v>
      </c>
      <c r="G4765">
        <v>72.63</v>
      </c>
      <c r="H4765">
        <v>41.83</v>
      </c>
      <c r="I4765">
        <v>1</v>
      </c>
    </row>
    <row r="4766" spans="1:9" x14ac:dyDescent="0.3">
      <c r="A4766">
        <v>2004</v>
      </c>
      <c r="B4766">
        <v>2901</v>
      </c>
      <c r="C4766">
        <v>2901</v>
      </c>
      <c r="D4766">
        <v>1151</v>
      </c>
      <c r="E4766">
        <v>0.54800000000000004</v>
      </c>
      <c r="F4766">
        <v>29.35</v>
      </c>
      <c r="G4766">
        <v>68.459999999999994</v>
      </c>
      <c r="H4766">
        <v>39.11</v>
      </c>
      <c r="I4766">
        <v>1</v>
      </c>
    </row>
    <row r="4767" spans="1:9" x14ac:dyDescent="0.3">
      <c r="A4767">
        <v>2004</v>
      </c>
      <c r="B4767">
        <v>2905</v>
      </c>
      <c r="C4767">
        <v>2905</v>
      </c>
      <c r="D4767">
        <v>1155</v>
      </c>
      <c r="E4767">
        <v>0.65500000000000003</v>
      </c>
      <c r="F4767">
        <v>30.4</v>
      </c>
      <c r="G4767">
        <v>70.56</v>
      </c>
      <c r="H4767">
        <v>40.159999999999997</v>
      </c>
      <c r="I4767">
        <v>1</v>
      </c>
    </row>
    <row r="4768" spans="1:9" x14ac:dyDescent="0.3">
      <c r="A4768">
        <v>2004</v>
      </c>
      <c r="B4768">
        <v>2906</v>
      </c>
      <c r="C4768">
        <v>2906</v>
      </c>
      <c r="D4768">
        <v>1200</v>
      </c>
      <c r="E4768">
        <v>0.68300000000000005</v>
      </c>
      <c r="F4768">
        <v>30.05</v>
      </c>
      <c r="G4768">
        <v>68.95</v>
      </c>
      <c r="H4768">
        <v>38.9</v>
      </c>
      <c r="I4768">
        <v>1</v>
      </c>
    </row>
    <row r="4769" spans="1:9" x14ac:dyDescent="0.3">
      <c r="A4769">
        <v>2004</v>
      </c>
      <c r="B4769">
        <v>2907</v>
      </c>
      <c r="C4769">
        <v>2907</v>
      </c>
      <c r="D4769">
        <v>1201</v>
      </c>
      <c r="E4769">
        <v>0.58120000000000005</v>
      </c>
      <c r="F4769">
        <v>29.72</v>
      </c>
      <c r="G4769">
        <v>65.78</v>
      </c>
      <c r="H4769">
        <v>36.06</v>
      </c>
      <c r="I4769">
        <v>1</v>
      </c>
    </row>
    <row r="4770" spans="1:9" x14ac:dyDescent="0.3">
      <c r="A4770">
        <v>2004</v>
      </c>
      <c r="B4770">
        <v>2908</v>
      </c>
      <c r="C4770">
        <v>2908</v>
      </c>
      <c r="D4770">
        <v>1202</v>
      </c>
      <c r="E4770">
        <v>0.65359999999999996</v>
      </c>
      <c r="F4770">
        <v>30.15</v>
      </c>
      <c r="G4770">
        <v>68.040000000000006</v>
      </c>
      <c r="H4770">
        <v>37.89</v>
      </c>
      <c r="I4770">
        <v>1</v>
      </c>
    </row>
    <row r="4771" spans="1:9" x14ac:dyDescent="0.3">
      <c r="A4771">
        <v>2004</v>
      </c>
      <c r="B4771">
        <v>2910</v>
      </c>
      <c r="C4771">
        <v>2910</v>
      </c>
      <c r="D4771">
        <v>1204</v>
      </c>
      <c r="E4771">
        <v>0.62509999999999999</v>
      </c>
      <c r="F4771">
        <v>30.82</v>
      </c>
      <c r="G4771">
        <v>71.67</v>
      </c>
      <c r="H4771">
        <v>40.85</v>
      </c>
      <c r="I4771">
        <v>1</v>
      </c>
    </row>
    <row r="4772" spans="1:9" x14ac:dyDescent="0.3">
      <c r="A4772">
        <v>2004</v>
      </c>
      <c r="B4772">
        <v>2911</v>
      </c>
      <c r="C4772">
        <v>2911</v>
      </c>
      <c r="D4772">
        <v>1205</v>
      </c>
      <c r="E4772">
        <v>0.60809999999999997</v>
      </c>
      <c r="F4772">
        <v>31.15</v>
      </c>
      <c r="G4772">
        <v>70.900000000000006</v>
      </c>
      <c r="H4772">
        <v>39.75</v>
      </c>
      <c r="I4772">
        <v>1</v>
      </c>
    </row>
    <row r="4773" spans="1:9" x14ac:dyDescent="0.3">
      <c r="A4773">
        <v>2004</v>
      </c>
      <c r="B4773">
        <v>2912</v>
      </c>
      <c r="C4773">
        <v>2912</v>
      </c>
      <c r="D4773">
        <v>1210</v>
      </c>
      <c r="E4773">
        <v>0.51910000000000001</v>
      </c>
      <c r="F4773">
        <v>29.39</v>
      </c>
      <c r="G4773">
        <v>66.489999999999995</v>
      </c>
      <c r="H4773">
        <v>37.1</v>
      </c>
      <c r="I4773">
        <v>1</v>
      </c>
    </row>
    <row r="4774" spans="1:9" x14ac:dyDescent="0.3">
      <c r="A4774">
        <v>2004</v>
      </c>
      <c r="B4774">
        <v>2913</v>
      </c>
      <c r="C4774">
        <v>2913</v>
      </c>
      <c r="D4774">
        <v>1211</v>
      </c>
      <c r="E4774">
        <v>0.62019999999999997</v>
      </c>
      <c r="F4774">
        <v>30.8</v>
      </c>
      <c r="G4774">
        <v>72.28</v>
      </c>
      <c r="H4774">
        <v>41.48</v>
      </c>
      <c r="I4774">
        <v>1</v>
      </c>
    </row>
    <row r="4775" spans="1:9" x14ac:dyDescent="0.3">
      <c r="A4775">
        <v>2004</v>
      </c>
      <c r="B4775">
        <v>2917</v>
      </c>
      <c r="C4775">
        <v>2917</v>
      </c>
      <c r="D4775">
        <v>1215</v>
      </c>
      <c r="E4775">
        <v>0.50539999999999996</v>
      </c>
      <c r="F4775">
        <v>29.31</v>
      </c>
      <c r="G4775">
        <v>67.48</v>
      </c>
      <c r="H4775">
        <v>38.17</v>
      </c>
      <c r="I4775">
        <v>1</v>
      </c>
    </row>
    <row r="4776" spans="1:9" x14ac:dyDescent="0.3">
      <c r="A4776">
        <v>2004</v>
      </c>
      <c r="B4776">
        <v>2920</v>
      </c>
      <c r="C4776">
        <v>2920</v>
      </c>
      <c r="D4776">
        <v>1222</v>
      </c>
      <c r="E4776">
        <v>0.68379999999999996</v>
      </c>
      <c r="F4776">
        <v>30.16</v>
      </c>
      <c r="G4776">
        <v>71.95</v>
      </c>
      <c r="H4776">
        <v>41.79</v>
      </c>
      <c r="I4776">
        <v>1</v>
      </c>
    </row>
    <row r="4777" spans="1:9" x14ac:dyDescent="0.3">
      <c r="A4777">
        <v>2004</v>
      </c>
      <c r="B4777">
        <v>2923</v>
      </c>
      <c r="C4777">
        <v>2923</v>
      </c>
      <c r="D4777">
        <v>1225</v>
      </c>
      <c r="E4777">
        <v>0.57530000000000003</v>
      </c>
      <c r="F4777">
        <v>29.16</v>
      </c>
      <c r="G4777">
        <v>64.39</v>
      </c>
      <c r="H4777">
        <v>35.229999999999997</v>
      </c>
      <c r="I4777">
        <v>1</v>
      </c>
    </row>
    <row r="4778" spans="1:9" x14ac:dyDescent="0.3">
      <c r="A4778">
        <v>2004</v>
      </c>
      <c r="B4778">
        <v>2926</v>
      </c>
      <c r="C4778">
        <v>2926</v>
      </c>
      <c r="D4778">
        <v>1232</v>
      </c>
      <c r="E4778">
        <v>0.51380000000000003</v>
      </c>
      <c r="F4778">
        <v>29.09</v>
      </c>
      <c r="G4778">
        <v>64.05</v>
      </c>
      <c r="H4778">
        <v>34.96</v>
      </c>
      <c r="I4778">
        <v>1</v>
      </c>
    </row>
    <row r="4779" spans="1:9" x14ac:dyDescent="0.3">
      <c r="A4779">
        <v>2004</v>
      </c>
      <c r="B4779">
        <v>2928</v>
      </c>
      <c r="C4779">
        <v>2928</v>
      </c>
      <c r="D4779">
        <v>1234</v>
      </c>
      <c r="E4779">
        <v>0.59819999999999995</v>
      </c>
      <c r="F4779">
        <v>30.53</v>
      </c>
      <c r="G4779">
        <v>67.48</v>
      </c>
      <c r="H4779">
        <v>36.950000000000003</v>
      </c>
      <c r="I4779">
        <v>1</v>
      </c>
    </row>
    <row r="4780" spans="1:9" x14ac:dyDescent="0.3">
      <c r="A4780">
        <v>2004</v>
      </c>
      <c r="B4780">
        <v>2929</v>
      </c>
      <c r="C4780">
        <v>2929</v>
      </c>
      <c r="D4780">
        <v>1235</v>
      </c>
      <c r="E4780">
        <v>0.5675</v>
      </c>
      <c r="F4780">
        <v>30.3</v>
      </c>
      <c r="G4780">
        <v>66.58</v>
      </c>
      <c r="H4780">
        <v>36.28</v>
      </c>
      <c r="I4780">
        <v>1</v>
      </c>
    </row>
    <row r="4781" spans="1:9" x14ac:dyDescent="0.3">
      <c r="A4781">
        <v>2004</v>
      </c>
      <c r="B4781">
        <v>2931</v>
      </c>
      <c r="C4781">
        <v>2931</v>
      </c>
      <c r="D4781">
        <v>1241</v>
      </c>
      <c r="E4781">
        <v>0.56979999999999997</v>
      </c>
      <c r="F4781">
        <v>30.14</v>
      </c>
      <c r="G4781">
        <v>67.62</v>
      </c>
      <c r="H4781">
        <v>37.479999999999997</v>
      </c>
      <c r="I4781">
        <v>1</v>
      </c>
    </row>
    <row r="4782" spans="1:9" x14ac:dyDescent="0.3">
      <c r="A4782">
        <v>2004</v>
      </c>
      <c r="B4782">
        <v>2933</v>
      </c>
      <c r="C4782">
        <v>2933</v>
      </c>
      <c r="D4782">
        <v>1243</v>
      </c>
      <c r="E4782">
        <v>0.52849999999999997</v>
      </c>
      <c r="F4782">
        <v>30.23</v>
      </c>
      <c r="G4782">
        <v>68.489999999999995</v>
      </c>
      <c r="H4782">
        <v>38.26</v>
      </c>
      <c r="I4782">
        <v>1</v>
      </c>
    </row>
    <row r="4783" spans="1:9" x14ac:dyDescent="0.3">
      <c r="A4783">
        <v>2004</v>
      </c>
      <c r="B4783">
        <v>2934</v>
      </c>
      <c r="C4783">
        <v>2934</v>
      </c>
      <c r="D4783">
        <v>1244</v>
      </c>
      <c r="E4783">
        <v>0.52969999999999995</v>
      </c>
      <c r="F4783">
        <v>30.23</v>
      </c>
      <c r="G4783">
        <v>65.45</v>
      </c>
      <c r="H4783">
        <v>35.22</v>
      </c>
      <c r="I4783">
        <v>1</v>
      </c>
    </row>
    <row r="4784" spans="1:9" x14ac:dyDescent="0.3">
      <c r="A4784">
        <v>2004</v>
      </c>
      <c r="B4784">
        <v>2935</v>
      </c>
      <c r="C4784">
        <v>2935</v>
      </c>
      <c r="D4784">
        <v>1245</v>
      </c>
      <c r="E4784">
        <v>0.51359999999999995</v>
      </c>
      <c r="F4784">
        <v>29.31</v>
      </c>
      <c r="G4784">
        <v>64.44</v>
      </c>
      <c r="H4784">
        <v>35.130000000000003</v>
      </c>
      <c r="I4784">
        <v>1</v>
      </c>
    </row>
    <row r="4785" spans="1:9" x14ac:dyDescent="0.3">
      <c r="A4785">
        <v>2004</v>
      </c>
      <c r="B4785">
        <v>2940</v>
      </c>
      <c r="C4785">
        <v>2940</v>
      </c>
      <c r="D4785">
        <v>1254</v>
      </c>
      <c r="E4785">
        <v>0.63539999999999996</v>
      </c>
      <c r="F4785">
        <v>30.59</v>
      </c>
      <c r="G4785">
        <v>70.44</v>
      </c>
      <c r="H4785">
        <v>39.85</v>
      </c>
      <c r="I4785">
        <v>1</v>
      </c>
    </row>
    <row r="4786" spans="1:9" x14ac:dyDescent="0.3">
      <c r="A4786">
        <v>2004</v>
      </c>
      <c r="B4786">
        <v>2942</v>
      </c>
      <c r="C4786">
        <v>2942</v>
      </c>
      <c r="D4786">
        <v>1300</v>
      </c>
      <c r="E4786">
        <v>0.64070000000000005</v>
      </c>
      <c r="F4786">
        <v>30.52</v>
      </c>
      <c r="G4786">
        <v>71.16</v>
      </c>
      <c r="H4786">
        <v>40.64</v>
      </c>
      <c r="I4786">
        <v>1</v>
      </c>
    </row>
    <row r="4787" spans="1:9" x14ac:dyDescent="0.3">
      <c r="A4787">
        <v>2004</v>
      </c>
      <c r="B4787">
        <v>2943</v>
      </c>
      <c r="C4787">
        <v>2943</v>
      </c>
      <c r="D4787">
        <v>1301</v>
      </c>
      <c r="E4787">
        <v>0.6</v>
      </c>
      <c r="F4787">
        <v>30.76</v>
      </c>
      <c r="G4787">
        <v>71.33</v>
      </c>
      <c r="H4787">
        <v>40.57</v>
      </c>
      <c r="I4787">
        <v>1</v>
      </c>
    </row>
    <row r="4788" spans="1:9" x14ac:dyDescent="0.3">
      <c r="A4788">
        <v>2004</v>
      </c>
      <c r="B4788">
        <v>2945</v>
      </c>
      <c r="C4788">
        <v>2945</v>
      </c>
      <c r="D4788">
        <v>1303</v>
      </c>
      <c r="E4788">
        <v>0.69</v>
      </c>
      <c r="F4788">
        <v>31.15</v>
      </c>
      <c r="G4788">
        <v>72.12</v>
      </c>
      <c r="H4788">
        <v>40.97</v>
      </c>
      <c r="I4788">
        <v>1</v>
      </c>
    </row>
    <row r="4789" spans="1:9" x14ac:dyDescent="0.3">
      <c r="A4789">
        <v>2004</v>
      </c>
      <c r="B4789">
        <v>2947</v>
      </c>
      <c r="C4789">
        <v>2947</v>
      </c>
      <c r="D4789">
        <v>1305</v>
      </c>
      <c r="E4789">
        <v>0.70409999999999995</v>
      </c>
      <c r="F4789">
        <v>31.31</v>
      </c>
      <c r="G4789">
        <v>73.540000000000006</v>
      </c>
      <c r="H4789">
        <v>42.23</v>
      </c>
      <c r="I4789">
        <v>1</v>
      </c>
    </row>
    <row r="4790" spans="1:9" x14ac:dyDescent="0.3">
      <c r="A4790">
        <v>2004</v>
      </c>
      <c r="B4790">
        <v>2948</v>
      </c>
      <c r="C4790">
        <v>2948</v>
      </c>
      <c r="D4790">
        <v>1310</v>
      </c>
      <c r="E4790">
        <v>0.66200000000000003</v>
      </c>
      <c r="F4790">
        <v>31.01</v>
      </c>
      <c r="G4790">
        <v>72.41</v>
      </c>
      <c r="H4790">
        <v>41.4</v>
      </c>
      <c r="I4790">
        <v>1</v>
      </c>
    </row>
    <row r="4791" spans="1:9" x14ac:dyDescent="0.3">
      <c r="A4791">
        <v>2004</v>
      </c>
      <c r="B4791">
        <v>2952</v>
      </c>
      <c r="C4791">
        <v>2952</v>
      </c>
      <c r="D4791">
        <v>1314</v>
      </c>
      <c r="E4791">
        <v>0.53129999999999999</v>
      </c>
      <c r="F4791">
        <v>29.09</v>
      </c>
      <c r="G4791">
        <v>64.14</v>
      </c>
      <c r="H4791">
        <v>35.049999999999997</v>
      </c>
      <c r="I4791">
        <v>1</v>
      </c>
    </row>
    <row r="4792" spans="1:9" x14ac:dyDescent="0.3">
      <c r="A4792">
        <v>2004</v>
      </c>
      <c r="B4792">
        <v>2959</v>
      </c>
      <c r="C4792">
        <v>2959</v>
      </c>
      <c r="D4792">
        <v>1322</v>
      </c>
      <c r="E4792">
        <v>0.60960000000000003</v>
      </c>
      <c r="F4792">
        <v>31.39</v>
      </c>
      <c r="G4792">
        <v>69.81</v>
      </c>
      <c r="H4792">
        <v>38.42</v>
      </c>
      <c r="I4792">
        <v>1</v>
      </c>
    </row>
    <row r="4793" spans="1:9" x14ac:dyDescent="0.3">
      <c r="A4793">
        <v>2004</v>
      </c>
      <c r="B4793">
        <v>2960</v>
      </c>
      <c r="C4793">
        <v>2960</v>
      </c>
      <c r="D4793">
        <v>1321</v>
      </c>
      <c r="E4793">
        <v>0.65629999999999999</v>
      </c>
      <c r="F4793">
        <v>30.42</v>
      </c>
      <c r="G4793">
        <v>68.650000000000006</v>
      </c>
      <c r="H4793">
        <v>38.229999999999997</v>
      </c>
      <c r="I4793">
        <v>1</v>
      </c>
    </row>
    <row r="4794" spans="1:9" x14ac:dyDescent="0.3">
      <c r="A4794">
        <v>2004</v>
      </c>
      <c r="B4794">
        <v>2961</v>
      </c>
      <c r="C4794">
        <v>2961</v>
      </c>
      <c r="D4794">
        <v>1323</v>
      </c>
      <c r="E4794">
        <v>0.59379999999999999</v>
      </c>
      <c r="F4794">
        <v>31.13</v>
      </c>
      <c r="G4794">
        <v>69.34</v>
      </c>
      <c r="H4794">
        <v>38.21</v>
      </c>
      <c r="I4794">
        <v>1</v>
      </c>
    </row>
    <row r="4795" spans="1:9" x14ac:dyDescent="0.3">
      <c r="A4795">
        <v>2004</v>
      </c>
      <c r="B4795">
        <v>2964</v>
      </c>
      <c r="C4795">
        <v>2964</v>
      </c>
      <c r="D4795">
        <v>1330</v>
      </c>
      <c r="E4795">
        <v>0.57769999999999999</v>
      </c>
      <c r="F4795">
        <v>30.64</v>
      </c>
      <c r="G4795">
        <v>67.099999999999994</v>
      </c>
      <c r="H4795">
        <v>36.46</v>
      </c>
      <c r="I4795">
        <v>1</v>
      </c>
    </row>
    <row r="4796" spans="1:9" x14ac:dyDescent="0.3">
      <c r="A4796">
        <v>2004</v>
      </c>
      <c r="B4796">
        <v>2965</v>
      </c>
      <c r="C4796">
        <v>2965</v>
      </c>
      <c r="D4796">
        <v>1331</v>
      </c>
      <c r="E4796">
        <v>0.61709999999999998</v>
      </c>
      <c r="F4796">
        <v>30.52</v>
      </c>
      <c r="G4796">
        <v>69.430000000000007</v>
      </c>
      <c r="H4796">
        <v>38.909999999999997</v>
      </c>
      <c r="I4796">
        <v>1</v>
      </c>
    </row>
    <row r="4797" spans="1:9" x14ac:dyDescent="0.3">
      <c r="A4797">
        <v>2004</v>
      </c>
      <c r="B4797">
        <v>2967</v>
      </c>
      <c r="C4797">
        <v>2967</v>
      </c>
      <c r="D4797">
        <v>1333</v>
      </c>
      <c r="E4797">
        <v>0.59550000000000003</v>
      </c>
      <c r="F4797">
        <v>30.58</v>
      </c>
      <c r="G4797">
        <v>68.209999999999994</v>
      </c>
      <c r="H4797">
        <v>37.630000000000003</v>
      </c>
      <c r="I4797">
        <v>1</v>
      </c>
    </row>
    <row r="4798" spans="1:9" x14ac:dyDescent="0.3">
      <c r="A4798">
        <v>2004</v>
      </c>
      <c r="B4798">
        <v>2974</v>
      </c>
      <c r="C4798">
        <v>2974</v>
      </c>
      <c r="D4798">
        <v>1344</v>
      </c>
      <c r="E4798">
        <v>0.67889999999999995</v>
      </c>
      <c r="F4798">
        <v>31.58</v>
      </c>
      <c r="G4798">
        <v>71.13</v>
      </c>
      <c r="H4798">
        <v>39.549999999999997</v>
      </c>
      <c r="I4798">
        <v>1</v>
      </c>
    </row>
    <row r="4799" spans="1:9" x14ac:dyDescent="0.3">
      <c r="A4799">
        <v>2004</v>
      </c>
      <c r="B4799">
        <v>2976</v>
      </c>
      <c r="C4799">
        <v>2976</v>
      </c>
      <c r="D4799">
        <v>1350</v>
      </c>
      <c r="E4799">
        <v>0.56969999999999998</v>
      </c>
      <c r="F4799">
        <v>30.19</v>
      </c>
      <c r="G4799">
        <v>67.849999999999994</v>
      </c>
      <c r="H4799">
        <v>37.659999999999997</v>
      </c>
      <c r="I4799">
        <v>1</v>
      </c>
    </row>
    <row r="4800" spans="1:9" x14ac:dyDescent="0.3">
      <c r="A4800">
        <v>2004</v>
      </c>
      <c r="B4800">
        <v>2981</v>
      </c>
      <c r="C4800">
        <v>2981</v>
      </c>
      <c r="D4800">
        <v>1355</v>
      </c>
      <c r="E4800">
        <v>0.57999999999999996</v>
      </c>
      <c r="F4800">
        <v>27.72</v>
      </c>
      <c r="G4800">
        <v>67.12</v>
      </c>
      <c r="H4800">
        <v>39.4</v>
      </c>
      <c r="I4800">
        <v>1</v>
      </c>
    </row>
    <row r="4801" spans="1:9" x14ac:dyDescent="0.3">
      <c r="A4801">
        <v>2004</v>
      </c>
      <c r="B4801">
        <v>2982</v>
      </c>
      <c r="C4801">
        <v>2982</v>
      </c>
      <c r="D4801">
        <v>1400</v>
      </c>
      <c r="E4801">
        <v>0.69510000000000005</v>
      </c>
      <c r="F4801">
        <v>30.73</v>
      </c>
      <c r="G4801">
        <v>69.88</v>
      </c>
      <c r="H4801">
        <v>39.15</v>
      </c>
      <c r="I4801">
        <v>1</v>
      </c>
    </row>
    <row r="4802" spans="1:9" x14ac:dyDescent="0.3">
      <c r="A4802">
        <v>2004</v>
      </c>
      <c r="B4802">
        <v>2983</v>
      </c>
      <c r="C4802">
        <v>2983</v>
      </c>
      <c r="D4802">
        <v>1401</v>
      </c>
      <c r="E4802">
        <v>0.68130000000000002</v>
      </c>
      <c r="F4802">
        <v>30.91</v>
      </c>
      <c r="G4802">
        <v>70.88</v>
      </c>
      <c r="H4802">
        <v>39.97</v>
      </c>
      <c r="I4802">
        <v>1</v>
      </c>
    </row>
    <row r="4803" spans="1:9" x14ac:dyDescent="0.3">
      <c r="A4803">
        <v>2004</v>
      </c>
      <c r="B4803">
        <v>2984</v>
      </c>
      <c r="C4803">
        <v>2984</v>
      </c>
      <c r="D4803">
        <v>1402</v>
      </c>
      <c r="E4803">
        <v>0.59160000000000001</v>
      </c>
      <c r="F4803">
        <v>30.57</v>
      </c>
      <c r="G4803">
        <v>69.150000000000006</v>
      </c>
      <c r="H4803">
        <v>38.58</v>
      </c>
      <c r="I4803">
        <v>1</v>
      </c>
    </row>
    <row r="4804" spans="1:9" x14ac:dyDescent="0.3">
      <c r="A4804">
        <v>2004</v>
      </c>
      <c r="B4804">
        <v>2987</v>
      </c>
      <c r="C4804">
        <v>2987</v>
      </c>
      <c r="D4804">
        <v>1405</v>
      </c>
      <c r="E4804">
        <v>0.58989999999999998</v>
      </c>
      <c r="F4804">
        <v>29.49</v>
      </c>
      <c r="G4804">
        <v>70.38</v>
      </c>
      <c r="H4804">
        <v>40.89</v>
      </c>
      <c r="I4804">
        <v>1</v>
      </c>
    </row>
    <row r="4805" spans="1:9" x14ac:dyDescent="0.3">
      <c r="A4805">
        <v>2004</v>
      </c>
      <c r="B4805">
        <v>2989</v>
      </c>
      <c r="C4805">
        <v>2989</v>
      </c>
      <c r="D4805">
        <v>1411</v>
      </c>
      <c r="E4805">
        <v>0.61599999999999999</v>
      </c>
      <c r="F4805">
        <v>29.7</v>
      </c>
      <c r="G4805">
        <v>67.38</v>
      </c>
      <c r="H4805">
        <v>37.68</v>
      </c>
      <c r="I4805">
        <v>1</v>
      </c>
    </row>
    <row r="4806" spans="1:9" x14ac:dyDescent="0.3">
      <c r="A4806">
        <v>2004</v>
      </c>
      <c r="B4806">
        <v>2990</v>
      </c>
      <c r="C4806">
        <v>2990</v>
      </c>
      <c r="D4806">
        <v>1412</v>
      </c>
      <c r="E4806">
        <v>0.63149999999999995</v>
      </c>
      <c r="F4806">
        <v>30.21</v>
      </c>
      <c r="G4806">
        <v>69.64</v>
      </c>
      <c r="H4806">
        <v>39.43</v>
      </c>
      <c r="I4806">
        <v>1</v>
      </c>
    </row>
    <row r="4807" spans="1:9" x14ac:dyDescent="0.3">
      <c r="A4807">
        <v>2004</v>
      </c>
      <c r="B4807">
        <v>2991</v>
      </c>
      <c r="C4807">
        <v>2991</v>
      </c>
      <c r="D4807">
        <v>1413</v>
      </c>
      <c r="E4807">
        <v>0.62250000000000005</v>
      </c>
      <c r="F4807">
        <v>30.07</v>
      </c>
      <c r="G4807">
        <v>68.709999999999994</v>
      </c>
      <c r="H4807">
        <v>38.64</v>
      </c>
      <c r="I4807">
        <v>1</v>
      </c>
    </row>
    <row r="4808" spans="1:9" x14ac:dyDescent="0.3">
      <c r="A4808">
        <v>2004</v>
      </c>
      <c r="B4808">
        <v>2994</v>
      </c>
      <c r="C4808">
        <v>2994</v>
      </c>
      <c r="D4808">
        <v>1420</v>
      </c>
      <c r="E4808">
        <v>0.6089</v>
      </c>
      <c r="F4808">
        <v>29.86</v>
      </c>
      <c r="G4808">
        <v>60.49</v>
      </c>
      <c r="H4808">
        <v>30.63</v>
      </c>
      <c r="I4808">
        <v>1</v>
      </c>
    </row>
    <row r="4809" spans="1:9" x14ac:dyDescent="0.3">
      <c r="A4809">
        <v>2004</v>
      </c>
      <c r="B4809">
        <v>2999</v>
      </c>
      <c r="C4809">
        <v>2999</v>
      </c>
      <c r="D4809">
        <v>1423</v>
      </c>
      <c r="E4809">
        <v>0.47770000000000001</v>
      </c>
      <c r="F4809">
        <v>29.81</v>
      </c>
      <c r="G4809">
        <v>68.260000000000005</v>
      </c>
      <c r="H4809">
        <v>38.450000000000003</v>
      </c>
      <c r="I4809">
        <v>1</v>
      </c>
    </row>
    <row r="4810" spans="1:9" x14ac:dyDescent="0.3">
      <c r="A4810">
        <v>2004</v>
      </c>
      <c r="B4810">
        <v>3001</v>
      </c>
      <c r="C4810">
        <v>3001</v>
      </c>
      <c r="D4810">
        <v>1425</v>
      </c>
      <c r="E4810">
        <v>0.49049999999999999</v>
      </c>
      <c r="F4810">
        <v>29.75</v>
      </c>
      <c r="G4810">
        <v>66.73</v>
      </c>
      <c r="H4810">
        <v>36.979999999999997</v>
      </c>
      <c r="I4810">
        <v>1</v>
      </c>
    </row>
    <row r="4811" spans="1:9" x14ac:dyDescent="0.3">
      <c r="A4811">
        <v>2004</v>
      </c>
      <c r="B4811">
        <v>3002</v>
      </c>
      <c r="C4811">
        <v>3002</v>
      </c>
      <c r="D4811">
        <v>1430</v>
      </c>
      <c r="E4811">
        <v>0.50470000000000004</v>
      </c>
      <c r="F4811">
        <v>30.19</v>
      </c>
      <c r="G4811">
        <v>68.040000000000006</v>
      </c>
      <c r="H4811">
        <v>37.85</v>
      </c>
      <c r="I4811">
        <v>1</v>
      </c>
    </row>
    <row r="4812" spans="1:9" x14ac:dyDescent="0.3">
      <c r="A4812">
        <v>2004</v>
      </c>
      <c r="B4812">
        <v>3003</v>
      </c>
      <c r="C4812">
        <v>3003</v>
      </c>
      <c r="D4812">
        <v>1431</v>
      </c>
      <c r="E4812">
        <v>0.66139999999999999</v>
      </c>
      <c r="F4812">
        <v>31.06</v>
      </c>
      <c r="G4812">
        <v>71.73</v>
      </c>
      <c r="H4812">
        <v>40.67</v>
      </c>
      <c r="I4812">
        <v>1</v>
      </c>
    </row>
    <row r="4813" spans="1:9" x14ac:dyDescent="0.3">
      <c r="A4813">
        <v>2004</v>
      </c>
      <c r="B4813">
        <v>3004</v>
      </c>
      <c r="C4813">
        <v>3004</v>
      </c>
      <c r="D4813">
        <v>1432</v>
      </c>
      <c r="E4813">
        <v>0.55289999999999995</v>
      </c>
      <c r="F4813">
        <v>29.68</v>
      </c>
      <c r="G4813">
        <v>67.61</v>
      </c>
      <c r="H4813">
        <v>37.93</v>
      </c>
      <c r="I4813">
        <v>1</v>
      </c>
    </row>
    <row r="4814" spans="1:9" x14ac:dyDescent="0.3">
      <c r="A4814">
        <v>2004</v>
      </c>
      <c r="B4814">
        <v>3005</v>
      </c>
      <c r="C4814">
        <v>3005</v>
      </c>
      <c r="D4814">
        <v>1433</v>
      </c>
      <c r="E4814">
        <v>0.60640000000000005</v>
      </c>
      <c r="F4814">
        <v>30.69</v>
      </c>
      <c r="G4814">
        <v>69.89</v>
      </c>
      <c r="H4814">
        <v>39.200000000000003</v>
      </c>
      <c r="I4814">
        <v>1</v>
      </c>
    </row>
    <row r="4815" spans="1:9" x14ac:dyDescent="0.3">
      <c r="A4815">
        <v>2004</v>
      </c>
      <c r="B4815">
        <v>3008</v>
      </c>
      <c r="C4815">
        <v>3008</v>
      </c>
      <c r="D4815">
        <v>1440</v>
      </c>
      <c r="E4815">
        <v>0.48970000000000002</v>
      </c>
      <c r="F4815">
        <v>30.13</v>
      </c>
      <c r="I4815">
        <v>1</v>
      </c>
    </row>
    <row r="4816" spans="1:9" x14ac:dyDescent="0.3">
      <c r="A4816">
        <v>2004</v>
      </c>
      <c r="B4816">
        <v>3011</v>
      </c>
      <c r="C4816">
        <v>3011</v>
      </c>
      <c r="D4816">
        <v>1443</v>
      </c>
      <c r="E4816">
        <v>0.57489999999999997</v>
      </c>
      <c r="F4816">
        <v>30.84</v>
      </c>
      <c r="G4816">
        <v>70.19</v>
      </c>
      <c r="H4816">
        <v>39.35</v>
      </c>
      <c r="I4816">
        <v>1</v>
      </c>
    </row>
    <row r="4817" spans="1:9" x14ac:dyDescent="0.3">
      <c r="A4817">
        <v>2004</v>
      </c>
      <c r="B4817">
        <v>3013</v>
      </c>
      <c r="C4817">
        <v>3013</v>
      </c>
      <c r="D4817">
        <v>1445</v>
      </c>
      <c r="E4817">
        <v>0.51929999999999998</v>
      </c>
      <c r="F4817">
        <v>30.74</v>
      </c>
      <c r="I4817">
        <v>1</v>
      </c>
    </row>
    <row r="4818" spans="1:9" x14ac:dyDescent="0.3">
      <c r="A4818">
        <v>2004</v>
      </c>
      <c r="B4818">
        <v>3016</v>
      </c>
      <c r="C4818">
        <v>3016</v>
      </c>
      <c r="D4818">
        <v>1452</v>
      </c>
      <c r="E4818">
        <v>0.49320000000000003</v>
      </c>
      <c r="F4818">
        <v>28.71</v>
      </c>
      <c r="G4818">
        <v>65.180000000000007</v>
      </c>
      <c r="H4818">
        <v>36.47</v>
      </c>
      <c r="I4818">
        <v>1</v>
      </c>
    </row>
    <row r="4819" spans="1:9" x14ac:dyDescent="0.3">
      <c r="A4819">
        <v>2004</v>
      </c>
      <c r="B4819">
        <v>3018</v>
      </c>
      <c r="C4819">
        <v>3018</v>
      </c>
      <c r="D4819">
        <v>1454</v>
      </c>
      <c r="E4819">
        <v>0.48159999999999997</v>
      </c>
      <c r="F4819">
        <v>30.69</v>
      </c>
      <c r="G4819">
        <v>67.930000000000007</v>
      </c>
      <c r="H4819">
        <v>37.24</v>
      </c>
      <c r="I4819">
        <v>1</v>
      </c>
    </row>
    <row r="4820" spans="1:9" x14ac:dyDescent="0.3">
      <c r="A4820">
        <v>2005</v>
      </c>
      <c r="B4820">
        <v>3023</v>
      </c>
      <c r="C4820">
        <v>3023</v>
      </c>
      <c r="D4820">
        <v>4003</v>
      </c>
      <c r="E4820">
        <v>0.36830000000000002</v>
      </c>
      <c r="F4820">
        <v>27.29</v>
      </c>
      <c r="G4820">
        <v>60.59</v>
      </c>
      <c r="H4820">
        <v>33.299999999999997</v>
      </c>
      <c r="I4820">
        <v>1</v>
      </c>
    </row>
    <row r="4821" spans="1:9" x14ac:dyDescent="0.3">
      <c r="A4821">
        <v>2005</v>
      </c>
      <c r="B4821">
        <v>3025</v>
      </c>
      <c r="C4821">
        <v>3025</v>
      </c>
      <c r="D4821">
        <v>4005</v>
      </c>
      <c r="E4821">
        <v>0.55120000000000002</v>
      </c>
      <c r="F4821">
        <v>29.64</v>
      </c>
      <c r="G4821">
        <v>67.930000000000007</v>
      </c>
      <c r="H4821">
        <v>38.29</v>
      </c>
      <c r="I4821">
        <v>1</v>
      </c>
    </row>
    <row r="4822" spans="1:9" x14ac:dyDescent="0.3">
      <c r="A4822">
        <v>2005</v>
      </c>
      <c r="B4822">
        <v>3026</v>
      </c>
      <c r="C4822">
        <v>3026</v>
      </c>
      <c r="D4822">
        <v>4010</v>
      </c>
      <c r="E4822">
        <v>0.4486</v>
      </c>
      <c r="F4822">
        <v>28.47</v>
      </c>
      <c r="G4822">
        <v>64.540000000000006</v>
      </c>
      <c r="H4822">
        <v>36.07</v>
      </c>
      <c r="I4822">
        <v>1</v>
      </c>
    </row>
    <row r="4823" spans="1:9" x14ac:dyDescent="0.3">
      <c r="A4823">
        <v>2005</v>
      </c>
      <c r="B4823">
        <v>3027</v>
      </c>
      <c r="C4823">
        <v>3027</v>
      </c>
      <c r="D4823">
        <v>4011</v>
      </c>
      <c r="E4823">
        <v>0.54020000000000001</v>
      </c>
      <c r="F4823">
        <v>29.3</v>
      </c>
      <c r="G4823">
        <v>67.77</v>
      </c>
      <c r="H4823">
        <v>38.47</v>
      </c>
      <c r="I4823">
        <v>1</v>
      </c>
    </row>
    <row r="4824" spans="1:9" x14ac:dyDescent="0.3">
      <c r="A4824">
        <v>2005</v>
      </c>
      <c r="B4824">
        <v>3028</v>
      </c>
      <c r="C4824">
        <v>3028</v>
      </c>
      <c r="D4824">
        <v>4012</v>
      </c>
      <c r="E4824">
        <v>0.50700000000000001</v>
      </c>
      <c r="F4824">
        <v>29.69</v>
      </c>
      <c r="G4824">
        <v>69.44</v>
      </c>
      <c r="H4824">
        <v>39.75</v>
      </c>
      <c r="I4824">
        <v>1</v>
      </c>
    </row>
    <row r="4825" spans="1:9" x14ac:dyDescent="0.3">
      <c r="A4825">
        <v>2005</v>
      </c>
      <c r="B4825">
        <v>3029</v>
      </c>
      <c r="C4825">
        <v>3029</v>
      </c>
      <c r="D4825">
        <v>4013</v>
      </c>
      <c r="E4825">
        <v>0.56989999999999996</v>
      </c>
      <c r="F4825">
        <v>30.22</v>
      </c>
      <c r="I4825">
        <v>1</v>
      </c>
    </row>
    <row r="4826" spans="1:9" x14ac:dyDescent="0.3">
      <c r="A4826">
        <v>2005</v>
      </c>
      <c r="B4826">
        <v>3031</v>
      </c>
      <c r="C4826">
        <v>3031</v>
      </c>
      <c r="D4826">
        <v>4015</v>
      </c>
      <c r="E4826">
        <v>0.58260000000000001</v>
      </c>
      <c r="F4826">
        <v>29.23</v>
      </c>
      <c r="G4826">
        <v>70.819999999999993</v>
      </c>
      <c r="H4826">
        <v>41.59</v>
      </c>
      <c r="I4826">
        <v>1</v>
      </c>
    </row>
    <row r="4827" spans="1:9" x14ac:dyDescent="0.3">
      <c r="A4827">
        <v>2005</v>
      </c>
      <c r="B4827">
        <v>3033</v>
      </c>
      <c r="C4827">
        <v>3033</v>
      </c>
      <c r="D4827">
        <v>4021</v>
      </c>
      <c r="E4827">
        <v>0.54749999999999999</v>
      </c>
      <c r="F4827">
        <v>29.3</v>
      </c>
      <c r="G4827">
        <v>70.62</v>
      </c>
      <c r="H4827">
        <v>41.32</v>
      </c>
      <c r="I4827">
        <v>1</v>
      </c>
    </row>
    <row r="4828" spans="1:9" x14ac:dyDescent="0.3">
      <c r="A4828">
        <v>2005</v>
      </c>
      <c r="B4828">
        <v>3034</v>
      </c>
      <c r="C4828">
        <v>3034</v>
      </c>
      <c r="D4828">
        <v>4022</v>
      </c>
      <c r="E4828">
        <v>0.50800000000000001</v>
      </c>
      <c r="F4828">
        <v>28.67</v>
      </c>
      <c r="G4828">
        <v>68.5</v>
      </c>
      <c r="H4828">
        <v>39.83</v>
      </c>
      <c r="I4828">
        <v>1</v>
      </c>
    </row>
    <row r="4829" spans="1:9" x14ac:dyDescent="0.3">
      <c r="A4829">
        <v>2005</v>
      </c>
      <c r="B4829">
        <v>3036</v>
      </c>
      <c r="C4829">
        <v>3036</v>
      </c>
      <c r="D4829">
        <v>4023</v>
      </c>
      <c r="E4829">
        <v>0.6048</v>
      </c>
      <c r="F4829">
        <v>30.18</v>
      </c>
      <c r="G4829">
        <v>73.430000000000007</v>
      </c>
      <c r="H4829">
        <v>43.25</v>
      </c>
      <c r="I4829">
        <v>1</v>
      </c>
    </row>
    <row r="4830" spans="1:9" x14ac:dyDescent="0.3">
      <c r="A4830">
        <v>2005</v>
      </c>
      <c r="B4830">
        <v>3039</v>
      </c>
      <c r="C4830">
        <v>3039</v>
      </c>
      <c r="D4830">
        <v>4030</v>
      </c>
      <c r="E4830">
        <v>0.43430000000000002</v>
      </c>
      <c r="F4830">
        <v>27.26</v>
      </c>
      <c r="G4830">
        <v>62.75</v>
      </c>
      <c r="H4830">
        <v>35.49</v>
      </c>
      <c r="I4830">
        <v>1</v>
      </c>
    </row>
    <row r="4831" spans="1:9" x14ac:dyDescent="0.3">
      <c r="A4831">
        <v>2005</v>
      </c>
      <c r="B4831">
        <v>3040</v>
      </c>
      <c r="C4831">
        <v>3040</v>
      </c>
      <c r="D4831">
        <v>4031</v>
      </c>
      <c r="E4831">
        <v>0.44240000000000002</v>
      </c>
      <c r="F4831">
        <v>27.34</v>
      </c>
      <c r="G4831">
        <v>61.29</v>
      </c>
      <c r="H4831">
        <v>33.950000000000003</v>
      </c>
      <c r="I4831">
        <v>1</v>
      </c>
    </row>
    <row r="4832" spans="1:9" x14ac:dyDescent="0.3">
      <c r="A4832">
        <v>2005</v>
      </c>
      <c r="B4832">
        <v>3053</v>
      </c>
      <c r="C4832">
        <v>3053</v>
      </c>
      <c r="D4832">
        <v>4051</v>
      </c>
      <c r="E4832">
        <v>0.46360000000000001</v>
      </c>
      <c r="F4832">
        <v>28.6</v>
      </c>
      <c r="G4832">
        <v>63.48</v>
      </c>
      <c r="H4832">
        <v>34.880000000000003</v>
      </c>
      <c r="I4832">
        <v>1</v>
      </c>
    </row>
    <row r="4833" spans="1:9" x14ac:dyDescent="0.3">
      <c r="A4833">
        <v>2005</v>
      </c>
      <c r="B4833">
        <v>3055</v>
      </c>
      <c r="C4833">
        <v>3055</v>
      </c>
      <c r="D4833">
        <v>4053</v>
      </c>
      <c r="E4833">
        <v>0.49780000000000002</v>
      </c>
      <c r="F4833">
        <v>29.1</v>
      </c>
      <c r="G4833">
        <v>64.59</v>
      </c>
      <c r="H4833">
        <v>35.49</v>
      </c>
      <c r="I4833">
        <v>1</v>
      </c>
    </row>
    <row r="4834" spans="1:9" x14ac:dyDescent="0.3">
      <c r="A4834">
        <v>2005</v>
      </c>
      <c r="B4834">
        <v>3057</v>
      </c>
      <c r="C4834">
        <v>3057</v>
      </c>
      <c r="D4834">
        <v>4055</v>
      </c>
      <c r="E4834">
        <v>0.4864</v>
      </c>
      <c r="F4834">
        <v>28.94</v>
      </c>
      <c r="G4834">
        <v>66.17</v>
      </c>
      <c r="H4834">
        <v>37.229999999999997</v>
      </c>
      <c r="I4834">
        <v>1</v>
      </c>
    </row>
    <row r="4835" spans="1:9" x14ac:dyDescent="0.3">
      <c r="A4835">
        <v>2005</v>
      </c>
      <c r="B4835">
        <v>3059</v>
      </c>
      <c r="C4835">
        <v>3059</v>
      </c>
      <c r="D4835">
        <v>4101</v>
      </c>
      <c r="E4835">
        <v>0.49299999999999999</v>
      </c>
      <c r="F4835">
        <v>29.26</v>
      </c>
      <c r="G4835">
        <v>66.650000000000006</v>
      </c>
      <c r="H4835">
        <v>37.39</v>
      </c>
      <c r="I4835">
        <v>1</v>
      </c>
    </row>
    <row r="4836" spans="1:9" x14ac:dyDescent="0.3">
      <c r="A4836">
        <v>2005</v>
      </c>
      <c r="B4836">
        <v>3060</v>
      </c>
      <c r="C4836">
        <v>3060</v>
      </c>
      <c r="D4836">
        <v>4102</v>
      </c>
      <c r="E4836">
        <v>0.50329999999999997</v>
      </c>
      <c r="F4836">
        <v>29.16</v>
      </c>
      <c r="G4836">
        <v>66.08</v>
      </c>
      <c r="H4836">
        <v>36.92</v>
      </c>
      <c r="I4836">
        <v>1</v>
      </c>
    </row>
    <row r="4837" spans="1:9" x14ac:dyDescent="0.3">
      <c r="A4837">
        <v>2005</v>
      </c>
      <c r="B4837">
        <v>3062</v>
      </c>
      <c r="C4837">
        <v>3062</v>
      </c>
      <c r="D4837">
        <v>4104</v>
      </c>
      <c r="E4837">
        <v>0.58350000000000002</v>
      </c>
      <c r="F4837">
        <v>30</v>
      </c>
      <c r="G4837">
        <v>70.75</v>
      </c>
      <c r="H4837">
        <v>40.75</v>
      </c>
      <c r="I4837">
        <v>1</v>
      </c>
    </row>
    <row r="4838" spans="1:9" x14ac:dyDescent="0.3">
      <c r="A4838">
        <v>2005</v>
      </c>
      <c r="B4838">
        <v>3064</v>
      </c>
      <c r="C4838">
        <v>3064</v>
      </c>
      <c r="D4838">
        <v>4110</v>
      </c>
      <c r="E4838">
        <v>0.59179999999999999</v>
      </c>
      <c r="F4838">
        <v>29.83</v>
      </c>
      <c r="G4838">
        <v>70.84</v>
      </c>
      <c r="H4838">
        <v>41.01</v>
      </c>
      <c r="I4838">
        <v>1</v>
      </c>
    </row>
    <row r="4839" spans="1:9" x14ac:dyDescent="0.3">
      <c r="A4839">
        <v>2005</v>
      </c>
      <c r="B4839">
        <v>3065</v>
      </c>
      <c r="C4839">
        <v>3065</v>
      </c>
      <c r="D4839">
        <v>4111</v>
      </c>
      <c r="E4839">
        <v>0.55449999999999999</v>
      </c>
      <c r="F4839">
        <v>29.18</v>
      </c>
      <c r="G4839">
        <v>68.319999999999993</v>
      </c>
      <c r="H4839">
        <v>39.14</v>
      </c>
      <c r="I4839">
        <v>1</v>
      </c>
    </row>
    <row r="4840" spans="1:9" x14ac:dyDescent="0.3">
      <c r="A4840">
        <v>2005</v>
      </c>
      <c r="B4840">
        <v>3067</v>
      </c>
      <c r="C4840">
        <v>3067</v>
      </c>
      <c r="D4840">
        <v>4113</v>
      </c>
      <c r="E4840">
        <v>0.61439999999999995</v>
      </c>
      <c r="F4840">
        <v>29.99</v>
      </c>
      <c r="G4840">
        <v>71.92</v>
      </c>
      <c r="H4840">
        <v>41.93</v>
      </c>
      <c r="I4840">
        <v>1</v>
      </c>
    </row>
    <row r="4841" spans="1:9" x14ac:dyDescent="0.3">
      <c r="A4841">
        <v>2005</v>
      </c>
      <c r="B4841">
        <v>3068</v>
      </c>
      <c r="C4841">
        <v>3068</v>
      </c>
      <c r="D4841">
        <v>4114</v>
      </c>
      <c r="E4841">
        <v>0.60960000000000003</v>
      </c>
      <c r="F4841">
        <v>30.11</v>
      </c>
      <c r="G4841">
        <v>66.38</v>
      </c>
      <c r="H4841">
        <v>36.270000000000003</v>
      </c>
      <c r="I4841">
        <v>1</v>
      </c>
    </row>
    <row r="4842" spans="1:9" x14ac:dyDescent="0.3">
      <c r="A4842">
        <v>2005</v>
      </c>
      <c r="B4842">
        <v>3070</v>
      </c>
      <c r="C4842">
        <v>3070</v>
      </c>
      <c r="D4842">
        <v>4120</v>
      </c>
      <c r="E4842">
        <v>0.64659999999999995</v>
      </c>
      <c r="F4842">
        <v>30.05</v>
      </c>
      <c r="G4842">
        <v>71.040000000000006</v>
      </c>
      <c r="H4842">
        <v>40.99</v>
      </c>
      <c r="I4842">
        <v>1</v>
      </c>
    </row>
    <row r="4843" spans="1:9" x14ac:dyDescent="0.3">
      <c r="A4843">
        <v>2005</v>
      </c>
      <c r="B4843">
        <v>3072</v>
      </c>
      <c r="C4843">
        <v>3072</v>
      </c>
      <c r="D4843">
        <v>4122</v>
      </c>
      <c r="E4843">
        <v>0.46860000000000002</v>
      </c>
      <c r="F4843">
        <v>28.01</v>
      </c>
      <c r="G4843">
        <v>63.43</v>
      </c>
      <c r="H4843">
        <v>35.42</v>
      </c>
      <c r="I4843">
        <v>1</v>
      </c>
    </row>
    <row r="4844" spans="1:9" x14ac:dyDescent="0.3">
      <c r="A4844">
        <v>2005</v>
      </c>
      <c r="B4844">
        <v>3073</v>
      </c>
      <c r="C4844">
        <v>3073</v>
      </c>
      <c r="D4844">
        <v>4123</v>
      </c>
      <c r="E4844">
        <v>0.4647</v>
      </c>
      <c r="F4844">
        <v>28.6</v>
      </c>
      <c r="G4844">
        <v>62.55</v>
      </c>
      <c r="H4844">
        <v>33.950000000000003</v>
      </c>
      <c r="I4844">
        <v>1</v>
      </c>
    </row>
    <row r="4845" spans="1:9" x14ac:dyDescent="0.3">
      <c r="A4845">
        <v>2005</v>
      </c>
      <c r="B4845">
        <v>3075</v>
      </c>
      <c r="C4845">
        <v>3075</v>
      </c>
      <c r="D4845">
        <v>4125</v>
      </c>
      <c r="E4845">
        <v>0.3755</v>
      </c>
      <c r="F4845">
        <v>26.91</v>
      </c>
      <c r="G4845">
        <v>57.87</v>
      </c>
      <c r="H4845">
        <v>30.96</v>
      </c>
      <c r="I4845">
        <v>1</v>
      </c>
    </row>
    <row r="4846" spans="1:9" x14ac:dyDescent="0.3">
      <c r="A4846">
        <v>2005</v>
      </c>
      <c r="B4846">
        <v>3076</v>
      </c>
      <c r="C4846">
        <v>3076</v>
      </c>
      <c r="D4846">
        <v>4130</v>
      </c>
      <c r="E4846">
        <v>0.45350000000000001</v>
      </c>
      <c r="F4846">
        <v>28</v>
      </c>
      <c r="G4846">
        <v>63.27</v>
      </c>
      <c r="H4846">
        <v>35.270000000000003</v>
      </c>
      <c r="I4846">
        <v>1</v>
      </c>
    </row>
    <row r="4847" spans="1:9" x14ac:dyDescent="0.3">
      <c r="A4847">
        <v>2005</v>
      </c>
      <c r="B4847">
        <v>3082</v>
      </c>
      <c r="C4847">
        <v>3082</v>
      </c>
      <c r="D4847">
        <v>4140</v>
      </c>
      <c r="E4847">
        <v>0.60680000000000001</v>
      </c>
      <c r="F4847">
        <v>28.8</v>
      </c>
      <c r="I4847">
        <v>1</v>
      </c>
    </row>
    <row r="4848" spans="1:9" x14ac:dyDescent="0.3">
      <c r="A4848">
        <v>2005</v>
      </c>
      <c r="B4848">
        <v>3083</v>
      </c>
      <c r="C4848">
        <v>3083</v>
      </c>
      <c r="D4848">
        <v>4141</v>
      </c>
      <c r="E4848">
        <v>0.53420000000000001</v>
      </c>
      <c r="F4848">
        <v>29.09</v>
      </c>
      <c r="G4848">
        <v>68.53</v>
      </c>
      <c r="H4848">
        <v>39.44</v>
      </c>
      <c r="I4848">
        <v>1</v>
      </c>
    </row>
    <row r="4849" spans="1:9" x14ac:dyDescent="0.3">
      <c r="A4849">
        <v>2005</v>
      </c>
      <c r="B4849">
        <v>3084</v>
      </c>
      <c r="C4849">
        <v>3084</v>
      </c>
      <c r="D4849">
        <v>4142</v>
      </c>
      <c r="E4849">
        <v>0.54259999999999997</v>
      </c>
      <c r="F4849">
        <v>29.02</v>
      </c>
      <c r="G4849">
        <v>70.25</v>
      </c>
      <c r="H4849">
        <v>41.23</v>
      </c>
      <c r="I4849">
        <v>1</v>
      </c>
    </row>
    <row r="4850" spans="1:9" x14ac:dyDescent="0.3">
      <c r="A4850">
        <v>2005</v>
      </c>
      <c r="B4850">
        <v>3086</v>
      </c>
      <c r="C4850">
        <v>3086</v>
      </c>
      <c r="D4850">
        <v>4144</v>
      </c>
      <c r="E4850">
        <v>0.45440000000000003</v>
      </c>
      <c r="F4850">
        <v>29.12</v>
      </c>
      <c r="G4850">
        <v>66.7</v>
      </c>
      <c r="H4850">
        <v>37.58</v>
      </c>
      <c r="I4850">
        <v>1</v>
      </c>
    </row>
    <row r="4851" spans="1:9" x14ac:dyDescent="0.3">
      <c r="A4851">
        <v>2005</v>
      </c>
      <c r="B4851">
        <v>3088</v>
      </c>
      <c r="C4851">
        <v>3088</v>
      </c>
      <c r="D4851">
        <v>4150</v>
      </c>
      <c r="E4851">
        <v>0.42349999999999999</v>
      </c>
      <c r="F4851">
        <v>25.48</v>
      </c>
      <c r="G4851">
        <v>58.63</v>
      </c>
      <c r="H4851">
        <v>33.15</v>
      </c>
      <c r="I4851">
        <v>1</v>
      </c>
    </row>
    <row r="4852" spans="1:9" x14ac:dyDescent="0.3">
      <c r="A4852">
        <v>2005</v>
      </c>
      <c r="B4852">
        <v>3093</v>
      </c>
      <c r="C4852">
        <v>3093</v>
      </c>
      <c r="D4852">
        <v>4155</v>
      </c>
      <c r="E4852">
        <v>0.61560000000000004</v>
      </c>
      <c r="F4852">
        <v>31.39</v>
      </c>
      <c r="G4852">
        <v>77.12</v>
      </c>
      <c r="H4852">
        <v>45.73</v>
      </c>
      <c r="I4852">
        <v>1</v>
      </c>
    </row>
    <row r="4853" spans="1:9" x14ac:dyDescent="0.3">
      <c r="A4853">
        <v>2005</v>
      </c>
      <c r="B4853">
        <v>3094</v>
      </c>
      <c r="C4853">
        <v>3094</v>
      </c>
      <c r="D4853">
        <v>4201</v>
      </c>
      <c r="E4853">
        <v>0.63149999999999995</v>
      </c>
      <c r="F4853">
        <v>30.47</v>
      </c>
      <c r="G4853">
        <v>71.86</v>
      </c>
      <c r="H4853">
        <v>41.39</v>
      </c>
      <c r="I4853">
        <v>1</v>
      </c>
    </row>
    <row r="4854" spans="1:9" x14ac:dyDescent="0.3">
      <c r="A4854">
        <v>2005</v>
      </c>
      <c r="B4854">
        <v>3096</v>
      </c>
      <c r="C4854">
        <v>3096</v>
      </c>
      <c r="D4854">
        <v>4203</v>
      </c>
      <c r="E4854">
        <v>0.59140000000000004</v>
      </c>
      <c r="F4854">
        <v>30.54</v>
      </c>
      <c r="G4854">
        <v>70.72</v>
      </c>
      <c r="H4854">
        <v>40.18</v>
      </c>
      <c r="I4854">
        <v>1</v>
      </c>
    </row>
    <row r="4855" spans="1:9" x14ac:dyDescent="0.3">
      <c r="A4855">
        <v>2005</v>
      </c>
      <c r="B4855">
        <v>3104</v>
      </c>
      <c r="C4855">
        <v>3104</v>
      </c>
      <c r="D4855">
        <v>4215</v>
      </c>
      <c r="E4855">
        <v>0.55110000000000003</v>
      </c>
      <c r="F4855">
        <v>30.19</v>
      </c>
      <c r="G4855">
        <v>67.11</v>
      </c>
      <c r="H4855">
        <v>36.92</v>
      </c>
      <c r="I4855">
        <v>1</v>
      </c>
    </row>
    <row r="4856" spans="1:9" x14ac:dyDescent="0.3">
      <c r="A4856">
        <v>2005</v>
      </c>
      <c r="B4856">
        <v>3108</v>
      </c>
      <c r="C4856">
        <v>3108</v>
      </c>
      <c r="D4856">
        <v>4223</v>
      </c>
      <c r="E4856">
        <v>0.53869999999999996</v>
      </c>
      <c r="F4856">
        <v>29.25</v>
      </c>
      <c r="G4856">
        <v>68.349999999999994</v>
      </c>
      <c r="H4856">
        <v>39.1</v>
      </c>
      <c r="I4856">
        <v>1</v>
      </c>
    </row>
    <row r="4857" spans="1:9" x14ac:dyDescent="0.3">
      <c r="A4857">
        <v>2005</v>
      </c>
      <c r="B4857">
        <v>3109</v>
      </c>
      <c r="C4857">
        <v>3109</v>
      </c>
      <c r="D4857">
        <v>4224</v>
      </c>
      <c r="E4857">
        <v>0.55320000000000003</v>
      </c>
      <c r="F4857">
        <v>29.74</v>
      </c>
      <c r="G4857">
        <v>68.94</v>
      </c>
      <c r="H4857">
        <v>39.200000000000003</v>
      </c>
      <c r="I4857">
        <v>1</v>
      </c>
    </row>
    <row r="4858" spans="1:9" x14ac:dyDescent="0.3">
      <c r="A4858">
        <v>2005</v>
      </c>
      <c r="B4858">
        <v>3112</v>
      </c>
      <c r="C4858">
        <v>3112</v>
      </c>
      <c r="D4858">
        <v>4231</v>
      </c>
      <c r="E4858">
        <v>0.56089999999999995</v>
      </c>
      <c r="F4858">
        <v>30.29</v>
      </c>
      <c r="G4858">
        <v>70.319999999999993</v>
      </c>
      <c r="H4858">
        <v>40.03</v>
      </c>
      <c r="I4858">
        <v>1</v>
      </c>
    </row>
    <row r="4859" spans="1:9" x14ac:dyDescent="0.3">
      <c r="A4859">
        <v>2005</v>
      </c>
      <c r="B4859">
        <v>3115</v>
      </c>
      <c r="C4859">
        <v>3115</v>
      </c>
      <c r="D4859">
        <v>4233</v>
      </c>
      <c r="E4859">
        <v>0.62039999999999995</v>
      </c>
      <c r="F4859">
        <v>30.33</v>
      </c>
      <c r="G4859">
        <v>69.31</v>
      </c>
      <c r="H4859">
        <v>38.979999999999997</v>
      </c>
      <c r="I4859">
        <v>1</v>
      </c>
    </row>
    <row r="4860" spans="1:9" x14ac:dyDescent="0.3">
      <c r="A4860">
        <v>2005</v>
      </c>
      <c r="B4860">
        <v>3119</v>
      </c>
      <c r="C4860">
        <v>3119</v>
      </c>
      <c r="D4860">
        <v>4242</v>
      </c>
      <c r="E4860">
        <v>0.4728</v>
      </c>
      <c r="F4860">
        <v>29.07</v>
      </c>
      <c r="G4860">
        <v>66.459999999999994</v>
      </c>
      <c r="H4860">
        <v>37.39</v>
      </c>
      <c r="I4860">
        <v>1</v>
      </c>
    </row>
    <row r="4861" spans="1:9" x14ac:dyDescent="0.3">
      <c r="A4861">
        <v>2005</v>
      </c>
      <c r="B4861">
        <v>3120</v>
      </c>
      <c r="C4861">
        <v>3120</v>
      </c>
      <c r="D4861">
        <v>4243</v>
      </c>
      <c r="E4861">
        <v>0.50580000000000003</v>
      </c>
      <c r="F4861">
        <v>29.01</v>
      </c>
      <c r="I4861">
        <v>1</v>
      </c>
    </row>
    <row r="4862" spans="1:9" x14ac:dyDescent="0.3">
      <c r="A4862">
        <v>2005</v>
      </c>
      <c r="B4862">
        <v>3122</v>
      </c>
      <c r="C4862">
        <v>3122</v>
      </c>
      <c r="D4862">
        <v>4244</v>
      </c>
      <c r="E4862">
        <v>0.59819999999999995</v>
      </c>
      <c r="F4862">
        <v>29.6</v>
      </c>
      <c r="G4862">
        <v>68.180000000000007</v>
      </c>
      <c r="H4862">
        <v>38.58</v>
      </c>
      <c r="I4862">
        <v>1</v>
      </c>
    </row>
    <row r="4863" spans="1:9" x14ac:dyDescent="0.3">
      <c r="A4863">
        <v>2005</v>
      </c>
      <c r="B4863">
        <v>3127</v>
      </c>
      <c r="C4863">
        <v>3127</v>
      </c>
      <c r="D4863">
        <v>4254</v>
      </c>
      <c r="E4863">
        <v>0.66879999999999995</v>
      </c>
      <c r="F4863">
        <v>29.98</v>
      </c>
      <c r="G4863">
        <v>70.489999999999995</v>
      </c>
      <c r="H4863">
        <v>40.51</v>
      </c>
      <c r="I4863">
        <v>1</v>
      </c>
    </row>
    <row r="4864" spans="1:9" x14ac:dyDescent="0.3">
      <c r="A4864">
        <v>2005</v>
      </c>
      <c r="B4864">
        <v>3128</v>
      </c>
      <c r="C4864">
        <v>3128</v>
      </c>
      <c r="D4864" t="s">
        <v>225</v>
      </c>
      <c r="E4864">
        <v>0.60260000000000002</v>
      </c>
      <c r="F4864">
        <v>30.74</v>
      </c>
      <c r="G4864">
        <v>71.67</v>
      </c>
      <c r="H4864">
        <v>40.93</v>
      </c>
      <c r="I4864">
        <v>1</v>
      </c>
    </row>
    <row r="4865" spans="1:9" x14ac:dyDescent="0.3">
      <c r="A4865">
        <v>2005</v>
      </c>
      <c r="B4865">
        <v>3129</v>
      </c>
      <c r="C4865">
        <v>3129</v>
      </c>
      <c r="D4865">
        <v>4255</v>
      </c>
      <c r="E4865">
        <v>0.61599999999999999</v>
      </c>
      <c r="F4865">
        <v>31.15</v>
      </c>
      <c r="G4865">
        <v>76.209999999999994</v>
      </c>
      <c r="H4865">
        <v>45.06</v>
      </c>
      <c r="I4865">
        <v>1</v>
      </c>
    </row>
    <row r="4866" spans="1:9" x14ac:dyDescent="0.3">
      <c r="A4866">
        <v>2005</v>
      </c>
      <c r="B4866">
        <v>3130</v>
      </c>
      <c r="C4866">
        <v>3130</v>
      </c>
      <c r="D4866">
        <v>4300</v>
      </c>
      <c r="E4866">
        <v>0.58009999999999995</v>
      </c>
      <c r="F4866">
        <v>30.25</v>
      </c>
      <c r="G4866">
        <v>69.12</v>
      </c>
      <c r="H4866">
        <v>38.869999999999997</v>
      </c>
      <c r="I4866">
        <v>1</v>
      </c>
    </row>
    <row r="4867" spans="1:9" x14ac:dyDescent="0.3">
      <c r="A4867">
        <v>2005</v>
      </c>
      <c r="B4867">
        <v>3131</v>
      </c>
      <c r="C4867">
        <v>3131</v>
      </c>
      <c r="D4867">
        <v>4301</v>
      </c>
      <c r="E4867">
        <v>0.54549999999999998</v>
      </c>
      <c r="F4867">
        <v>29.47</v>
      </c>
      <c r="G4867">
        <v>66.63</v>
      </c>
      <c r="H4867">
        <v>37.159999999999997</v>
      </c>
      <c r="I4867">
        <v>1</v>
      </c>
    </row>
    <row r="4868" spans="1:9" x14ac:dyDescent="0.3">
      <c r="A4868">
        <v>2005</v>
      </c>
      <c r="B4868">
        <v>3133</v>
      </c>
      <c r="C4868">
        <v>3133</v>
      </c>
      <c r="D4868">
        <v>4303</v>
      </c>
      <c r="E4868">
        <v>0.49759999999999999</v>
      </c>
      <c r="F4868">
        <v>29.7</v>
      </c>
      <c r="G4868">
        <v>63.76</v>
      </c>
      <c r="H4868">
        <v>34.06</v>
      </c>
      <c r="I4868">
        <v>1</v>
      </c>
    </row>
    <row r="4869" spans="1:9" x14ac:dyDescent="0.3">
      <c r="A4869">
        <v>2005</v>
      </c>
      <c r="B4869">
        <v>3135</v>
      </c>
      <c r="C4869">
        <v>3135</v>
      </c>
      <c r="D4869">
        <v>4304</v>
      </c>
      <c r="E4869">
        <v>0.59519999999999995</v>
      </c>
      <c r="F4869">
        <v>29.33</v>
      </c>
      <c r="G4869">
        <v>68.11</v>
      </c>
      <c r="H4869">
        <v>38.78</v>
      </c>
      <c r="I4869">
        <v>1</v>
      </c>
    </row>
    <row r="4870" spans="1:9" x14ac:dyDescent="0.3">
      <c r="A4870">
        <v>2005</v>
      </c>
      <c r="B4870">
        <v>3136</v>
      </c>
      <c r="C4870">
        <v>3136</v>
      </c>
      <c r="D4870">
        <v>4305</v>
      </c>
      <c r="E4870">
        <v>0.57410000000000005</v>
      </c>
      <c r="F4870">
        <v>28.78</v>
      </c>
      <c r="G4870">
        <v>66.02</v>
      </c>
      <c r="H4870">
        <v>37.24</v>
      </c>
      <c r="I4870">
        <v>1</v>
      </c>
    </row>
    <row r="4871" spans="1:9" x14ac:dyDescent="0.3">
      <c r="A4871">
        <v>2005</v>
      </c>
      <c r="B4871">
        <v>3138</v>
      </c>
      <c r="C4871">
        <v>3138</v>
      </c>
      <c r="D4871">
        <v>4313</v>
      </c>
      <c r="E4871">
        <v>0.50319999999999998</v>
      </c>
      <c r="F4871">
        <v>29.24</v>
      </c>
      <c r="G4871">
        <v>70.599999999999994</v>
      </c>
      <c r="H4871">
        <v>41.36</v>
      </c>
      <c r="I4871">
        <v>1</v>
      </c>
    </row>
    <row r="4872" spans="1:9" x14ac:dyDescent="0.3">
      <c r="A4872">
        <v>2005</v>
      </c>
      <c r="B4872">
        <v>3140</v>
      </c>
      <c r="C4872">
        <v>3140</v>
      </c>
      <c r="D4872">
        <v>4315</v>
      </c>
      <c r="E4872">
        <v>0.59819999999999995</v>
      </c>
      <c r="F4872">
        <v>29.95</v>
      </c>
      <c r="G4872">
        <v>71.72</v>
      </c>
      <c r="H4872">
        <v>41.77</v>
      </c>
      <c r="I4872">
        <v>1</v>
      </c>
    </row>
    <row r="4873" spans="1:9" x14ac:dyDescent="0.3">
      <c r="A4873">
        <v>2005</v>
      </c>
      <c r="B4873">
        <v>3141</v>
      </c>
      <c r="C4873">
        <v>3141</v>
      </c>
      <c r="D4873">
        <v>4320</v>
      </c>
      <c r="E4873">
        <v>0.57079999999999997</v>
      </c>
      <c r="F4873">
        <v>29.45</v>
      </c>
      <c r="G4873">
        <v>69.33</v>
      </c>
      <c r="H4873">
        <v>39.880000000000003</v>
      </c>
      <c r="I4873">
        <v>1</v>
      </c>
    </row>
    <row r="4874" spans="1:9" x14ac:dyDescent="0.3">
      <c r="A4874">
        <v>2005</v>
      </c>
      <c r="B4874">
        <v>3142</v>
      </c>
      <c r="C4874">
        <v>3142</v>
      </c>
      <c r="D4874">
        <v>4321</v>
      </c>
      <c r="E4874">
        <v>0.55200000000000005</v>
      </c>
      <c r="F4874">
        <v>29.86</v>
      </c>
      <c r="G4874">
        <v>68.58</v>
      </c>
      <c r="H4874">
        <v>38.72</v>
      </c>
      <c r="I4874">
        <v>1</v>
      </c>
    </row>
    <row r="4875" spans="1:9" x14ac:dyDescent="0.3">
      <c r="A4875">
        <v>2005</v>
      </c>
      <c r="B4875">
        <v>3145</v>
      </c>
      <c r="C4875">
        <v>3145</v>
      </c>
      <c r="D4875">
        <v>4324</v>
      </c>
      <c r="E4875">
        <v>0.5272</v>
      </c>
      <c r="F4875">
        <v>29.69</v>
      </c>
      <c r="G4875">
        <v>68.14</v>
      </c>
      <c r="H4875">
        <v>38.450000000000003</v>
      </c>
      <c r="I4875">
        <v>1</v>
      </c>
    </row>
    <row r="4876" spans="1:9" x14ac:dyDescent="0.3">
      <c r="A4876">
        <v>2005</v>
      </c>
      <c r="B4876">
        <v>3146</v>
      </c>
      <c r="C4876">
        <v>3146</v>
      </c>
      <c r="D4876">
        <v>4325</v>
      </c>
      <c r="E4876">
        <v>0.51700000000000002</v>
      </c>
      <c r="F4876">
        <v>29.44</v>
      </c>
      <c r="G4876">
        <v>66.84</v>
      </c>
      <c r="H4876">
        <v>37.4</v>
      </c>
      <c r="I4876">
        <v>1</v>
      </c>
    </row>
    <row r="4877" spans="1:9" x14ac:dyDescent="0.3">
      <c r="A4877">
        <v>2005</v>
      </c>
      <c r="B4877">
        <v>3152</v>
      </c>
      <c r="C4877">
        <v>3152</v>
      </c>
      <c r="D4877">
        <v>4335</v>
      </c>
      <c r="E4877">
        <v>0.65249999999999997</v>
      </c>
      <c r="F4877">
        <v>30.7</v>
      </c>
      <c r="G4877">
        <v>70.48</v>
      </c>
      <c r="H4877">
        <v>39.78</v>
      </c>
      <c r="I4877">
        <v>1</v>
      </c>
    </row>
    <row r="4878" spans="1:9" x14ac:dyDescent="0.3">
      <c r="A4878">
        <v>2005</v>
      </c>
      <c r="B4878">
        <v>3154</v>
      </c>
      <c r="C4878">
        <v>3154</v>
      </c>
      <c r="D4878">
        <v>4341</v>
      </c>
      <c r="E4878">
        <v>0.59599999999999997</v>
      </c>
      <c r="F4878">
        <v>29.96</v>
      </c>
      <c r="G4878">
        <v>71.83</v>
      </c>
      <c r="H4878">
        <v>41.87</v>
      </c>
      <c r="I4878">
        <v>1</v>
      </c>
    </row>
    <row r="4879" spans="1:9" x14ac:dyDescent="0.3">
      <c r="A4879">
        <v>2005</v>
      </c>
      <c r="B4879">
        <v>3156</v>
      </c>
      <c r="C4879">
        <v>3156</v>
      </c>
      <c r="D4879">
        <v>4343</v>
      </c>
      <c r="E4879">
        <v>0.62119999999999997</v>
      </c>
      <c r="F4879">
        <v>30.46</v>
      </c>
      <c r="G4879">
        <v>70.78</v>
      </c>
      <c r="H4879">
        <v>40.32</v>
      </c>
      <c r="I4879">
        <v>1</v>
      </c>
    </row>
    <row r="4880" spans="1:9" x14ac:dyDescent="0.3">
      <c r="A4880">
        <v>2005</v>
      </c>
      <c r="B4880">
        <v>3157</v>
      </c>
      <c r="C4880">
        <v>3157</v>
      </c>
      <c r="D4880">
        <v>4344</v>
      </c>
      <c r="E4880">
        <v>0.63600000000000001</v>
      </c>
      <c r="F4880">
        <v>30.91</v>
      </c>
      <c r="G4880">
        <v>71.709999999999994</v>
      </c>
      <c r="H4880">
        <v>40.799999999999997</v>
      </c>
      <c r="I4880">
        <v>1</v>
      </c>
    </row>
    <row r="4881" spans="1:9" x14ac:dyDescent="0.3">
      <c r="A4881">
        <v>2005</v>
      </c>
      <c r="B4881">
        <v>3158</v>
      </c>
      <c r="C4881">
        <v>3158</v>
      </c>
      <c r="D4881">
        <v>4345</v>
      </c>
      <c r="E4881">
        <v>0.60560000000000003</v>
      </c>
      <c r="F4881">
        <v>30.19</v>
      </c>
      <c r="G4881">
        <v>68.84</v>
      </c>
      <c r="H4881">
        <v>38.65</v>
      </c>
      <c r="I4881">
        <v>1</v>
      </c>
    </row>
    <row r="4882" spans="1:9" x14ac:dyDescent="0.3">
      <c r="A4882">
        <v>2005</v>
      </c>
      <c r="B4882">
        <v>3160</v>
      </c>
      <c r="C4882">
        <v>3160</v>
      </c>
      <c r="D4882">
        <v>4351</v>
      </c>
      <c r="E4882">
        <v>0.59079999999999999</v>
      </c>
      <c r="F4882">
        <v>29.75</v>
      </c>
      <c r="G4882">
        <v>71.17</v>
      </c>
      <c r="H4882">
        <v>41.42</v>
      </c>
      <c r="I4882">
        <v>1</v>
      </c>
    </row>
    <row r="4883" spans="1:9" x14ac:dyDescent="0.3">
      <c r="A4883">
        <v>2005</v>
      </c>
      <c r="B4883">
        <v>3163</v>
      </c>
      <c r="C4883">
        <v>3163</v>
      </c>
      <c r="D4883" t="s">
        <v>226</v>
      </c>
      <c r="E4883">
        <v>0.53290000000000004</v>
      </c>
      <c r="F4883">
        <v>29.83</v>
      </c>
      <c r="G4883">
        <v>69.760000000000005</v>
      </c>
      <c r="H4883">
        <v>39.93</v>
      </c>
      <c r="I4883">
        <v>1</v>
      </c>
    </row>
    <row r="4884" spans="1:9" x14ac:dyDescent="0.3">
      <c r="A4884">
        <v>2005</v>
      </c>
      <c r="B4884">
        <v>3165</v>
      </c>
      <c r="C4884">
        <v>3165</v>
      </c>
      <c r="D4884">
        <v>4355</v>
      </c>
      <c r="E4884">
        <v>0.51359999999999995</v>
      </c>
      <c r="F4884">
        <v>30.38</v>
      </c>
      <c r="G4884">
        <v>68.930000000000007</v>
      </c>
      <c r="H4884">
        <v>38.549999999999997</v>
      </c>
      <c r="I4884">
        <v>1</v>
      </c>
    </row>
    <row r="4885" spans="1:9" x14ac:dyDescent="0.3">
      <c r="A4885">
        <v>2005</v>
      </c>
      <c r="B4885">
        <v>3169</v>
      </c>
      <c r="C4885">
        <v>3169</v>
      </c>
      <c r="D4885">
        <v>4403</v>
      </c>
      <c r="E4885">
        <v>0.64549999999999996</v>
      </c>
      <c r="F4885">
        <v>31.3</v>
      </c>
      <c r="G4885">
        <v>74</v>
      </c>
      <c r="H4885">
        <v>42.7</v>
      </c>
      <c r="I4885">
        <v>1</v>
      </c>
    </row>
    <row r="4886" spans="1:9" x14ac:dyDescent="0.3">
      <c r="A4886">
        <v>2005</v>
      </c>
      <c r="B4886">
        <v>3174</v>
      </c>
      <c r="C4886">
        <v>3174</v>
      </c>
      <c r="D4886">
        <v>4412</v>
      </c>
      <c r="E4886">
        <v>0.54530000000000001</v>
      </c>
      <c r="F4886">
        <v>30.3</v>
      </c>
      <c r="I4886">
        <v>1</v>
      </c>
    </row>
    <row r="4887" spans="1:9" x14ac:dyDescent="0.3">
      <c r="A4887">
        <v>2005</v>
      </c>
      <c r="B4887">
        <v>3175</v>
      </c>
      <c r="C4887">
        <v>3175</v>
      </c>
      <c r="D4887">
        <v>4413</v>
      </c>
      <c r="E4887">
        <v>0.54249999999999998</v>
      </c>
      <c r="F4887">
        <v>31</v>
      </c>
      <c r="G4887">
        <v>73.66</v>
      </c>
      <c r="H4887">
        <v>42.66</v>
      </c>
      <c r="I4887">
        <v>1</v>
      </c>
    </row>
    <row r="4888" spans="1:9" x14ac:dyDescent="0.3">
      <c r="A4888">
        <v>2005</v>
      </c>
      <c r="B4888">
        <v>3177</v>
      </c>
      <c r="C4888">
        <v>3177</v>
      </c>
      <c r="D4888">
        <v>4415</v>
      </c>
      <c r="E4888">
        <v>0.53800000000000003</v>
      </c>
      <c r="F4888">
        <v>30.48</v>
      </c>
      <c r="G4888">
        <v>68.83</v>
      </c>
      <c r="H4888">
        <v>38.35</v>
      </c>
      <c r="I4888">
        <v>1</v>
      </c>
    </row>
    <row r="4889" spans="1:9" x14ac:dyDescent="0.3">
      <c r="A4889">
        <v>2005</v>
      </c>
      <c r="B4889">
        <v>3180</v>
      </c>
      <c r="C4889">
        <v>3180</v>
      </c>
      <c r="D4889">
        <v>4422</v>
      </c>
      <c r="E4889">
        <v>0.47099999999999997</v>
      </c>
      <c r="F4889">
        <v>30.58</v>
      </c>
      <c r="G4889">
        <v>71.069999999999993</v>
      </c>
      <c r="H4889">
        <v>40.49</v>
      </c>
      <c r="I4889">
        <v>1</v>
      </c>
    </row>
    <row r="4890" spans="1:9" x14ac:dyDescent="0.3">
      <c r="A4890">
        <v>2005</v>
      </c>
      <c r="B4890">
        <v>3183</v>
      </c>
      <c r="C4890">
        <v>3183</v>
      </c>
      <c r="D4890">
        <v>4425</v>
      </c>
      <c r="E4890">
        <v>0.64459999999999995</v>
      </c>
      <c r="F4890">
        <v>30.5</v>
      </c>
      <c r="G4890">
        <v>71.260000000000005</v>
      </c>
      <c r="H4890">
        <v>40.76</v>
      </c>
      <c r="I4890">
        <v>1</v>
      </c>
    </row>
    <row r="4891" spans="1:9" x14ac:dyDescent="0.3">
      <c r="A4891">
        <v>2005</v>
      </c>
      <c r="B4891">
        <v>3184</v>
      </c>
      <c r="C4891">
        <v>3184</v>
      </c>
      <c r="D4891">
        <v>4430</v>
      </c>
      <c r="E4891">
        <v>0.66990000000000005</v>
      </c>
      <c r="F4891">
        <v>30.2</v>
      </c>
      <c r="G4891">
        <v>70.91</v>
      </c>
      <c r="H4891">
        <v>40.71</v>
      </c>
      <c r="I4891">
        <v>1</v>
      </c>
    </row>
    <row r="4892" spans="1:9" x14ac:dyDescent="0.3">
      <c r="A4892">
        <v>2005</v>
      </c>
      <c r="B4892">
        <v>3188</v>
      </c>
      <c r="C4892">
        <v>3188</v>
      </c>
      <c r="D4892">
        <v>4434</v>
      </c>
      <c r="E4892">
        <v>0.4894</v>
      </c>
      <c r="F4892">
        <v>29.58</v>
      </c>
      <c r="G4892">
        <v>66.52</v>
      </c>
      <c r="H4892">
        <v>36.94</v>
      </c>
      <c r="I4892">
        <v>1</v>
      </c>
    </row>
    <row r="4893" spans="1:9" x14ac:dyDescent="0.3">
      <c r="A4893">
        <v>2005</v>
      </c>
      <c r="B4893">
        <v>3189</v>
      </c>
      <c r="C4893">
        <v>3189</v>
      </c>
      <c r="D4893">
        <v>4435</v>
      </c>
      <c r="E4893">
        <v>0.50739999999999996</v>
      </c>
      <c r="F4893">
        <v>29.02</v>
      </c>
      <c r="G4893">
        <v>67.849999999999994</v>
      </c>
      <c r="H4893">
        <v>38.83</v>
      </c>
      <c r="I4893">
        <v>1</v>
      </c>
    </row>
    <row r="4894" spans="1:9" x14ac:dyDescent="0.3">
      <c r="A4894">
        <v>2005</v>
      </c>
      <c r="B4894">
        <v>3190</v>
      </c>
      <c r="C4894">
        <v>3190</v>
      </c>
      <c r="D4894">
        <v>4440</v>
      </c>
      <c r="E4894">
        <v>0.51400000000000001</v>
      </c>
      <c r="F4894">
        <v>29.33</v>
      </c>
      <c r="G4894">
        <v>67.72</v>
      </c>
      <c r="H4894">
        <v>38.39</v>
      </c>
      <c r="I4894">
        <v>1</v>
      </c>
    </row>
    <row r="4895" spans="1:9" x14ac:dyDescent="0.3">
      <c r="A4895">
        <v>2005</v>
      </c>
      <c r="B4895">
        <v>3191</v>
      </c>
      <c r="C4895">
        <v>3191</v>
      </c>
      <c r="D4895">
        <v>4441</v>
      </c>
      <c r="E4895">
        <v>0.5363</v>
      </c>
      <c r="F4895">
        <v>30.2</v>
      </c>
      <c r="G4895">
        <v>71.760000000000005</v>
      </c>
      <c r="H4895">
        <v>41.56</v>
      </c>
      <c r="I4895">
        <v>1</v>
      </c>
    </row>
    <row r="4896" spans="1:9" x14ac:dyDescent="0.3">
      <c r="A4896">
        <v>2005</v>
      </c>
      <c r="B4896">
        <v>3192</v>
      </c>
      <c r="C4896">
        <v>3192</v>
      </c>
      <c r="D4896">
        <v>4443</v>
      </c>
      <c r="E4896">
        <v>0.48449999999999999</v>
      </c>
      <c r="F4896">
        <v>30.6</v>
      </c>
      <c r="G4896">
        <v>70.5</v>
      </c>
      <c r="H4896">
        <v>39.9</v>
      </c>
      <c r="I4896">
        <v>1</v>
      </c>
    </row>
    <row r="4897" spans="1:9" x14ac:dyDescent="0.3">
      <c r="A4897">
        <v>2005</v>
      </c>
      <c r="B4897">
        <v>3196</v>
      </c>
      <c r="C4897">
        <v>3196</v>
      </c>
      <c r="D4897">
        <v>4450</v>
      </c>
      <c r="E4897">
        <v>0.64590000000000003</v>
      </c>
      <c r="F4897">
        <v>30.8</v>
      </c>
      <c r="G4897">
        <v>72.739999999999995</v>
      </c>
      <c r="H4897">
        <v>41.94</v>
      </c>
      <c r="I4897">
        <v>1</v>
      </c>
    </row>
    <row r="4898" spans="1:9" x14ac:dyDescent="0.3">
      <c r="A4898">
        <v>2005</v>
      </c>
      <c r="B4898">
        <v>3201</v>
      </c>
      <c r="C4898">
        <v>3201</v>
      </c>
      <c r="D4898">
        <v>4455</v>
      </c>
      <c r="E4898">
        <v>0.51790000000000003</v>
      </c>
      <c r="F4898">
        <v>30.07</v>
      </c>
      <c r="G4898">
        <v>68.209999999999994</v>
      </c>
      <c r="H4898">
        <v>38.14</v>
      </c>
      <c r="I4898">
        <v>1</v>
      </c>
    </row>
    <row r="4899" spans="1:9" x14ac:dyDescent="0.3">
      <c r="A4899">
        <v>2005</v>
      </c>
      <c r="B4899">
        <v>3202</v>
      </c>
      <c r="C4899">
        <v>3202</v>
      </c>
      <c r="D4899">
        <v>4500</v>
      </c>
      <c r="E4899">
        <v>0.47770000000000001</v>
      </c>
      <c r="F4899">
        <v>28.4</v>
      </c>
      <c r="G4899">
        <v>66.27</v>
      </c>
      <c r="H4899">
        <v>37.869999999999997</v>
      </c>
      <c r="I4899">
        <v>1</v>
      </c>
    </row>
    <row r="4900" spans="1:9" x14ac:dyDescent="0.3">
      <c r="A4900">
        <v>2005</v>
      </c>
      <c r="B4900">
        <v>3204</v>
      </c>
      <c r="C4900">
        <v>3204</v>
      </c>
      <c r="D4900">
        <v>4502</v>
      </c>
      <c r="E4900">
        <v>0.59499999999999997</v>
      </c>
      <c r="F4900">
        <v>30.42</v>
      </c>
      <c r="G4900">
        <v>70.56</v>
      </c>
      <c r="H4900">
        <v>40.14</v>
      </c>
      <c r="I4900">
        <v>1</v>
      </c>
    </row>
    <row r="4901" spans="1:9" x14ac:dyDescent="0.3">
      <c r="A4901">
        <v>2005</v>
      </c>
      <c r="B4901">
        <v>3205</v>
      </c>
      <c r="C4901">
        <v>3205</v>
      </c>
      <c r="D4901">
        <v>4503</v>
      </c>
      <c r="E4901">
        <v>0.59199999999999997</v>
      </c>
      <c r="F4901">
        <v>30.7</v>
      </c>
      <c r="G4901">
        <v>71.790000000000006</v>
      </c>
      <c r="H4901">
        <v>41.09</v>
      </c>
      <c r="I4901">
        <v>1</v>
      </c>
    </row>
    <row r="4902" spans="1:9" x14ac:dyDescent="0.3">
      <c r="A4902">
        <v>2005</v>
      </c>
      <c r="B4902">
        <v>3207</v>
      </c>
      <c r="C4902">
        <v>3207</v>
      </c>
      <c r="D4902">
        <v>4505</v>
      </c>
      <c r="E4902">
        <v>0.57189999999999996</v>
      </c>
      <c r="F4902">
        <v>30.8</v>
      </c>
      <c r="G4902">
        <v>69.040000000000006</v>
      </c>
      <c r="H4902">
        <v>38.24</v>
      </c>
      <c r="I4902">
        <v>1</v>
      </c>
    </row>
    <row r="4903" spans="1:9" x14ac:dyDescent="0.3">
      <c r="A4903">
        <v>2005</v>
      </c>
      <c r="B4903">
        <v>3209</v>
      </c>
      <c r="C4903">
        <v>3209</v>
      </c>
      <c r="D4903" t="s">
        <v>227</v>
      </c>
      <c r="E4903">
        <v>0.49009999999999998</v>
      </c>
      <c r="F4903">
        <v>28.85</v>
      </c>
      <c r="G4903">
        <v>67.06</v>
      </c>
      <c r="H4903">
        <v>38.21</v>
      </c>
      <c r="I4903">
        <v>1</v>
      </c>
    </row>
    <row r="4904" spans="1:9" x14ac:dyDescent="0.3">
      <c r="A4904">
        <v>2005</v>
      </c>
      <c r="B4904">
        <v>3210</v>
      </c>
      <c r="C4904">
        <v>3210</v>
      </c>
      <c r="D4904">
        <v>4512</v>
      </c>
      <c r="E4904">
        <v>0.63990000000000002</v>
      </c>
      <c r="F4904">
        <v>30.75</v>
      </c>
      <c r="G4904">
        <v>73.52</v>
      </c>
      <c r="H4904">
        <v>42.77</v>
      </c>
      <c r="I4904">
        <v>1</v>
      </c>
    </row>
    <row r="4905" spans="1:9" x14ac:dyDescent="0.3">
      <c r="A4905">
        <v>2005</v>
      </c>
      <c r="B4905">
        <v>3212</v>
      </c>
      <c r="C4905">
        <v>3212</v>
      </c>
      <c r="D4905">
        <v>4514</v>
      </c>
      <c r="E4905">
        <v>0.50149999999999995</v>
      </c>
      <c r="F4905">
        <v>29.5</v>
      </c>
      <c r="G4905">
        <v>66.61</v>
      </c>
      <c r="H4905">
        <v>37.11</v>
      </c>
      <c r="I4905">
        <v>1</v>
      </c>
    </row>
    <row r="4906" spans="1:9" x14ac:dyDescent="0.3">
      <c r="A4906">
        <v>2005</v>
      </c>
      <c r="B4906">
        <v>3217</v>
      </c>
      <c r="C4906">
        <v>3217</v>
      </c>
      <c r="D4906">
        <v>4523</v>
      </c>
      <c r="E4906">
        <v>0.54259999999999997</v>
      </c>
      <c r="F4906">
        <v>29.25</v>
      </c>
      <c r="G4906">
        <v>69.12</v>
      </c>
      <c r="H4906">
        <v>39.869999999999997</v>
      </c>
      <c r="I4906">
        <v>1</v>
      </c>
    </row>
    <row r="4907" spans="1:9" x14ac:dyDescent="0.3">
      <c r="A4907">
        <v>2005</v>
      </c>
      <c r="B4907">
        <v>3218</v>
      </c>
      <c r="C4907">
        <v>3218</v>
      </c>
      <c r="D4907">
        <v>4524</v>
      </c>
      <c r="E4907">
        <v>0.61799999999999999</v>
      </c>
      <c r="F4907">
        <v>31.6</v>
      </c>
      <c r="G4907">
        <v>71.5</v>
      </c>
      <c r="H4907">
        <v>39.9</v>
      </c>
      <c r="I4907">
        <v>1</v>
      </c>
    </row>
    <row r="4908" spans="1:9" x14ac:dyDescent="0.3">
      <c r="A4908">
        <v>2005</v>
      </c>
      <c r="B4908">
        <v>3222</v>
      </c>
      <c r="C4908">
        <v>3222</v>
      </c>
      <c r="D4908">
        <v>4532</v>
      </c>
      <c r="E4908">
        <v>0.53979999999999995</v>
      </c>
      <c r="F4908">
        <v>29.76</v>
      </c>
      <c r="G4908">
        <v>68.02</v>
      </c>
      <c r="H4908">
        <v>38.26</v>
      </c>
      <c r="I4908">
        <v>1</v>
      </c>
    </row>
    <row r="4909" spans="1:9" x14ac:dyDescent="0.3">
      <c r="A4909">
        <v>2005</v>
      </c>
      <c r="B4909">
        <v>3223</v>
      </c>
      <c r="C4909">
        <v>3223</v>
      </c>
      <c r="D4909">
        <v>4533</v>
      </c>
      <c r="E4909">
        <v>0.56059999999999999</v>
      </c>
      <c r="F4909">
        <v>30.46</v>
      </c>
      <c r="G4909">
        <v>71.22</v>
      </c>
      <c r="H4909">
        <v>40.76</v>
      </c>
      <c r="I4909">
        <v>1</v>
      </c>
    </row>
    <row r="4910" spans="1:9" x14ac:dyDescent="0.3">
      <c r="A4910">
        <v>2005</v>
      </c>
      <c r="B4910">
        <v>3227</v>
      </c>
      <c r="C4910">
        <v>3227</v>
      </c>
      <c r="D4910">
        <v>4541</v>
      </c>
      <c r="E4910">
        <v>0.64239999999999997</v>
      </c>
      <c r="F4910">
        <v>30.76</v>
      </c>
      <c r="I4910">
        <v>1</v>
      </c>
    </row>
    <row r="4911" spans="1:9" x14ac:dyDescent="0.3">
      <c r="A4911">
        <v>2005</v>
      </c>
      <c r="B4911">
        <v>3228</v>
      </c>
      <c r="C4911">
        <v>3228</v>
      </c>
      <c r="D4911">
        <v>2004</v>
      </c>
      <c r="E4911">
        <v>0.57299999999999995</v>
      </c>
      <c r="F4911">
        <v>30.27</v>
      </c>
      <c r="G4911">
        <v>69.81</v>
      </c>
      <c r="H4911">
        <v>39.54</v>
      </c>
      <c r="I4911">
        <v>1</v>
      </c>
    </row>
    <row r="4912" spans="1:9" x14ac:dyDescent="0.3">
      <c r="A4912">
        <v>2005</v>
      </c>
      <c r="B4912">
        <v>3231</v>
      </c>
      <c r="C4912">
        <v>3231</v>
      </c>
      <c r="D4912">
        <v>4543</v>
      </c>
      <c r="E4912">
        <v>0.54190000000000005</v>
      </c>
      <c r="F4912">
        <v>30.78</v>
      </c>
      <c r="G4912">
        <v>70.599999999999994</v>
      </c>
      <c r="H4912">
        <v>39.82</v>
      </c>
      <c r="I4912">
        <v>1</v>
      </c>
    </row>
    <row r="4913" spans="1:9" x14ac:dyDescent="0.3">
      <c r="A4913">
        <v>2005</v>
      </c>
      <c r="B4913">
        <v>3233</v>
      </c>
      <c r="C4913">
        <v>3233</v>
      </c>
      <c r="D4913">
        <v>4545</v>
      </c>
      <c r="E4913">
        <v>0.54990000000000006</v>
      </c>
      <c r="F4913">
        <v>29.77</v>
      </c>
      <c r="G4913">
        <v>71.44</v>
      </c>
      <c r="H4913">
        <v>41.67</v>
      </c>
      <c r="I4913">
        <v>1</v>
      </c>
    </row>
    <row r="4914" spans="1:9" x14ac:dyDescent="0.3">
      <c r="A4914">
        <v>2005</v>
      </c>
      <c r="B4914">
        <v>3234</v>
      </c>
      <c r="C4914">
        <v>3234</v>
      </c>
      <c r="D4914">
        <v>4550</v>
      </c>
      <c r="E4914">
        <v>0.50290000000000001</v>
      </c>
      <c r="F4914">
        <v>29.08</v>
      </c>
      <c r="G4914">
        <v>68.02</v>
      </c>
      <c r="H4914">
        <v>38.94</v>
      </c>
      <c r="I4914">
        <v>1</v>
      </c>
    </row>
    <row r="4915" spans="1:9" x14ac:dyDescent="0.3">
      <c r="A4915">
        <v>2005</v>
      </c>
      <c r="B4915">
        <v>3235</v>
      </c>
      <c r="C4915">
        <v>3235</v>
      </c>
      <c r="D4915">
        <v>4551</v>
      </c>
      <c r="E4915">
        <v>0.49990000000000001</v>
      </c>
      <c r="F4915">
        <v>30.2</v>
      </c>
      <c r="G4915">
        <v>66.290000000000006</v>
      </c>
      <c r="H4915">
        <v>36.090000000000003</v>
      </c>
      <c r="I4915">
        <v>1</v>
      </c>
    </row>
    <row r="4916" spans="1:9" x14ac:dyDescent="0.3">
      <c r="A4916">
        <v>2005</v>
      </c>
      <c r="B4916">
        <v>3236</v>
      </c>
      <c r="C4916">
        <v>3236</v>
      </c>
      <c r="D4916">
        <v>4552</v>
      </c>
      <c r="E4916">
        <v>0.50990000000000002</v>
      </c>
      <c r="F4916">
        <v>29.44</v>
      </c>
      <c r="G4916">
        <v>66.73</v>
      </c>
      <c r="H4916">
        <v>37.29</v>
      </c>
      <c r="I4916">
        <v>1</v>
      </c>
    </row>
    <row r="4917" spans="1:9" x14ac:dyDescent="0.3">
      <c r="A4917">
        <v>2005</v>
      </c>
      <c r="B4917">
        <v>3238</v>
      </c>
      <c r="C4917">
        <v>3238</v>
      </c>
      <c r="D4917">
        <v>4554</v>
      </c>
      <c r="E4917">
        <v>0.50409999999999999</v>
      </c>
      <c r="F4917">
        <v>30.25</v>
      </c>
      <c r="G4917">
        <v>69.56</v>
      </c>
      <c r="H4917">
        <v>39.31</v>
      </c>
      <c r="I4917">
        <v>1</v>
      </c>
    </row>
    <row r="4918" spans="1:9" x14ac:dyDescent="0.3">
      <c r="A4918">
        <v>2005</v>
      </c>
      <c r="B4918">
        <v>3243</v>
      </c>
      <c r="C4918">
        <v>3243</v>
      </c>
      <c r="D4918">
        <v>2010</v>
      </c>
      <c r="E4918">
        <v>0.49530000000000002</v>
      </c>
      <c r="F4918">
        <v>31.47</v>
      </c>
      <c r="G4918">
        <v>73.47</v>
      </c>
      <c r="H4918">
        <v>42</v>
      </c>
      <c r="I4918">
        <v>1</v>
      </c>
    </row>
    <row r="4919" spans="1:9" x14ac:dyDescent="0.3">
      <c r="A4919">
        <v>2005</v>
      </c>
      <c r="B4919">
        <v>3247</v>
      </c>
      <c r="C4919">
        <v>3247</v>
      </c>
      <c r="D4919">
        <v>2014</v>
      </c>
      <c r="E4919">
        <v>0.64080000000000004</v>
      </c>
      <c r="F4919">
        <v>31.44</v>
      </c>
      <c r="G4919">
        <v>74.39</v>
      </c>
      <c r="H4919">
        <v>42.95</v>
      </c>
      <c r="I4919">
        <v>1</v>
      </c>
    </row>
    <row r="4920" spans="1:9" x14ac:dyDescent="0.3">
      <c r="A4920">
        <v>2005</v>
      </c>
      <c r="B4920">
        <v>3248</v>
      </c>
      <c r="C4920">
        <v>3248</v>
      </c>
      <c r="D4920">
        <v>2015</v>
      </c>
      <c r="E4920">
        <v>0.57030000000000003</v>
      </c>
      <c r="F4920">
        <v>29.27</v>
      </c>
      <c r="G4920">
        <v>68.66</v>
      </c>
      <c r="H4920">
        <v>39.39</v>
      </c>
      <c r="I4920">
        <v>1</v>
      </c>
    </row>
    <row r="4921" spans="1:9" x14ac:dyDescent="0.3">
      <c r="A4921">
        <v>2005</v>
      </c>
      <c r="B4921">
        <v>3249</v>
      </c>
      <c r="C4921">
        <v>3249</v>
      </c>
      <c r="D4921">
        <v>2020</v>
      </c>
      <c r="E4921">
        <v>0.57240000000000002</v>
      </c>
      <c r="F4921">
        <v>30.49</v>
      </c>
      <c r="G4921">
        <v>71.900000000000006</v>
      </c>
      <c r="H4921">
        <v>41.41</v>
      </c>
      <c r="I4921">
        <v>1</v>
      </c>
    </row>
    <row r="4922" spans="1:9" x14ac:dyDescent="0.3">
      <c r="A4922">
        <v>2005</v>
      </c>
      <c r="B4922">
        <v>3250</v>
      </c>
      <c r="C4922">
        <v>3250</v>
      </c>
      <c r="D4922">
        <v>2021</v>
      </c>
      <c r="E4922">
        <v>0.59860000000000002</v>
      </c>
      <c r="F4922">
        <v>30.72</v>
      </c>
      <c r="G4922">
        <v>71.8</v>
      </c>
      <c r="H4922">
        <v>41.08</v>
      </c>
      <c r="I4922">
        <v>1</v>
      </c>
    </row>
    <row r="4923" spans="1:9" x14ac:dyDescent="0.3">
      <c r="A4923">
        <v>2005</v>
      </c>
      <c r="B4923">
        <v>3256</v>
      </c>
      <c r="C4923">
        <v>3256</v>
      </c>
      <c r="D4923">
        <v>2031</v>
      </c>
      <c r="E4923">
        <v>0.61499999999999999</v>
      </c>
      <c r="F4923">
        <v>30.75</v>
      </c>
      <c r="G4923">
        <v>70.66</v>
      </c>
      <c r="H4923">
        <v>39.909999999999997</v>
      </c>
      <c r="I4923">
        <v>1</v>
      </c>
    </row>
    <row r="4924" spans="1:9" x14ac:dyDescent="0.3">
      <c r="A4924">
        <v>2005</v>
      </c>
      <c r="B4924">
        <v>3260</v>
      </c>
      <c r="C4924">
        <v>3260</v>
      </c>
      <c r="D4924">
        <v>2335</v>
      </c>
      <c r="E4924">
        <v>0.55149999999999999</v>
      </c>
      <c r="F4924">
        <v>30.04</v>
      </c>
      <c r="G4924">
        <v>70.09</v>
      </c>
      <c r="H4924">
        <v>40.049999999999997</v>
      </c>
      <c r="I4924">
        <v>1</v>
      </c>
    </row>
    <row r="4925" spans="1:9" x14ac:dyDescent="0.3">
      <c r="A4925">
        <v>2005</v>
      </c>
      <c r="B4925">
        <v>3261</v>
      </c>
      <c r="C4925">
        <v>3261</v>
      </c>
      <c r="D4925">
        <v>2035</v>
      </c>
      <c r="E4925">
        <v>0.62260000000000004</v>
      </c>
      <c r="F4925">
        <v>30.29</v>
      </c>
      <c r="G4925">
        <v>70.12</v>
      </c>
      <c r="H4925">
        <v>39.83</v>
      </c>
      <c r="I4925">
        <v>1</v>
      </c>
    </row>
    <row r="4926" spans="1:9" x14ac:dyDescent="0.3">
      <c r="A4926">
        <v>2005</v>
      </c>
      <c r="B4926">
        <v>3263</v>
      </c>
      <c r="C4926">
        <v>3263</v>
      </c>
      <c r="D4926">
        <v>2041</v>
      </c>
      <c r="E4926">
        <v>0.46229999999999999</v>
      </c>
      <c r="F4926">
        <v>29.48</v>
      </c>
      <c r="G4926">
        <v>67.05</v>
      </c>
      <c r="H4926">
        <v>37.57</v>
      </c>
      <c r="I4926">
        <v>1</v>
      </c>
    </row>
    <row r="4927" spans="1:9" x14ac:dyDescent="0.3">
      <c r="A4927">
        <v>2005</v>
      </c>
      <c r="B4927">
        <v>3266</v>
      </c>
      <c r="C4927">
        <v>3266</v>
      </c>
      <c r="D4927">
        <v>2044</v>
      </c>
      <c r="E4927">
        <v>0.64429999999999998</v>
      </c>
      <c r="F4927">
        <v>31.64</v>
      </c>
      <c r="G4927">
        <v>74.290000000000006</v>
      </c>
      <c r="H4927">
        <v>42.65</v>
      </c>
      <c r="I4927">
        <v>1</v>
      </c>
    </row>
    <row r="4928" spans="1:9" x14ac:dyDescent="0.3">
      <c r="A4928">
        <v>2005</v>
      </c>
      <c r="B4928">
        <v>3268</v>
      </c>
      <c r="C4928">
        <v>3268</v>
      </c>
      <c r="D4928">
        <v>2050</v>
      </c>
      <c r="E4928">
        <v>0.56840000000000002</v>
      </c>
      <c r="F4928">
        <v>30.36</v>
      </c>
      <c r="G4928">
        <v>69.849999999999994</v>
      </c>
      <c r="H4928">
        <v>39.49</v>
      </c>
      <c r="I4928">
        <v>1</v>
      </c>
    </row>
    <row r="4929" spans="1:9" x14ac:dyDescent="0.3">
      <c r="A4929">
        <v>2005</v>
      </c>
      <c r="B4929">
        <v>3269</v>
      </c>
      <c r="C4929">
        <v>3269</v>
      </c>
      <c r="D4929">
        <v>2051</v>
      </c>
      <c r="E4929">
        <v>0.441</v>
      </c>
      <c r="I4929">
        <v>1</v>
      </c>
    </row>
    <row r="4930" spans="1:9" x14ac:dyDescent="0.3">
      <c r="A4930">
        <v>2005</v>
      </c>
      <c r="B4930">
        <v>3270</v>
      </c>
      <c r="C4930">
        <v>3270</v>
      </c>
      <c r="D4930">
        <v>2052</v>
      </c>
      <c r="E4930">
        <v>0.56079999999999997</v>
      </c>
      <c r="F4930">
        <v>30.67</v>
      </c>
      <c r="G4930">
        <v>71.23</v>
      </c>
      <c r="H4930">
        <v>40.56</v>
      </c>
      <c r="I4930">
        <v>1</v>
      </c>
    </row>
    <row r="4931" spans="1:9" x14ac:dyDescent="0.3">
      <c r="A4931">
        <v>2005</v>
      </c>
      <c r="B4931">
        <v>3271</v>
      </c>
      <c r="C4931">
        <v>3271</v>
      </c>
      <c r="D4931">
        <v>2053</v>
      </c>
      <c r="E4931">
        <v>0.50580000000000003</v>
      </c>
      <c r="F4931">
        <v>29.1</v>
      </c>
      <c r="G4931">
        <v>66.23</v>
      </c>
      <c r="H4931">
        <v>37.130000000000003</v>
      </c>
      <c r="I4931">
        <v>1</v>
      </c>
    </row>
    <row r="4932" spans="1:9" x14ac:dyDescent="0.3">
      <c r="A4932">
        <v>2005</v>
      </c>
      <c r="B4932">
        <v>3275</v>
      </c>
      <c r="C4932">
        <v>3275</v>
      </c>
      <c r="D4932">
        <v>2201</v>
      </c>
      <c r="E4932">
        <v>0.59689999999999999</v>
      </c>
      <c r="F4932">
        <v>30.43</v>
      </c>
      <c r="G4932">
        <v>70.92</v>
      </c>
      <c r="H4932">
        <v>40.49</v>
      </c>
      <c r="I4932">
        <v>1</v>
      </c>
    </row>
    <row r="4933" spans="1:9" x14ac:dyDescent="0.3">
      <c r="A4933">
        <v>2005</v>
      </c>
      <c r="B4933">
        <v>3277</v>
      </c>
      <c r="C4933">
        <v>3277</v>
      </c>
      <c r="D4933">
        <v>2103</v>
      </c>
      <c r="E4933">
        <v>0.54849999999999999</v>
      </c>
      <c r="F4933">
        <v>29.1</v>
      </c>
      <c r="G4933">
        <v>64.56</v>
      </c>
      <c r="H4933">
        <v>35.46</v>
      </c>
      <c r="I4933">
        <v>1</v>
      </c>
    </row>
    <row r="4934" spans="1:9" x14ac:dyDescent="0.3">
      <c r="A4934">
        <v>2005</v>
      </c>
      <c r="B4934">
        <v>3279</v>
      </c>
      <c r="C4934">
        <v>3279</v>
      </c>
      <c r="D4934">
        <v>2105</v>
      </c>
      <c r="E4934">
        <v>0.53359999999999996</v>
      </c>
      <c r="F4934">
        <v>28.86</v>
      </c>
      <c r="G4934">
        <v>64.48</v>
      </c>
      <c r="H4934">
        <v>35.619999999999997</v>
      </c>
      <c r="I4934">
        <v>1</v>
      </c>
    </row>
    <row r="4935" spans="1:9" x14ac:dyDescent="0.3">
      <c r="A4935">
        <v>2005</v>
      </c>
      <c r="B4935">
        <v>3281</v>
      </c>
      <c r="C4935">
        <v>3281</v>
      </c>
      <c r="D4935">
        <v>2111</v>
      </c>
      <c r="E4935">
        <v>0.6099</v>
      </c>
      <c r="F4935">
        <v>30.92</v>
      </c>
      <c r="G4935">
        <v>72.33</v>
      </c>
      <c r="H4935">
        <v>41.41</v>
      </c>
      <c r="I4935">
        <v>1</v>
      </c>
    </row>
    <row r="4936" spans="1:9" x14ac:dyDescent="0.3">
      <c r="A4936">
        <v>2005</v>
      </c>
      <c r="B4936">
        <v>3288</v>
      </c>
      <c r="C4936">
        <v>3288</v>
      </c>
      <c r="D4936">
        <v>2122</v>
      </c>
      <c r="E4936">
        <v>0.53320000000000001</v>
      </c>
      <c r="F4936">
        <v>29.32</v>
      </c>
      <c r="G4936">
        <v>67.040000000000006</v>
      </c>
      <c r="H4936">
        <v>37.72</v>
      </c>
      <c r="I4936">
        <v>1</v>
      </c>
    </row>
    <row r="4937" spans="1:9" x14ac:dyDescent="0.3">
      <c r="A4937">
        <v>2005</v>
      </c>
      <c r="B4937">
        <v>3290</v>
      </c>
      <c r="C4937">
        <v>3290</v>
      </c>
      <c r="D4937">
        <v>2124</v>
      </c>
      <c r="E4937">
        <v>0.53080000000000005</v>
      </c>
      <c r="F4937">
        <v>29.69</v>
      </c>
      <c r="G4937">
        <v>67.73</v>
      </c>
      <c r="H4937">
        <v>38.04</v>
      </c>
      <c r="I4937">
        <v>1</v>
      </c>
    </row>
    <row r="4938" spans="1:9" x14ac:dyDescent="0.3">
      <c r="A4938">
        <v>2005</v>
      </c>
      <c r="B4938">
        <v>3291</v>
      </c>
      <c r="C4938">
        <v>3291</v>
      </c>
      <c r="D4938">
        <v>2125</v>
      </c>
      <c r="E4938">
        <v>0.55430000000000001</v>
      </c>
      <c r="F4938">
        <v>28.8</v>
      </c>
      <c r="G4938">
        <v>69.459999999999994</v>
      </c>
      <c r="H4938">
        <v>40.659999999999997</v>
      </c>
      <c r="I4938">
        <v>1</v>
      </c>
    </row>
    <row r="4939" spans="1:9" x14ac:dyDescent="0.3">
      <c r="A4939">
        <v>2005</v>
      </c>
      <c r="B4939">
        <v>3292</v>
      </c>
      <c r="C4939">
        <v>3292</v>
      </c>
      <c r="D4939">
        <v>2130</v>
      </c>
      <c r="E4939">
        <v>0.55159999999999998</v>
      </c>
      <c r="F4939">
        <v>30.86</v>
      </c>
      <c r="G4939">
        <v>72</v>
      </c>
      <c r="H4939">
        <v>41.14</v>
      </c>
      <c r="I4939">
        <v>1</v>
      </c>
    </row>
    <row r="4940" spans="1:9" x14ac:dyDescent="0.3">
      <c r="A4940">
        <v>2005</v>
      </c>
      <c r="B4940">
        <v>3297</v>
      </c>
      <c r="C4940">
        <v>3297</v>
      </c>
      <c r="D4940">
        <v>2144</v>
      </c>
      <c r="E4940">
        <v>0.59599999999999997</v>
      </c>
      <c r="F4940">
        <v>30.99</v>
      </c>
      <c r="G4940">
        <v>71.790000000000006</v>
      </c>
      <c r="H4940">
        <v>40.799999999999997</v>
      </c>
      <c r="I4940">
        <v>1</v>
      </c>
    </row>
    <row r="4941" spans="1:9" x14ac:dyDescent="0.3">
      <c r="A4941">
        <v>2005</v>
      </c>
      <c r="B4941">
        <v>3298</v>
      </c>
      <c r="C4941">
        <v>3298</v>
      </c>
      <c r="D4941">
        <v>2135</v>
      </c>
      <c r="E4941">
        <v>0.60680000000000001</v>
      </c>
      <c r="F4941">
        <v>29.65</v>
      </c>
      <c r="G4941">
        <v>69.209999999999994</v>
      </c>
      <c r="H4941">
        <v>39.56</v>
      </c>
      <c r="I4941">
        <v>1</v>
      </c>
    </row>
    <row r="4942" spans="1:9" x14ac:dyDescent="0.3">
      <c r="A4942">
        <v>2005</v>
      </c>
      <c r="B4942">
        <v>3301</v>
      </c>
      <c r="C4942">
        <v>3301</v>
      </c>
      <c r="D4942">
        <v>2152</v>
      </c>
      <c r="E4942">
        <v>0.52490000000000003</v>
      </c>
      <c r="F4942">
        <v>29.23</v>
      </c>
      <c r="G4942">
        <v>67.44</v>
      </c>
      <c r="H4942">
        <v>38.21</v>
      </c>
      <c r="I4942">
        <v>1</v>
      </c>
    </row>
    <row r="4943" spans="1:9" x14ac:dyDescent="0.3">
      <c r="A4943">
        <v>2005</v>
      </c>
      <c r="B4943">
        <v>3302</v>
      </c>
      <c r="C4943">
        <v>3302</v>
      </c>
      <c r="D4943">
        <v>2143</v>
      </c>
      <c r="E4943">
        <v>0.52</v>
      </c>
      <c r="F4943">
        <v>29.72</v>
      </c>
      <c r="G4943">
        <v>69.52</v>
      </c>
      <c r="H4943">
        <v>39.799999999999997</v>
      </c>
      <c r="I4943">
        <v>1</v>
      </c>
    </row>
    <row r="4944" spans="1:9" x14ac:dyDescent="0.3">
      <c r="A4944">
        <v>2005</v>
      </c>
      <c r="B4944">
        <v>3304</v>
      </c>
      <c r="C4944">
        <v>3304</v>
      </c>
      <c r="D4944">
        <v>2145</v>
      </c>
      <c r="E4944">
        <v>0.55640000000000001</v>
      </c>
      <c r="F4944">
        <v>29.6</v>
      </c>
      <c r="G4944">
        <v>69.23</v>
      </c>
      <c r="H4944">
        <v>39.630000000000003</v>
      </c>
      <c r="I4944">
        <v>1</v>
      </c>
    </row>
    <row r="4945" spans="1:9" x14ac:dyDescent="0.3">
      <c r="A4945">
        <v>2005</v>
      </c>
      <c r="B4945">
        <v>3306</v>
      </c>
      <c r="C4945">
        <v>3306</v>
      </c>
      <c r="D4945">
        <v>2151</v>
      </c>
      <c r="E4945">
        <v>0.70430000000000004</v>
      </c>
      <c r="F4945">
        <v>31.77</v>
      </c>
      <c r="G4945">
        <v>75.19</v>
      </c>
      <c r="H4945">
        <v>43.42</v>
      </c>
      <c r="I4945">
        <v>1</v>
      </c>
    </row>
    <row r="4946" spans="1:9" x14ac:dyDescent="0.3">
      <c r="A4946">
        <v>2005</v>
      </c>
      <c r="B4946">
        <v>3307</v>
      </c>
      <c r="C4946">
        <v>3307</v>
      </c>
      <c r="D4946">
        <v>2001</v>
      </c>
      <c r="E4946">
        <v>0.60599999999999998</v>
      </c>
      <c r="F4946">
        <v>29.81</v>
      </c>
      <c r="G4946">
        <v>66.23</v>
      </c>
      <c r="H4946">
        <v>36.42</v>
      </c>
      <c r="I4946">
        <v>1</v>
      </c>
    </row>
    <row r="4947" spans="1:9" x14ac:dyDescent="0.3">
      <c r="A4947">
        <v>2005</v>
      </c>
      <c r="B4947">
        <v>3309</v>
      </c>
      <c r="C4947">
        <v>3309</v>
      </c>
      <c r="D4947">
        <v>2003</v>
      </c>
      <c r="E4947">
        <v>0.64359999999999995</v>
      </c>
      <c r="F4947">
        <v>30.68</v>
      </c>
      <c r="G4947">
        <v>69.38</v>
      </c>
      <c r="H4947">
        <v>38.700000000000003</v>
      </c>
      <c r="I4947">
        <v>1</v>
      </c>
    </row>
    <row r="4948" spans="1:9" x14ac:dyDescent="0.3">
      <c r="A4948">
        <v>2005</v>
      </c>
      <c r="B4948">
        <v>3311</v>
      </c>
      <c r="C4948">
        <v>3311</v>
      </c>
      <c r="D4948">
        <v>2005</v>
      </c>
      <c r="E4948">
        <v>0.53779999999999994</v>
      </c>
      <c r="F4948">
        <v>29.67</v>
      </c>
      <c r="G4948">
        <v>65.91</v>
      </c>
      <c r="H4948">
        <v>36.24</v>
      </c>
      <c r="I4948">
        <v>1</v>
      </c>
    </row>
    <row r="4949" spans="1:9" x14ac:dyDescent="0.3">
      <c r="A4949">
        <v>2005</v>
      </c>
      <c r="B4949">
        <v>3313</v>
      </c>
      <c r="C4949">
        <v>3313</v>
      </c>
      <c r="D4949">
        <v>2010</v>
      </c>
      <c r="E4949">
        <v>0.56000000000000005</v>
      </c>
      <c r="F4949">
        <v>29.49</v>
      </c>
      <c r="G4949">
        <v>65.87</v>
      </c>
      <c r="H4949">
        <v>36.380000000000003</v>
      </c>
      <c r="I4949">
        <v>1</v>
      </c>
    </row>
    <row r="4950" spans="1:9" x14ac:dyDescent="0.3">
      <c r="A4950">
        <v>2005</v>
      </c>
      <c r="B4950">
        <v>3315</v>
      </c>
      <c r="C4950">
        <v>3315</v>
      </c>
      <c r="D4950">
        <v>2012</v>
      </c>
      <c r="E4950">
        <v>0.54010000000000002</v>
      </c>
      <c r="F4950">
        <v>30.37</v>
      </c>
      <c r="G4950">
        <v>67.599999999999994</v>
      </c>
      <c r="H4950">
        <v>37.229999999999997</v>
      </c>
      <c r="I4950">
        <v>1</v>
      </c>
    </row>
    <row r="4951" spans="1:9" x14ac:dyDescent="0.3">
      <c r="A4951">
        <v>2005</v>
      </c>
      <c r="B4951">
        <v>3316</v>
      </c>
      <c r="C4951">
        <v>3316</v>
      </c>
      <c r="D4951">
        <v>2013</v>
      </c>
      <c r="E4951">
        <v>0.55079999999999996</v>
      </c>
      <c r="F4951">
        <v>30.02</v>
      </c>
      <c r="G4951">
        <v>65.73</v>
      </c>
      <c r="H4951">
        <v>35.71</v>
      </c>
      <c r="I4951">
        <v>1</v>
      </c>
    </row>
    <row r="4952" spans="1:9" x14ac:dyDescent="0.3">
      <c r="A4952">
        <v>2005</v>
      </c>
      <c r="B4952">
        <v>3318</v>
      </c>
      <c r="C4952">
        <v>3318</v>
      </c>
      <c r="D4952">
        <v>2015</v>
      </c>
      <c r="E4952">
        <v>0.61199999999999999</v>
      </c>
      <c r="F4952">
        <v>30.71</v>
      </c>
      <c r="I4952">
        <v>1</v>
      </c>
    </row>
    <row r="4953" spans="1:9" x14ac:dyDescent="0.3">
      <c r="A4953">
        <v>2005</v>
      </c>
      <c r="B4953">
        <v>3322</v>
      </c>
      <c r="C4953">
        <v>3322</v>
      </c>
      <c r="D4953">
        <v>2024</v>
      </c>
      <c r="E4953">
        <v>0.70930000000000004</v>
      </c>
      <c r="F4953">
        <v>31.77</v>
      </c>
      <c r="G4953">
        <v>70.569999999999993</v>
      </c>
      <c r="H4953">
        <v>38.799999999999997</v>
      </c>
      <c r="I4953">
        <v>1</v>
      </c>
    </row>
    <row r="4954" spans="1:9" x14ac:dyDescent="0.3">
      <c r="A4954">
        <v>2005</v>
      </c>
      <c r="B4954">
        <v>3324</v>
      </c>
      <c r="C4954">
        <v>3324</v>
      </c>
      <c r="D4954">
        <v>2030</v>
      </c>
      <c r="E4954">
        <v>0.63400000000000001</v>
      </c>
      <c r="F4954">
        <v>30.98</v>
      </c>
      <c r="G4954">
        <v>68.010000000000005</v>
      </c>
      <c r="H4954">
        <v>37.03</v>
      </c>
      <c r="I4954">
        <v>1</v>
      </c>
    </row>
    <row r="4955" spans="1:9" x14ac:dyDescent="0.3">
      <c r="A4955">
        <v>2005</v>
      </c>
      <c r="B4955">
        <v>3325</v>
      </c>
      <c r="C4955">
        <v>3325</v>
      </c>
      <c r="D4955">
        <v>2031</v>
      </c>
      <c r="E4955">
        <v>0.67069999999999996</v>
      </c>
      <c r="F4955">
        <v>31.15</v>
      </c>
      <c r="G4955">
        <v>70.180000000000007</v>
      </c>
      <c r="H4955">
        <v>39.03</v>
      </c>
      <c r="I4955">
        <v>1</v>
      </c>
    </row>
    <row r="4956" spans="1:9" x14ac:dyDescent="0.3">
      <c r="A4956">
        <v>2005</v>
      </c>
      <c r="B4956">
        <v>3326</v>
      </c>
      <c r="C4956">
        <v>3326</v>
      </c>
      <c r="D4956">
        <v>2032</v>
      </c>
      <c r="E4956">
        <v>0.63580000000000003</v>
      </c>
      <c r="F4956">
        <v>32.1</v>
      </c>
      <c r="G4956">
        <v>74.790000000000006</v>
      </c>
      <c r="H4956">
        <v>42.69</v>
      </c>
      <c r="I4956">
        <v>1</v>
      </c>
    </row>
    <row r="4957" spans="1:9" x14ac:dyDescent="0.3">
      <c r="A4957">
        <v>2005</v>
      </c>
      <c r="B4957">
        <v>3330</v>
      </c>
      <c r="C4957">
        <v>3330</v>
      </c>
      <c r="D4957">
        <v>2040</v>
      </c>
      <c r="E4957">
        <v>0.60680000000000001</v>
      </c>
      <c r="F4957">
        <v>31.4</v>
      </c>
      <c r="G4957">
        <v>70.28</v>
      </c>
      <c r="H4957">
        <v>38.880000000000003</v>
      </c>
      <c r="I4957">
        <v>1</v>
      </c>
    </row>
    <row r="4958" spans="1:9" x14ac:dyDescent="0.3">
      <c r="A4958">
        <v>2005</v>
      </c>
      <c r="B4958">
        <v>3334</v>
      </c>
      <c r="C4958">
        <v>3334</v>
      </c>
      <c r="D4958">
        <v>2044</v>
      </c>
      <c r="E4958">
        <v>0.64590000000000003</v>
      </c>
      <c r="F4958">
        <v>32.159999999999997</v>
      </c>
      <c r="G4958">
        <v>71.8</v>
      </c>
      <c r="H4958">
        <v>39.64</v>
      </c>
      <c r="I4958">
        <v>1</v>
      </c>
    </row>
    <row r="4959" spans="1:9" x14ac:dyDescent="0.3">
      <c r="A4959">
        <v>2005</v>
      </c>
      <c r="B4959">
        <v>3335</v>
      </c>
      <c r="C4959">
        <v>3335</v>
      </c>
      <c r="D4959">
        <v>2045</v>
      </c>
      <c r="E4959">
        <v>0.54320000000000002</v>
      </c>
      <c r="F4959">
        <v>29.93</v>
      </c>
      <c r="G4959">
        <v>65.55</v>
      </c>
      <c r="H4959">
        <v>35.619999999999997</v>
      </c>
      <c r="I4959">
        <v>1</v>
      </c>
    </row>
    <row r="4960" spans="1:9" x14ac:dyDescent="0.3">
      <c r="A4960">
        <v>2005</v>
      </c>
      <c r="B4960">
        <v>3336</v>
      </c>
      <c r="C4960">
        <v>3336</v>
      </c>
      <c r="D4960">
        <v>2050</v>
      </c>
      <c r="E4960">
        <v>0.53059999999999996</v>
      </c>
      <c r="F4960">
        <v>30.24</v>
      </c>
      <c r="G4960">
        <v>67.959999999999994</v>
      </c>
      <c r="H4960">
        <v>37.72</v>
      </c>
      <c r="I4960">
        <v>1</v>
      </c>
    </row>
    <row r="4961" spans="1:9" x14ac:dyDescent="0.3">
      <c r="A4961">
        <v>2005</v>
      </c>
      <c r="B4961">
        <v>3340</v>
      </c>
      <c r="C4961">
        <v>3340</v>
      </c>
      <c r="D4961">
        <v>2054</v>
      </c>
      <c r="E4961">
        <v>0.58199999999999996</v>
      </c>
      <c r="F4961">
        <v>29.98</v>
      </c>
      <c r="G4961">
        <v>65.989999999999995</v>
      </c>
      <c r="H4961">
        <v>36.01</v>
      </c>
      <c r="I4961">
        <v>1</v>
      </c>
    </row>
    <row r="4962" spans="1:9" x14ac:dyDescent="0.3">
      <c r="A4962">
        <v>2005</v>
      </c>
      <c r="B4962">
        <v>3344</v>
      </c>
      <c r="C4962">
        <v>3344</v>
      </c>
      <c r="D4962">
        <v>2102</v>
      </c>
      <c r="E4962">
        <v>0.66790000000000005</v>
      </c>
      <c r="F4962">
        <v>31.65</v>
      </c>
      <c r="G4962">
        <v>70.459999999999994</v>
      </c>
      <c r="H4962">
        <v>38.81</v>
      </c>
      <c r="I4962">
        <v>1</v>
      </c>
    </row>
    <row r="4963" spans="1:9" x14ac:dyDescent="0.3">
      <c r="A4963">
        <v>2005</v>
      </c>
      <c r="B4963">
        <v>3345</v>
      </c>
      <c r="C4963">
        <v>3345</v>
      </c>
      <c r="D4963">
        <v>2103</v>
      </c>
      <c r="E4963">
        <v>0.56000000000000005</v>
      </c>
      <c r="F4963">
        <v>30.25</v>
      </c>
      <c r="G4963">
        <v>65.45</v>
      </c>
      <c r="H4963">
        <v>35.200000000000003</v>
      </c>
      <c r="I4963">
        <v>1</v>
      </c>
    </row>
    <row r="4964" spans="1:9" x14ac:dyDescent="0.3">
      <c r="A4964">
        <v>2005</v>
      </c>
      <c r="B4964">
        <v>3348</v>
      </c>
      <c r="C4964">
        <v>3348</v>
      </c>
      <c r="D4964">
        <v>2105</v>
      </c>
      <c r="E4964">
        <v>0.64790000000000003</v>
      </c>
      <c r="F4964">
        <v>30.62</v>
      </c>
      <c r="G4964">
        <v>70.17</v>
      </c>
      <c r="H4964">
        <v>39.549999999999997</v>
      </c>
      <c r="I4964">
        <v>1</v>
      </c>
    </row>
    <row r="4965" spans="1:9" x14ac:dyDescent="0.3">
      <c r="A4965">
        <v>2005</v>
      </c>
      <c r="B4965">
        <v>3349</v>
      </c>
      <c r="C4965">
        <v>3349</v>
      </c>
      <c r="D4965">
        <v>2110</v>
      </c>
      <c r="E4965">
        <v>0.61829999999999996</v>
      </c>
      <c r="F4965">
        <v>30.65</v>
      </c>
      <c r="G4965">
        <v>71.92</v>
      </c>
      <c r="H4965">
        <v>41.27</v>
      </c>
      <c r="I4965">
        <v>1</v>
      </c>
    </row>
    <row r="4966" spans="1:9" x14ac:dyDescent="0.3">
      <c r="A4966">
        <v>2005</v>
      </c>
      <c r="B4966">
        <v>3352</v>
      </c>
      <c r="C4966">
        <v>3352</v>
      </c>
      <c r="D4966">
        <v>2113</v>
      </c>
      <c r="E4966">
        <v>0.69</v>
      </c>
      <c r="F4966">
        <v>30.35</v>
      </c>
      <c r="G4966">
        <v>69.45</v>
      </c>
      <c r="H4966">
        <v>39.1</v>
      </c>
      <c r="I4966">
        <v>1</v>
      </c>
    </row>
    <row r="4967" spans="1:9" x14ac:dyDescent="0.3">
      <c r="A4967">
        <v>2005</v>
      </c>
      <c r="B4967">
        <v>3353</v>
      </c>
      <c r="C4967">
        <v>3353</v>
      </c>
      <c r="D4967">
        <v>2114</v>
      </c>
      <c r="E4967">
        <v>0.67620000000000002</v>
      </c>
      <c r="F4967">
        <v>30</v>
      </c>
      <c r="G4967">
        <v>68.3</v>
      </c>
      <c r="H4967">
        <v>38.299999999999997</v>
      </c>
      <c r="I4967">
        <v>1</v>
      </c>
    </row>
    <row r="4968" spans="1:9" x14ac:dyDescent="0.3">
      <c r="A4968">
        <v>2005</v>
      </c>
      <c r="B4968">
        <v>3354</v>
      </c>
      <c r="C4968">
        <v>3354</v>
      </c>
      <c r="D4968">
        <v>2115</v>
      </c>
      <c r="E4968">
        <v>0.66</v>
      </c>
      <c r="F4968">
        <v>29.77</v>
      </c>
      <c r="G4968">
        <v>67.03</v>
      </c>
      <c r="H4968">
        <v>37.26</v>
      </c>
      <c r="I4968">
        <v>1</v>
      </c>
    </row>
    <row r="4969" spans="1:9" x14ac:dyDescent="0.3">
      <c r="A4969">
        <v>2005</v>
      </c>
      <c r="B4969">
        <v>3355</v>
      </c>
      <c r="C4969">
        <v>3355</v>
      </c>
      <c r="D4969">
        <v>2124</v>
      </c>
      <c r="E4969">
        <v>0.69340000000000002</v>
      </c>
      <c r="F4969">
        <v>30.1</v>
      </c>
      <c r="G4969">
        <v>68.790000000000006</v>
      </c>
      <c r="H4969">
        <v>38.69</v>
      </c>
      <c r="I4969">
        <v>1</v>
      </c>
    </row>
    <row r="4970" spans="1:9" x14ac:dyDescent="0.3">
      <c r="A4970">
        <v>2005</v>
      </c>
      <c r="B4970">
        <v>3357</v>
      </c>
      <c r="C4970">
        <v>3357</v>
      </c>
      <c r="D4970">
        <v>2121</v>
      </c>
      <c r="E4970">
        <v>0.57499999999999996</v>
      </c>
      <c r="F4970">
        <v>30.13</v>
      </c>
      <c r="G4970">
        <v>69.900000000000006</v>
      </c>
      <c r="H4970">
        <v>39.770000000000003</v>
      </c>
      <c r="I4970">
        <v>1</v>
      </c>
    </row>
    <row r="4971" spans="1:9" x14ac:dyDescent="0.3">
      <c r="A4971">
        <v>2005</v>
      </c>
      <c r="B4971">
        <v>3359</v>
      </c>
      <c r="C4971">
        <v>3359</v>
      </c>
      <c r="D4971">
        <v>2123</v>
      </c>
      <c r="E4971">
        <v>0.50719999999999998</v>
      </c>
      <c r="F4971">
        <v>29.95</v>
      </c>
      <c r="G4971">
        <v>69.31</v>
      </c>
      <c r="H4971">
        <v>39.36</v>
      </c>
      <c r="I4971">
        <v>1</v>
      </c>
    </row>
    <row r="4972" spans="1:9" x14ac:dyDescent="0.3">
      <c r="A4972">
        <v>2005</v>
      </c>
      <c r="B4972">
        <v>3363</v>
      </c>
      <c r="C4972">
        <v>3363</v>
      </c>
      <c r="D4972">
        <v>2132</v>
      </c>
      <c r="E4972">
        <v>0.47289999999999999</v>
      </c>
      <c r="F4972">
        <v>28.96</v>
      </c>
      <c r="G4972">
        <v>65.040000000000006</v>
      </c>
      <c r="H4972">
        <v>36.08</v>
      </c>
      <c r="I4972">
        <v>1</v>
      </c>
    </row>
    <row r="4973" spans="1:9" x14ac:dyDescent="0.3">
      <c r="A4973">
        <v>2005</v>
      </c>
      <c r="B4973">
        <v>3366</v>
      </c>
      <c r="C4973">
        <v>3366</v>
      </c>
      <c r="D4973">
        <v>2135</v>
      </c>
      <c r="E4973">
        <v>0.60580000000000001</v>
      </c>
      <c r="F4973">
        <v>30.08</v>
      </c>
      <c r="G4973">
        <v>67.03</v>
      </c>
      <c r="H4973">
        <v>36.950000000000003</v>
      </c>
      <c r="I4973">
        <v>1</v>
      </c>
    </row>
    <row r="4974" spans="1:9" x14ac:dyDescent="0.3">
      <c r="A4974">
        <v>2005</v>
      </c>
      <c r="B4974">
        <v>3368</v>
      </c>
      <c r="C4974">
        <v>3368</v>
      </c>
      <c r="D4974">
        <v>2141</v>
      </c>
      <c r="E4974">
        <v>0.60740000000000005</v>
      </c>
      <c r="F4974">
        <v>31.22</v>
      </c>
      <c r="G4974">
        <v>70.2</v>
      </c>
      <c r="H4974">
        <v>38.979999999999997</v>
      </c>
      <c r="I4974">
        <v>1</v>
      </c>
    </row>
    <row r="4975" spans="1:9" x14ac:dyDescent="0.3">
      <c r="A4975">
        <v>2005</v>
      </c>
      <c r="B4975">
        <v>3369</v>
      </c>
      <c r="C4975">
        <v>3369</v>
      </c>
      <c r="D4975">
        <v>2142</v>
      </c>
      <c r="E4975">
        <v>0.62329999999999997</v>
      </c>
      <c r="F4975">
        <v>30.8</v>
      </c>
      <c r="G4975">
        <v>68.290000000000006</v>
      </c>
      <c r="H4975">
        <v>37.49</v>
      </c>
      <c r="I4975">
        <v>1</v>
      </c>
    </row>
    <row r="4976" spans="1:9" x14ac:dyDescent="0.3">
      <c r="A4976">
        <v>2005</v>
      </c>
      <c r="B4976">
        <v>3370</v>
      </c>
      <c r="C4976">
        <v>3370</v>
      </c>
      <c r="D4976">
        <v>2143</v>
      </c>
      <c r="E4976">
        <v>0.57179999999999997</v>
      </c>
      <c r="F4976">
        <v>30.2</v>
      </c>
      <c r="G4976">
        <v>68.36</v>
      </c>
      <c r="H4976">
        <v>38.159999999999997</v>
      </c>
      <c r="I4976">
        <v>1</v>
      </c>
    </row>
    <row r="4977" spans="1:9" x14ac:dyDescent="0.3">
      <c r="A4977">
        <v>2005</v>
      </c>
      <c r="B4977">
        <v>3371</v>
      </c>
      <c r="C4977">
        <v>3371</v>
      </c>
      <c r="D4977">
        <v>2144</v>
      </c>
      <c r="E4977">
        <v>0.5373</v>
      </c>
      <c r="F4977">
        <v>29.87</v>
      </c>
      <c r="G4977">
        <v>66.95</v>
      </c>
      <c r="H4977">
        <v>37.08</v>
      </c>
      <c r="I4977">
        <v>1</v>
      </c>
    </row>
    <row r="4978" spans="1:9" x14ac:dyDescent="0.3">
      <c r="A4978">
        <v>2005</v>
      </c>
      <c r="B4978">
        <v>3373</v>
      </c>
      <c r="C4978">
        <v>3373</v>
      </c>
      <c r="D4978">
        <v>2150</v>
      </c>
      <c r="E4978">
        <v>0.56240000000000001</v>
      </c>
      <c r="F4978">
        <v>30.06</v>
      </c>
      <c r="G4978">
        <v>67.27</v>
      </c>
      <c r="H4978">
        <v>37.21</v>
      </c>
      <c r="I4978">
        <v>1</v>
      </c>
    </row>
    <row r="4979" spans="1:9" x14ac:dyDescent="0.3">
      <c r="A4979">
        <v>2005</v>
      </c>
      <c r="B4979">
        <v>3376</v>
      </c>
      <c r="C4979">
        <v>3376</v>
      </c>
      <c r="D4979">
        <v>2153</v>
      </c>
      <c r="E4979">
        <v>0.59009999999999996</v>
      </c>
      <c r="F4979">
        <v>29.82</v>
      </c>
      <c r="G4979">
        <v>65.97</v>
      </c>
      <c r="H4979">
        <v>36.15</v>
      </c>
      <c r="I4979">
        <v>1</v>
      </c>
    </row>
    <row r="4980" spans="1:9" x14ac:dyDescent="0.3">
      <c r="A4980">
        <v>2005</v>
      </c>
      <c r="B4980">
        <v>3378</v>
      </c>
      <c r="C4980">
        <v>3378</v>
      </c>
      <c r="D4980">
        <v>2155</v>
      </c>
      <c r="E4980">
        <v>0.55989999999999995</v>
      </c>
      <c r="F4980">
        <v>29.4</v>
      </c>
      <c r="G4980">
        <v>64.989999999999995</v>
      </c>
      <c r="H4980">
        <v>35.590000000000003</v>
      </c>
      <c r="I4980">
        <v>1</v>
      </c>
    </row>
    <row r="4981" spans="1:9" x14ac:dyDescent="0.3">
      <c r="A4981">
        <v>2005</v>
      </c>
      <c r="B4981">
        <v>3379</v>
      </c>
      <c r="C4981">
        <v>3379</v>
      </c>
      <c r="D4981">
        <v>2203</v>
      </c>
      <c r="E4981">
        <v>0.6169</v>
      </c>
      <c r="F4981">
        <v>30.25</v>
      </c>
      <c r="G4981">
        <v>68.78</v>
      </c>
      <c r="H4981">
        <v>38.53</v>
      </c>
      <c r="I4981">
        <v>1</v>
      </c>
    </row>
    <row r="4982" spans="1:9" x14ac:dyDescent="0.3">
      <c r="A4982">
        <v>2005</v>
      </c>
      <c r="B4982">
        <v>3381</v>
      </c>
      <c r="C4982">
        <v>3381</v>
      </c>
      <c r="D4982">
        <v>2201</v>
      </c>
      <c r="E4982">
        <v>0.59430000000000005</v>
      </c>
      <c r="F4982">
        <v>31.47</v>
      </c>
      <c r="I4982">
        <v>1</v>
      </c>
    </row>
    <row r="4983" spans="1:9" x14ac:dyDescent="0.3">
      <c r="A4983">
        <v>2005</v>
      </c>
      <c r="B4983">
        <v>3382</v>
      </c>
      <c r="C4983">
        <v>3382</v>
      </c>
      <c r="D4983">
        <v>2202</v>
      </c>
      <c r="E4983">
        <v>0.61880000000000002</v>
      </c>
      <c r="F4983">
        <v>30.83</v>
      </c>
      <c r="G4983">
        <v>67.87</v>
      </c>
      <c r="H4983">
        <v>37.04</v>
      </c>
      <c r="I4983">
        <v>1</v>
      </c>
    </row>
    <row r="4984" spans="1:9" x14ac:dyDescent="0.3">
      <c r="A4984">
        <v>2005</v>
      </c>
      <c r="B4984">
        <v>3383</v>
      </c>
      <c r="C4984">
        <v>3383</v>
      </c>
      <c r="D4984">
        <v>2204</v>
      </c>
      <c r="E4984">
        <v>0.57450000000000001</v>
      </c>
      <c r="F4984">
        <v>29.85</v>
      </c>
      <c r="G4984">
        <v>66.56</v>
      </c>
      <c r="H4984">
        <v>36.71</v>
      </c>
      <c r="I4984">
        <v>1</v>
      </c>
    </row>
    <row r="4985" spans="1:9" x14ac:dyDescent="0.3">
      <c r="A4985">
        <v>2005</v>
      </c>
      <c r="B4985">
        <v>3384</v>
      </c>
      <c r="C4985">
        <v>3384</v>
      </c>
      <c r="D4985">
        <v>2205</v>
      </c>
      <c r="E4985">
        <v>0.55969999999999998</v>
      </c>
      <c r="F4985">
        <v>29.52</v>
      </c>
      <c r="G4985">
        <v>65.03</v>
      </c>
      <c r="H4985">
        <v>35.51</v>
      </c>
      <c r="I4985">
        <v>1</v>
      </c>
    </row>
    <row r="4986" spans="1:9" x14ac:dyDescent="0.3">
      <c r="A4986">
        <v>2005</v>
      </c>
      <c r="B4986">
        <v>3385</v>
      </c>
      <c r="C4986">
        <v>3385</v>
      </c>
      <c r="D4986">
        <v>2210</v>
      </c>
      <c r="E4986">
        <v>0.57040000000000002</v>
      </c>
      <c r="F4986">
        <v>29.78</v>
      </c>
      <c r="G4986">
        <v>65.13</v>
      </c>
      <c r="H4986">
        <v>35.35</v>
      </c>
      <c r="I4986">
        <v>1</v>
      </c>
    </row>
    <row r="4987" spans="1:9" x14ac:dyDescent="0.3">
      <c r="A4987">
        <v>2005</v>
      </c>
      <c r="B4987">
        <v>3386</v>
      </c>
      <c r="C4987">
        <v>3386</v>
      </c>
      <c r="D4987">
        <v>2211</v>
      </c>
      <c r="E4987">
        <v>0.57540000000000002</v>
      </c>
      <c r="F4987">
        <v>29.72</v>
      </c>
      <c r="G4987">
        <v>66.03</v>
      </c>
      <c r="H4987">
        <v>36.31</v>
      </c>
      <c r="I4987">
        <v>1</v>
      </c>
    </row>
    <row r="4988" spans="1:9" x14ac:dyDescent="0.3">
      <c r="A4988">
        <v>2005</v>
      </c>
      <c r="B4988">
        <v>3389</v>
      </c>
      <c r="C4988">
        <v>3389</v>
      </c>
      <c r="D4988">
        <v>2214</v>
      </c>
      <c r="E4988">
        <v>0.58560000000000001</v>
      </c>
      <c r="F4988">
        <v>30.43</v>
      </c>
      <c r="G4988">
        <v>63.8</v>
      </c>
      <c r="H4988">
        <v>33.369999999999997</v>
      </c>
      <c r="I4988">
        <v>1</v>
      </c>
    </row>
    <row r="4989" spans="1:9" x14ac:dyDescent="0.3">
      <c r="A4989">
        <v>2005</v>
      </c>
      <c r="B4989">
        <v>3390</v>
      </c>
      <c r="C4989">
        <v>3390</v>
      </c>
      <c r="D4989">
        <v>2215</v>
      </c>
      <c r="E4989">
        <v>0.56769999999999998</v>
      </c>
      <c r="F4989">
        <v>29.99</v>
      </c>
      <c r="G4989">
        <v>64.72</v>
      </c>
      <c r="H4989">
        <v>34.729999999999997</v>
      </c>
      <c r="I4989">
        <v>1</v>
      </c>
    </row>
    <row r="4990" spans="1:9" x14ac:dyDescent="0.3">
      <c r="A4990">
        <v>2005</v>
      </c>
      <c r="B4990">
        <v>3394</v>
      </c>
      <c r="C4990">
        <v>3394</v>
      </c>
      <c r="D4990">
        <v>2223</v>
      </c>
      <c r="E4990">
        <v>0.58750000000000002</v>
      </c>
      <c r="F4990">
        <v>30.45</v>
      </c>
      <c r="G4990">
        <v>67.069999999999993</v>
      </c>
      <c r="H4990">
        <v>36.619999999999997</v>
      </c>
      <c r="I4990">
        <v>1</v>
      </c>
    </row>
    <row r="4991" spans="1:9" x14ac:dyDescent="0.3">
      <c r="A4991">
        <v>2005</v>
      </c>
      <c r="B4991">
        <v>3395</v>
      </c>
      <c r="C4991">
        <v>3395</v>
      </c>
      <c r="D4991">
        <v>2224</v>
      </c>
      <c r="E4991">
        <v>0.57420000000000004</v>
      </c>
      <c r="F4991">
        <v>30.76</v>
      </c>
      <c r="G4991">
        <v>66.72</v>
      </c>
      <c r="H4991">
        <v>35.96</v>
      </c>
      <c r="I4991">
        <v>1</v>
      </c>
    </row>
    <row r="4992" spans="1:9" x14ac:dyDescent="0.3">
      <c r="A4992">
        <v>2005</v>
      </c>
      <c r="B4992">
        <v>3396</v>
      </c>
      <c r="C4992">
        <v>3396</v>
      </c>
      <c r="D4992">
        <v>2225</v>
      </c>
      <c r="E4992">
        <v>0.60419999999999996</v>
      </c>
      <c r="F4992">
        <v>31.16</v>
      </c>
      <c r="G4992">
        <v>68.02</v>
      </c>
      <c r="H4992">
        <v>36.86</v>
      </c>
      <c r="I4992">
        <v>1</v>
      </c>
    </row>
    <row r="4993" spans="1:9" x14ac:dyDescent="0.3">
      <c r="A4993">
        <v>2005</v>
      </c>
      <c r="B4993">
        <v>3397</v>
      </c>
      <c r="C4993">
        <v>3397</v>
      </c>
      <c r="D4993">
        <v>2230</v>
      </c>
      <c r="E4993">
        <v>0.67549999999999999</v>
      </c>
      <c r="F4993">
        <v>31.61</v>
      </c>
      <c r="G4993">
        <v>69.37</v>
      </c>
      <c r="H4993">
        <v>37.76</v>
      </c>
      <c r="I4993">
        <v>1</v>
      </c>
    </row>
    <row r="4994" spans="1:9" x14ac:dyDescent="0.3">
      <c r="A4994">
        <v>2005</v>
      </c>
      <c r="B4994">
        <v>3399</v>
      </c>
      <c r="C4994">
        <v>3399</v>
      </c>
      <c r="D4994">
        <v>2232</v>
      </c>
      <c r="E4994">
        <v>0.57699999999999996</v>
      </c>
      <c r="F4994">
        <v>29.61</v>
      </c>
      <c r="G4994">
        <v>66.08</v>
      </c>
      <c r="H4994">
        <v>36.47</v>
      </c>
      <c r="I4994">
        <v>1</v>
      </c>
    </row>
    <row r="4995" spans="1:9" x14ac:dyDescent="0.3">
      <c r="A4995">
        <v>2005</v>
      </c>
      <c r="B4995">
        <v>3401</v>
      </c>
      <c r="C4995">
        <v>3401</v>
      </c>
      <c r="D4995">
        <v>2233</v>
      </c>
      <c r="E4995">
        <v>0.59819999999999995</v>
      </c>
      <c r="F4995">
        <v>29.52</v>
      </c>
      <c r="G4995">
        <v>66.84</v>
      </c>
      <c r="H4995">
        <v>37.32</v>
      </c>
      <c r="I4995">
        <v>1</v>
      </c>
    </row>
    <row r="4996" spans="1:9" x14ac:dyDescent="0.3">
      <c r="A4996">
        <v>2005</v>
      </c>
      <c r="B4996">
        <v>3402</v>
      </c>
      <c r="C4996">
        <v>3402</v>
      </c>
      <c r="D4996">
        <v>2235</v>
      </c>
      <c r="E4996">
        <v>0.63119999999999998</v>
      </c>
      <c r="F4996">
        <v>30.78</v>
      </c>
      <c r="G4996">
        <v>68</v>
      </c>
      <c r="H4996">
        <v>37.22</v>
      </c>
      <c r="I4996">
        <v>1</v>
      </c>
    </row>
    <row r="4997" spans="1:9" x14ac:dyDescent="0.3">
      <c r="A4997">
        <v>2005</v>
      </c>
      <c r="B4997">
        <v>3403</v>
      </c>
      <c r="C4997">
        <v>3403</v>
      </c>
      <c r="D4997">
        <v>2240</v>
      </c>
      <c r="E4997">
        <v>0.59379999999999999</v>
      </c>
      <c r="F4997">
        <v>30.42</v>
      </c>
      <c r="G4997">
        <v>69.36</v>
      </c>
      <c r="H4997">
        <v>38.94</v>
      </c>
      <c r="I4997">
        <v>1</v>
      </c>
    </row>
    <row r="4998" spans="1:9" x14ac:dyDescent="0.3">
      <c r="A4998">
        <v>2005</v>
      </c>
      <c r="B4998">
        <v>3404</v>
      </c>
      <c r="C4998">
        <v>3404</v>
      </c>
      <c r="D4998">
        <v>2241</v>
      </c>
      <c r="E4998">
        <v>0.6532</v>
      </c>
      <c r="F4998">
        <v>30.6</v>
      </c>
      <c r="G4998">
        <v>68.45</v>
      </c>
      <c r="H4998">
        <v>37.85</v>
      </c>
      <c r="I4998">
        <v>1</v>
      </c>
    </row>
    <row r="4999" spans="1:9" x14ac:dyDescent="0.3">
      <c r="A4999">
        <v>2005</v>
      </c>
      <c r="B4999">
        <v>3406</v>
      </c>
      <c r="C4999">
        <v>3406</v>
      </c>
      <c r="D4999">
        <v>2243</v>
      </c>
      <c r="E4999">
        <v>0.60589999999999999</v>
      </c>
      <c r="F4999">
        <v>30.2</v>
      </c>
      <c r="G4999">
        <v>69.03</v>
      </c>
      <c r="H4999">
        <v>38.83</v>
      </c>
      <c r="I4999">
        <v>1</v>
      </c>
    </row>
    <row r="5000" spans="1:9" x14ac:dyDescent="0.3">
      <c r="A5000">
        <v>2005</v>
      </c>
      <c r="B5000">
        <v>3408</v>
      </c>
      <c r="C5000">
        <v>3408</v>
      </c>
      <c r="D5000">
        <v>2245</v>
      </c>
      <c r="E5000">
        <v>0.6603</v>
      </c>
      <c r="F5000">
        <v>30.99</v>
      </c>
      <c r="G5000">
        <v>70.900000000000006</v>
      </c>
      <c r="H5000">
        <v>39.909999999999997</v>
      </c>
      <c r="I5000">
        <v>1</v>
      </c>
    </row>
    <row r="5001" spans="1:9" x14ac:dyDescent="0.3">
      <c r="A5001">
        <v>2005</v>
      </c>
      <c r="B5001">
        <v>3409</v>
      </c>
      <c r="C5001">
        <v>3409</v>
      </c>
      <c r="D5001">
        <v>2250</v>
      </c>
      <c r="E5001">
        <v>0.61070000000000002</v>
      </c>
      <c r="F5001">
        <v>30.17</v>
      </c>
      <c r="G5001">
        <v>69.400000000000006</v>
      </c>
      <c r="H5001">
        <v>39.229999999999997</v>
      </c>
      <c r="I5001">
        <v>1</v>
      </c>
    </row>
    <row r="5002" spans="1:9" x14ac:dyDescent="0.3">
      <c r="A5002">
        <v>2005</v>
      </c>
      <c r="B5002">
        <v>3410</v>
      </c>
      <c r="C5002">
        <v>3410</v>
      </c>
      <c r="D5002">
        <v>2251</v>
      </c>
      <c r="E5002">
        <v>0.58340000000000003</v>
      </c>
      <c r="F5002">
        <v>29.38</v>
      </c>
      <c r="G5002">
        <v>66.67</v>
      </c>
      <c r="H5002">
        <v>37.29</v>
      </c>
      <c r="I5002">
        <v>1</v>
      </c>
    </row>
    <row r="5003" spans="1:9" x14ac:dyDescent="0.3">
      <c r="A5003">
        <v>2005</v>
      </c>
      <c r="B5003">
        <v>3412</v>
      </c>
      <c r="C5003">
        <v>3412</v>
      </c>
      <c r="D5003">
        <v>2253</v>
      </c>
      <c r="E5003">
        <v>0.4269</v>
      </c>
      <c r="F5003">
        <v>29.42</v>
      </c>
      <c r="G5003">
        <v>64.09</v>
      </c>
      <c r="H5003">
        <v>34.67</v>
      </c>
      <c r="I5003">
        <v>1</v>
      </c>
    </row>
    <row r="5004" spans="1:9" x14ac:dyDescent="0.3">
      <c r="A5004">
        <v>2005</v>
      </c>
      <c r="B5004">
        <v>3414</v>
      </c>
      <c r="C5004">
        <v>3414</v>
      </c>
      <c r="D5004">
        <v>2255</v>
      </c>
      <c r="E5004">
        <v>0.6593</v>
      </c>
      <c r="F5004">
        <v>31.25</v>
      </c>
      <c r="G5004">
        <v>69.37</v>
      </c>
      <c r="H5004">
        <v>38.119999999999997</v>
      </c>
      <c r="I5004">
        <v>1</v>
      </c>
    </row>
    <row r="5005" spans="1:9" x14ac:dyDescent="0.3">
      <c r="A5005">
        <v>2005</v>
      </c>
      <c r="B5005">
        <v>3416</v>
      </c>
      <c r="C5005">
        <v>3416</v>
      </c>
      <c r="D5005">
        <v>2301</v>
      </c>
      <c r="E5005">
        <v>0.65790000000000004</v>
      </c>
      <c r="F5005">
        <v>30.3</v>
      </c>
      <c r="G5005">
        <v>67.45</v>
      </c>
      <c r="H5005">
        <v>37.15</v>
      </c>
      <c r="I5005">
        <v>1</v>
      </c>
    </row>
    <row r="5006" spans="1:9" x14ac:dyDescent="0.3">
      <c r="A5006">
        <v>2005</v>
      </c>
      <c r="B5006">
        <v>3417</v>
      </c>
      <c r="C5006">
        <v>3417</v>
      </c>
      <c r="D5006">
        <v>2302</v>
      </c>
      <c r="E5006">
        <v>0.63929999999999998</v>
      </c>
      <c r="F5006">
        <v>31.63</v>
      </c>
      <c r="G5006">
        <v>69.91</v>
      </c>
      <c r="H5006">
        <v>38.28</v>
      </c>
      <c r="I5006">
        <v>1</v>
      </c>
    </row>
    <row r="5007" spans="1:9" x14ac:dyDescent="0.3">
      <c r="A5007">
        <v>2005</v>
      </c>
      <c r="B5007">
        <v>3419</v>
      </c>
      <c r="C5007">
        <v>3419</v>
      </c>
      <c r="D5007">
        <v>2304</v>
      </c>
      <c r="E5007">
        <v>0.66320000000000001</v>
      </c>
      <c r="F5007">
        <v>31.8</v>
      </c>
      <c r="G5007">
        <v>71.67</v>
      </c>
      <c r="H5007">
        <v>39.869999999999997</v>
      </c>
      <c r="I5007">
        <v>1</v>
      </c>
    </row>
    <row r="5008" spans="1:9" x14ac:dyDescent="0.3">
      <c r="A5008">
        <v>2005</v>
      </c>
      <c r="B5008">
        <v>3420</v>
      </c>
      <c r="C5008">
        <v>3420</v>
      </c>
      <c r="D5008">
        <v>2305</v>
      </c>
      <c r="E5008">
        <v>0.55010000000000003</v>
      </c>
      <c r="F5008">
        <v>29.9</v>
      </c>
      <c r="G5008">
        <v>66.92</v>
      </c>
      <c r="H5008">
        <v>37.020000000000003</v>
      </c>
      <c r="I5008">
        <v>1</v>
      </c>
    </row>
    <row r="5009" spans="1:9" x14ac:dyDescent="0.3">
      <c r="A5009">
        <v>2005</v>
      </c>
      <c r="B5009">
        <v>3422</v>
      </c>
      <c r="C5009">
        <v>3422</v>
      </c>
      <c r="E5009">
        <v>0.60560000000000003</v>
      </c>
      <c r="I5009">
        <v>1</v>
      </c>
    </row>
    <row r="5010" spans="1:9" x14ac:dyDescent="0.3">
      <c r="A5010">
        <v>2005</v>
      </c>
      <c r="B5010">
        <v>3423</v>
      </c>
      <c r="C5010">
        <v>3423</v>
      </c>
      <c r="D5010">
        <v>2311</v>
      </c>
      <c r="E5010">
        <v>0.52710000000000001</v>
      </c>
      <c r="F5010">
        <v>30.23</v>
      </c>
      <c r="G5010">
        <v>66.95</v>
      </c>
      <c r="H5010">
        <v>36.72</v>
      </c>
      <c r="I5010">
        <v>1</v>
      </c>
    </row>
    <row r="5011" spans="1:9" x14ac:dyDescent="0.3">
      <c r="A5011">
        <v>2005</v>
      </c>
      <c r="B5011">
        <v>3424</v>
      </c>
      <c r="C5011">
        <v>3424</v>
      </c>
      <c r="D5011">
        <v>2312</v>
      </c>
      <c r="E5011">
        <v>0.49080000000000001</v>
      </c>
      <c r="F5011">
        <v>29.28</v>
      </c>
      <c r="G5011">
        <v>64.92</v>
      </c>
      <c r="H5011">
        <v>35.64</v>
      </c>
      <c r="I5011">
        <v>1</v>
      </c>
    </row>
    <row r="5012" spans="1:9" x14ac:dyDescent="0.3">
      <c r="A5012">
        <v>2005</v>
      </c>
      <c r="B5012">
        <v>3425</v>
      </c>
      <c r="C5012">
        <v>3425</v>
      </c>
      <c r="D5012">
        <v>2313</v>
      </c>
      <c r="E5012">
        <v>0.66390000000000005</v>
      </c>
      <c r="F5012">
        <v>30.9</v>
      </c>
      <c r="G5012">
        <v>69.430000000000007</v>
      </c>
      <c r="H5012">
        <v>38.53</v>
      </c>
      <c r="I5012">
        <v>1</v>
      </c>
    </row>
    <row r="5013" spans="1:9" x14ac:dyDescent="0.3">
      <c r="A5013">
        <v>2005</v>
      </c>
      <c r="B5013">
        <v>3430</v>
      </c>
      <c r="C5013">
        <v>3430</v>
      </c>
      <c r="D5013">
        <v>2322</v>
      </c>
      <c r="E5013">
        <v>0.64259999999999995</v>
      </c>
      <c r="F5013">
        <v>30.97</v>
      </c>
      <c r="G5013">
        <v>69.47</v>
      </c>
      <c r="H5013">
        <v>38.5</v>
      </c>
      <c r="I5013">
        <v>1</v>
      </c>
    </row>
    <row r="5014" spans="1:9" x14ac:dyDescent="0.3">
      <c r="A5014">
        <v>2005</v>
      </c>
      <c r="B5014">
        <v>3431</v>
      </c>
      <c r="C5014">
        <v>3431</v>
      </c>
      <c r="D5014">
        <v>2323</v>
      </c>
      <c r="E5014">
        <v>0.72989999999999999</v>
      </c>
      <c r="F5014">
        <v>31.88</v>
      </c>
      <c r="G5014">
        <v>72.599999999999994</v>
      </c>
      <c r="H5014">
        <v>40.72</v>
      </c>
      <c r="I5014">
        <v>1</v>
      </c>
    </row>
    <row r="5015" spans="1:9" x14ac:dyDescent="0.3">
      <c r="A5015">
        <v>2005</v>
      </c>
      <c r="B5015">
        <v>3433</v>
      </c>
      <c r="C5015">
        <v>3433</v>
      </c>
      <c r="D5015">
        <v>1297740</v>
      </c>
      <c r="E5015">
        <v>0.67669999999999997</v>
      </c>
      <c r="F5015">
        <v>32.51</v>
      </c>
      <c r="G5015">
        <v>72.290000000000006</v>
      </c>
      <c r="H5015">
        <v>39.78</v>
      </c>
      <c r="I5015">
        <v>1</v>
      </c>
    </row>
    <row r="5016" spans="1:9" x14ac:dyDescent="0.3">
      <c r="A5016">
        <v>2005</v>
      </c>
      <c r="B5016">
        <v>3434</v>
      </c>
      <c r="C5016">
        <v>3434</v>
      </c>
      <c r="D5016">
        <v>2331</v>
      </c>
      <c r="E5016">
        <v>0.66180000000000005</v>
      </c>
      <c r="F5016">
        <v>30.95</v>
      </c>
      <c r="G5016">
        <v>68.239999999999995</v>
      </c>
      <c r="H5016">
        <v>37.29</v>
      </c>
      <c r="I5016">
        <v>1</v>
      </c>
    </row>
    <row r="5017" spans="1:9" x14ac:dyDescent="0.3">
      <c r="A5017">
        <v>2005</v>
      </c>
      <c r="B5017">
        <v>3439</v>
      </c>
      <c r="C5017">
        <v>3439</v>
      </c>
      <c r="D5017">
        <v>2340</v>
      </c>
      <c r="E5017">
        <v>0.51870000000000005</v>
      </c>
      <c r="F5017">
        <v>30.02</v>
      </c>
      <c r="I5017">
        <v>1</v>
      </c>
    </row>
    <row r="5018" spans="1:9" x14ac:dyDescent="0.3">
      <c r="A5018">
        <v>2005</v>
      </c>
      <c r="B5018">
        <v>3440</v>
      </c>
      <c r="C5018">
        <v>3440</v>
      </c>
      <c r="D5018">
        <v>2341</v>
      </c>
      <c r="E5018">
        <v>0.5575</v>
      </c>
      <c r="F5018">
        <v>30.3</v>
      </c>
      <c r="G5018">
        <v>68.87</v>
      </c>
      <c r="H5018">
        <v>38.57</v>
      </c>
      <c r="I5018">
        <v>1</v>
      </c>
    </row>
    <row r="5019" spans="1:9" x14ac:dyDescent="0.3">
      <c r="A5019">
        <v>2005</v>
      </c>
      <c r="B5019">
        <v>3441</v>
      </c>
      <c r="C5019">
        <v>3441</v>
      </c>
      <c r="D5019">
        <v>2342</v>
      </c>
      <c r="E5019">
        <v>0.72899999999999998</v>
      </c>
      <c r="F5019">
        <v>32.17</v>
      </c>
      <c r="G5019">
        <v>74.040000000000006</v>
      </c>
      <c r="H5019">
        <v>41.87</v>
      </c>
      <c r="I5019">
        <v>1</v>
      </c>
    </row>
    <row r="5020" spans="1:9" x14ac:dyDescent="0.3">
      <c r="A5020">
        <v>2005</v>
      </c>
      <c r="B5020">
        <v>3443</v>
      </c>
      <c r="C5020">
        <v>3443</v>
      </c>
      <c r="D5020">
        <v>2344</v>
      </c>
      <c r="E5020">
        <v>0.61750000000000005</v>
      </c>
      <c r="F5020">
        <v>31.38</v>
      </c>
      <c r="I5020">
        <v>1</v>
      </c>
    </row>
    <row r="5021" spans="1:9" x14ac:dyDescent="0.3">
      <c r="A5021">
        <v>2005</v>
      </c>
      <c r="B5021">
        <v>3446</v>
      </c>
      <c r="C5021">
        <v>3446</v>
      </c>
      <c r="D5021">
        <v>530000</v>
      </c>
      <c r="E5021">
        <v>0.49209999999999998</v>
      </c>
      <c r="F5021">
        <v>30.06</v>
      </c>
      <c r="G5021">
        <v>66.7</v>
      </c>
      <c r="H5021">
        <v>36.64</v>
      </c>
      <c r="I5021">
        <v>1</v>
      </c>
    </row>
    <row r="5022" spans="1:9" x14ac:dyDescent="0.3">
      <c r="A5022">
        <v>2005</v>
      </c>
      <c r="B5022">
        <v>3448</v>
      </c>
      <c r="C5022">
        <v>3448</v>
      </c>
      <c r="D5022">
        <v>2353</v>
      </c>
      <c r="E5022">
        <v>0.64539999999999997</v>
      </c>
      <c r="F5022">
        <v>30.98</v>
      </c>
      <c r="G5022">
        <v>70.39</v>
      </c>
      <c r="H5022">
        <v>39.409999999999997</v>
      </c>
      <c r="I5022">
        <v>1</v>
      </c>
    </row>
    <row r="5023" spans="1:9" x14ac:dyDescent="0.3">
      <c r="A5023">
        <v>2005</v>
      </c>
      <c r="B5023">
        <v>3451</v>
      </c>
      <c r="C5023">
        <v>3451</v>
      </c>
      <c r="D5023">
        <v>2400</v>
      </c>
      <c r="E5023">
        <v>0.65969999999999995</v>
      </c>
      <c r="F5023">
        <v>30.54</v>
      </c>
      <c r="G5023">
        <v>70.19</v>
      </c>
      <c r="H5023">
        <v>39.65</v>
      </c>
      <c r="I5023">
        <v>1</v>
      </c>
    </row>
    <row r="5024" spans="1:9" x14ac:dyDescent="0.3">
      <c r="A5024">
        <v>2005</v>
      </c>
      <c r="B5024">
        <v>3455</v>
      </c>
      <c r="C5024">
        <v>3455</v>
      </c>
      <c r="D5024">
        <v>2404</v>
      </c>
      <c r="E5024">
        <v>0.57730000000000004</v>
      </c>
      <c r="F5024">
        <v>30.49</v>
      </c>
      <c r="G5024">
        <v>68.47</v>
      </c>
      <c r="H5024">
        <v>37.979999999999997</v>
      </c>
      <c r="I5024">
        <v>1</v>
      </c>
    </row>
    <row r="5025" spans="1:9" x14ac:dyDescent="0.3">
      <c r="A5025">
        <v>2005</v>
      </c>
      <c r="B5025">
        <v>3456</v>
      </c>
      <c r="C5025">
        <v>3456</v>
      </c>
      <c r="D5025">
        <v>2405</v>
      </c>
      <c r="E5025">
        <v>0.6048</v>
      </c>
      <c r="F5025">
        <v>30.73</v>
      </c>
      <c r="G5025">
        <v>70.28</v>
      </c>
      <c r="H5025">
        <v>39.549999999999997</v>
      </c>
      <c r="I5025">
        <v>1</v>
      </c>
    </row>
    <row r="5026" spans="1:9" x14ac:dyDescent="0.3">
      <c r="A5026">
        <v>2005</v>
      </c>
      <c r="B5026">
        <v>3457</v>
      </c>
      <c r="C5026">
        <v>3457</v>
      </c>
      <c r="D5026">
        <v>2410</v>
      </c>
      <c r="E5026">
        <v>0.57699999999999996</v>
      </c>
      <c r="F5026">
        <v>30.66</v>
      </c>
      <c r="G5026">
        <v>68.81</v>
      </c>
      <c r="H5026">
        <v>38.15</v>
      </c>
      <c r="I5026">
        <v>1</v>
      </c>
    </row>
    <row r="5027" spans="1:9" x14ac:dyDescent="0.3">
      <c r="A5027">
        <v>2005</v>
      </c>
      <c r="B5027">
        <v>3458</v>
      </c>
      <c r="C5027">
        <v>3458</v>
      </c>
      <c r="D5027">
        <v>2411</v>
      </c>
      <c r="E5027">
        <v>0.55894999999999995</v>
      </c>
      <c r="F5027">
        <v>28.99</v>
      </c>
      <c r="G5027">
        <v>66.09</v>
      </c>
      <c r="H5027">
        <v>37.1</v>
      </c>
      <c r="I5027">
        <v>1</v>
      </c>
    </row>
    <row r="5028" spans="1:9" x14ac:dyDescent="0.3">
      <c r="A5028">
        <v>2005</v>
      </c>
      <c r="B5028">
        <v>3462</v>
      </c>
      <c r="C5028">
        <v>3462</v>
      </c>
      <c r="D5028">
        <v>2415</v>
      </c>
      <c r="E5028">
        <v>0.6421</v>
      </c>
      <c r="F5028">
        <v>30.6</v>
      </c>
      <c r="G5028">
        <v>69.25</v>
      </c>
      <c r="H5028">
        <v>38.65</v>
      </c>
      <c r="I5028">
        <v>1</v>
      </c>
    </row>
    <row r="5029" spans="1:9" x14ac:dyDescent="0.3">
      <c r="A5029">
        <v>2005</v>
      </c>
      <c r="B5029">
        <v>3463</v>
      </c>
      <c r="C5029">
        <v>3463</v>
      </c>
      <c r="D5029">
        <v>2420</v>
      </c>
      <c r="E5029">
        <v>0.59909999999999997</v>
      </c>
      <c r="F5029">
        <v>30.9</v>
      </c>
      <c r="G5029">
        <v>69.19</v>
      </c>
      <c r="H5029">
        <v>38.29</v>
      </c>
      <c r="I5029">
        <v>1</v>
      </c>
    </row>
    <row r="5030" spans="1:9" x14ac:dyDescent="0.3">
      <c r="A5030">
        <v>2005</v>
      </c>
      <c r="B5030">
        <v>3466</v>
      </c>
      <c r="C5030">
        <v>3466</v>
      </c>
      <c r="D5030" t="s">
        <v>228</v>
      </c>
      <c r="E5030">
        <v>0.53459999999999996</v>
      </c>
      <c r="F5030">
        <v>30.25</v>
      </c>
      <c r="G5030">
        <v>66.34</v>
      </c>
      <c r="H5030">
        <v>36.090000000000003</v>
      </c>
      <c r="I5030">
        <v>1</v>
      </c>
    </row>
    <row r="5031" spans="1:9" x14ac:dyDescent="0.3">
      <c r="A5031">
        <v>2005</v>
      </c>
      <c r="B5031">
        <v>3467</v>
      </c>
      <c r="C5031">
        <v>3467</v>
      </c>
      <c r="D5031">
        <v>2424</v>
      </c>
      <c r="E5031">
        <v>0.66779999999999995</v>
      </c>
      <c r="F5031">
        <v>30.96</v>
      </c>
      <c r="G5031">
        <v>71.489999999999995</v>
      </c>
      <c r="H5031">
        <v>40.53</v>
      </c>
      <c r="I5031">
        <v>1</v>
      </c>
    </row>
    <row r="5032" spans="1:9" x14ac:dyDescent="0.3">
      <c r="A5032">
        <v>2005</v>
      </c>
      <c r="B5032">
        <v>3469</v>
      </c>
      <c r="C5032">
        <v>3469</v>
      </c>
      <c r="D5032">
        <v>2430</v>
      </c>
      <c r="E5032">
        <v>0.46910000000000002</v>
      </c>
      <c r="F5032">
        <v>29.13</v>
      </c>
      <c r="G5032">
        <v>62.79</v>
      </c>
      <c r="H5032">
        <v>33.659999999999997</v>
      </c>
      <c r="I5032">
        <v>1</v>
      </c>
    </row>
    <row r="5033" spans="1:9" x14ac:dyDescent="0.3">
      <c r="A5033">
        <v>2005</v>
      </c>
      <c r="B5033">
        <v>3470</v>
      </c>
      <c r="C5033">
        <v>3470</v>
      </c>
      <c r="D5033">
        <v>2431</v>
      </c>
      <c r="E5033">
        <v>0.51129999999999998</v>
      </c>
      <c r="F5033">
        <v>30.3</v>
      </c>
      <c r="G5033">
        <v>66.58</v>
      </c>
      <c r="H5033">
        <v>36.28</v>
      </c>
      <c r="I5033">
        <v>1</v>
      </c>
    </row>
    <row r="5034" spans="1:9" x14ac:dyDescent="0.3">
      <c r="A5034">
        <v>2005</v>
      </c>
      <c r="B5034">
        <v>3471</v>
      </c>
      <c r="C5034">
        <v>3471</v>
      </c>
      <c r="D5034">
        <v>2432</v>
      </c>
      <c r="E5034">
        <v>0.77470000000000006</v>
      </c>
      <c r="F5034">
        <v>31.68</v>
      </c>
      <c r="G5034">
        <v>72.45</v>
      </c>
      <c r="H5034">
        <v>40.770000000000003</v>
      </c>
      <c r="I5034">
        <v>1</v>
      </c>
    </row>
    <row r="5035" spans="1:9" x14ac:dyDescent="0.3">
      <c r="A5035">
        <v>2005</v>
      </c>
      <c r="B5035">
        <v>3472</v>
      </c>
      <c r="C5035">
        <v>3472</v>
      </c>
      <c r="D5035">
        <v>2433</v>
      </c>
      <c r="E5035">
        <v>0.7248</v>
      </c>
      <c r="F5035">
        <v>32.06</v>
      </c>
      <c r="G5035">
        <v>73.39</v>
      </c>
      <c r="H5035">
        <v>41.33</v>
      </c>
      <c r="I5035">
        <v>1</v>
      </c>
    </row>
    <row r="5036" spans="1:9" x14ac:dyDescent="0.3">
      <c r="A5036">
        <v>2005</v>
      </c>
      <c r="B5036">
        <v>3476</v>
      </c>
      <c r="C5036">
        <v>3476</v>
      </c>
      <c r="D5036">
        <v>2442</v>
      </c>
      <c r="E5036">
        <v>0.68889999999999996</v>
      </c>
      <c r="F5036">
        <v>31.03</v>
      </c>
      <c r="G5036">
        <v>70.260000000000005</v>
      </c>
      <c r="H5036">
        <v>39.229999999999997</v>
      </c>
      <c r="I5036">
        <v>1</v>
      </c>
    </row>
    <row r="5037" spans="1:9" x14ac:dyDescent="0.3">
      <c r="A5037">
        <v>2005</v>
      </c>
      <c r="B5037">
        <v>3477</v>
      </c>
      <c r="C5037">
        <v>3477</v>
      </c>
      <c r="D5037">
        <v>2443</v>
      </c>
      <c r="E5037">
        <v>0.65339999999999998</v>
      </c>
      <c r="F5037">
        <v>30.51</v>
      </c>
      <c r="G5037">
        <v>73.31</v>
      </c>
      <c r="H5037">
        <v>42.8</v>
      </c>
      <c r="I5037">
        <v>1</v>
      </c>
    </row>
    <row r="5038" spans="1:9" x14ac:dyDescent="0.3">
      <c r="A5038">
        <v>2005</v>
      </c>
      <c r="B5038">
        <v>3478</v>
      </c>
      <c r="C5038">
        <v>3478</v>
      </c>
      <c r="D5038">
        <v>2444</v>
      </c>
      <c r="E5038">
        <v>0.65959999999999996</v>
      </c>
      <c r="F5038">
        <v>30.49</v>
      </c>
      <c r="G5038">
        <v>70.2</v>
      </c>
      <c r="H5038">
        <v>39.71</v>
      </c>
      <c r="I5038">
        <v>1</v>
      </c>
    </row>
    <row r="5039" spans="1:9" x14ac:dyDescent="0.3">
      <c r="A5039">
        <v>2005</v>
      </c>
      <c r="B5039">
        <v>3480</v>
      </c>
      <c r="C5039">
        <v>3480</v>
      </c>
      <c r="D5039">
        <v>2445</v>
      </c>
      <c r="E5039">
        <v>0.75070000000000003</v>
      </c>
      <c r="F5039">
        <v>31.67</v>
      </c>
      <c r="G5039">
        <v>71.709999999999994</v>
      </c>
      <c r="H5039">
        <v>40.04</v>
      </c>
      <c r="I5039">
        <v>1</v>
      </c>
    </row>
    <row r="5040" spans="1:9" x14ac:dyDescent="0.3">
      <c r="A5040">
        <v>2005</v>
      </c>
      <c r="B5040">
        <v>3481</v>
      </c>
      <c r="C5040">
        <v>3481</v>
      </c>
      <c r="D5040">
        <v>2450</v>
      </c>
      <c r="E5040">
        <v>0.67900000000000005</v>
      </c>
      <c r="F5040">
        <v>31.37</v>
      </c>
      <c r="G5040">
        <v>71.47</v>
      </c>
      <c r="H5040">
        <v>40.1</v>
      </c>
      <c r="I5040">
        <v>1</v>
      </c>
    </row>
    <row r="5041" spans="1:9" x14ac:dyDescent="0.3">
      <c r="A5041">
        <v>2005</v>
      </c>
      <c r="B5041">
        <v>3482</v>
      </c>
      <c r="C5041">
        <v>3482</v>
      </c>
      <c r="D5041">
        <v>1294818</v>
      </c>
      <c r="E5041">
        <v>0.6542</v>
      </c>
      <c r="F5041">
        <v>32.229999999999997</v>
      </c>
      <c r="G5041">
        <v>74.52</v>
      </c>
      <c r="H5041">
        <v>42.29</v>
      </c>
      <c r="I5041">
        <v>1</v>
      </c>
    </row>
    <row r="5042" spans="1:9" x14ac:dyDescent="0.3">
      <c r="A5042">
        <v>2005</v>
      </c>
      <c r="B5042">
        <v>3483</v>
      </c>
      <c r="C5042">
        <v>3483</v>
      </c>
      <c r="D5042">
        <v>2452</v>
      </c>
      <c r="E5042">
        <v>0.6663</v>
      </c>
      <c r="F5042">
        <v>31.15</v>
      </c>
      <c r="G5042">
        <v>70.66</v>
      </c>
      <c r="H5042">
        <v>39.51</v>
      </c>
      <c r="I5042">
        <v>1</v>
      </c>
    </row>
    <row r="5043" spans="1:9" x14ac:dyDescent="0.3">
      <c r="A5043">
        <v>2005</v>
      </c>
      <c r="B5043">
        <v>3484</v>
      </c>
      <c r="C5043">
        <v>3484</v>
      </c>
      <c r="D5043">
        <v>2453</v>
      </c>
      <c r="E5043">
        <v>0.69020000000000004</v>
      </c>
      <c r="F5043">
        <v>32.51</v>
      </c>
      <c r="G5043">
        <v>72.290000000000006</v>
      </c>
      <c r="H5043">
        <v>39.78</v>
      </c>
      <c r="I5043">
        <v>1</v>
      </c>
    </row>
    <row r="5044" spans="1:9" x14ac:dyDescent="0.3">
      <c r="A5044">
        <v>2005</v>
      </c>
      <c r="B5044">
        <v>3485</v>
      </c>
      <c r="C5044">
        <v>3485</v>
      </c>
      <c r="D5044">
        <v>2455</v>
      </c>
      <c r="E5044">
        <v>0.60670000000000002</v>
      </c>
      <c r="F5044">
        <v>30.35</v>
      </c>
      <c r="G5044">
        <v>65.88</v>
      </c>
      <c r="H5044">
        <v>35.53</v>
      </c>
      <c r="I5044">
        <v>1</v>
      </c>
    </row>
    <row r="5045" spans="1:9" x14ac:dyDescent="0.3">
      <c r="A5045">
        <v>2005</v>
      </c>
      <c r="B5045">
        <v>3486</v>
      </c>
      <c r="C5045">
        <v>3486</v>
      </c>
      <c r="D5045">
        <v>2500</v>
      </c>
      <c r="E5045">
        <v>0.53369999999999995</v>
      </c>
      <c r="F5045">
        <v>29.74</v>
      </c>
      <c r="G5045">
        <v>67.239999999999995</v>
      </c>
      <c r="H5045">
        <v>37.5</v>
      </c>
      <c r="I5045">
        <v>1</v>
      </c>
    </row>
    <row r="5046" spans="1:9" x14ac:dyDescent="0.3">
      <c r="A5046">
        <v>2005</v>
      </c>
      <c r="B5046">
        <v>3488</v>
      </c>
      <c r="C5046">
        <v>3488</v>
      </c>
      <c r="D5046">
        <v>1293357</v>
      </c>
      <c r="E5046">
        <v>0.62270000000000003</v>
      </c>
      <c r="F5046">
        <v>30.71</v>
      </c>
      <c r="G5046">
        <v>70.25</v>
      </c>
      <c r="H5046">
        <v>39.54</v>
      </c>
      <c r="I5046">
        <v>1</v>
      </c>
    </row>
    <row r="5047" spans="1:9" x14ac:dyDescent="0.3">
      <c r="A5047">
        <v>2005</v>
      </c>
      <c r="B5047">
        <v>3489</v>
      </c>
      <c r="C5047">
        <v>3489</v>
      </c>
      <c r="D5047">
        <v>1293722</v>
      </c>
      <c r="E5047">
        <v>0.55249999999999999</v>
      </c>
      <c r="F5047">
        <v>30.56</v>
      </c>
      <c r="G5047">
        <v>71.41</v>
      </c>
      <c r="H5047">
        <v>40.85</v>
      </c>
      <c r="I5047">
        <v>1</v>
      </c>
    </row>
    <row r="5048" spans="1:9" x14ac:dyDescent="0.3">
      <c r="A5048">
        <v>2005</v>
      </c>
      <c r="B5048">
        <v>3493</v>
      </c>
      <c r="C5048">
        <v>3493</v>
      </c>
      <c r="D5048">
        <v>2543</v>
      </c>
      <c r="E5048">
        <v>0.56489999999999996</v>
      </c>
      <c r="F5048">
        <v>29.77</v>
      </c>
      <c r="G5048">
        <v>66.91</v>
      </c>
      <c r="H5048">
        <v>37.14</v>
      </c>
      <c r="I5048">
        <v>1</v>
      </c>
    </row>
    <row r="5049" spans="1:9" x14ac:dyDescent="0.3">
      <c r="A5049">
        <v>2005</v>
      </c>
      <c r="B5049">
        <v>3494</v>
      </c>
      <c r="C5049">
        <v>3494</v>
      </c>
      <c r="D5049">
        <v>2544</v>
      </c>
      <c r="E5049">
        <v>0.59860000000000002</v>
      </c>
      <c r="F5049">
        <v>30.45</v>
      </c>
      <c r="G5049">
        <v>67.209999999999994</v>
      </c>
      <c r="H5049">
        <v>36.76</v>
      </c>
      <c r="I5049">
        <v>1</v>
      </c>
    </row>
    <row r="5050" spans="1:9" x14ac:dyDescent="0.3">
      <c r="A5050">
        <v>2005</v>
      </c>
      <c r="B5050">
        <v>3496</v>
      </c>
      <c r="C5050">
        <v>3496</v>
      </c>
      <c r="D5050">
        <v>2501</v>
      </c>
      <c r="E5050">
        <v>0.55630000000000002</v>
      </c>
      <c r="F5050">
        <v>29.51</v>
      </c>
      <c r="G5050">
        <v>66.23</v>
      </c>
      <c r="H5050">
        <v>36.72</v>
      </c>
      <c r="I5050">
        <v>1</v>
      </c>
    </row>
    <row r="5051" spans="1:9" x14ac:dyDescent="0.3">
      <c r="A5051">
        <v>2005</v>
      </c>
      <c r="B5051">
        <v>3497</v>
      </c>
      <c r="C5051">
        <v>3497</v>
      </c>
      <c r="D5051">
        <v>2502</v>
      </c>
      <c r="E5051">
        <v>0.52290000000000003</v>
      </c>
      <c r="F5051">
        <v>29.62</v>
      </c>
      <c r="G5051">
        <v>66.89</v>
      </c>
      <c r="H5051">
        <v>37.270000000000003</v>
      </c>
      <c r="I5051">
        <v>1</v>
      </c>
    </row>
    <row r="5052" spans="1:9" x14ac:dyDescent="0.3">
      <c r="A5052">
        <v>2005</v>
      </c>
      <c r="B5052">
        <v>3498</v>
      </c>
      <c r="C5052">
        <v>3498</v>
      </c>
      <c r="D5052">
        <v>2503</v>
      </c>
      <c r="E5052">
        <v>0.58020000000000005</v>
      </c>
      <c r="F5052">
        <v>30.17</v>
      </c>
      <c r="G5052">
        <v>68.459999999999994</v>
      </c>
      <c r="H5052">
        <v>38.29</v>
      </c>
      <c r="I5052">
        <v>1</v>
      </c>
    </row>
    <row r="5053" spans="1:9" x14ac:dyDescent="0.3">
      <c r="A5053">
        <v>2005</v>
      </c>
      <c r="B5053">
        <v>3506</v>
      </c>
      <c r="C5053">
        <v>3506</v>
      </c>
      <c r="D5053">
        <v>2515</v>
      </c>
      <c r="E5053">
        <v>0.67620000000000002</v>
      </c>
      <c r="F5053">
        <v>32.07</v>
      </c>
      <c r="G5053">
        <v>72.12</v>
      </c>
      <c r="H5053">
        <v>40.049999999999997</v>
      </c>
      <c r="I5053">
        <v>1</v>
      </c>
    </row>
    <row r="5054" spans="1:9" x14ac:dyDescent="0.3">
      <c r="A5054">
        <v>2005</v>
      </c>
      <c r="B5054">
        <v>3507</v>
      </c>
      <c r="C5054">
        <v>3507</v>
      </c>
      <c r="D5054">
        <v>2520</v>
      </c>
      <c r="E5054">
        <v>0.58660000000000001</v>
      </c>
      <c r="F5054">
        <v>30.46</v>
      </c>
      <c r="G5054">
        <v>68.37</v>
      </c>
      <c r="H5054">
        <v>37.909999999999997</v>
      </c>
      <c r="I5054">
        <v>1</v>
      </c>
    </row>
    <row r="5055" spans="1:9" x14ac:dyDescent="0.3">
      <c r="A5055">
        <v>2005</v>
      </c>
      <c r="B5055">
        <v>3508</v>
      </c>
      <c r="C5055">
        <v>3508</v>
      </c>
      <c r="D5055">
        <v>2521</v>
      </c>
      <c r="E5055">
        <v>0.59060000000000001</v>
      </c>
      <c r="F5055">
        <v>29.83</v>
      </c>
      <c r="G5055">
        <v>67.92</v>
      </c>
      <c r="H5055">
        <v>38.090000000000003</v>
      </c>
      <c r="I5055">
        <v>1</v>
      </c>
    </row>
    <row r="5056" spans="1:9" x14ac:dyDescent="0.3">
      <c r="A5056">
        <v>2005</v>
      </c>
      <c r="B5056">
        <v>3510</v>
      </c>
      <c r="C5056">
        <v>3510</v>
      </c>
      <c r="D5056">
        <v>2523</v>
      </c>
      <c r="E5056">
        <v>0.58499999999999996</v>
      </c>
      <c r="F5056">
        <v>30.7</v>
      </c>
      <c r="G5056">
        <v>69.209999999999994</v>
      </c>
      <c r="H5056">
        <v>38.51</v>
      </c>
      <c r="I5056">
        <v>1</v>
      </c>
    </row>
    <row r="5057" spans="1:9" x14ac:dyDescent="0.3">
      <c r="A5057">
        <v>2005</v>
      </c>
      <c r="B5057">
        <v>3512</v>
      </c>
      <c r="C5057">
        <v>3512</v>
      </c>
      <c r="D5057">
        <v>2525</v>
      </c>
      <c r="E5057">
        <v>0.47789999999999999</v>
      </c>
      <c r="F5057">
        <v>28.85</v>
      </c>
      <c r="G5057">
        <v>56.7</v>
      </c>
      <c r="H5057">
        <v>27.85</v>
      </c>
      <c r="I5057">
        <v>1</v>
      </c>
    </row>
    <row r="5058" spans="1:9" x14ac:dyDescent="0.3">
      <c r="A5058">
        <v>2005</v>
      </c>
      <c r="B5058">
        <v>3513</v>
      </c>
      <c r="C5058">
        <v>3513</v>
      </c>
      <c r="D5058">
        <v>2530</v>
      </c>
      <c r="E5058">
        <v>0.54349999999999998</v>
      </c>
      <c r="F5058">
        <v>29.6</v>
      </c>
      <c r="G5058">
        <v>67.97</v>
      </c>
      <c r="H5058">
        <v>38.369999999999997</v>
      </c>
      <c r="I5058">
        <v>1</v>
      </c>
    </row>
    <row r="5059" spans="1:9" x14ac:dyDescent="0.3">
      <c r="A5059">
        <v>2005</v>
      </c>
      <c r="B5059">
        <v>3516</v>
      </c>
      <c r="C5059">
        <v>3516</v>
      </c>
      <c r="D5059">
        <v>2533</v>
      </c>
      <c r="E5059">
        <v>0.64559999999999995</v>
      </c>
      <c r="F5059">
        <v>30.6</v>
      </c>
      <c r="G5059">
        <v>67.819999999999993</v>
      </c>
      <c r="H5059">
        <v>37.22</v>
      </c>
      <c r="I5059">
        <v>1</v>
      </c>
    </row>
    <row r="5060" spans="1:9" x14ac:dyDescent="0.3">
      <c r="A5060">
        <v>2005</v>
      </c>
      <c r="B5060">
        <v>3517</v>
      </c>
      <c r="C5060">
        <v>3517</v>
      </c>
      <c r="D5060">
        <v>2534</v>
      </c>
      <c r="E5060">
        <v>0.59150000000000003</v>
      </c>
      <c r="F5060">
        <v>30.39</v>
      </c>
      <c r="G5060">
        <v>70.760000000000005</v>
      </c>
      <c r="H5060">
        <v>40.369999999999997</v>
      </c>
      <c r="I5060">
        <v>1</v>
      </c>
    </row>
    <row r="5061" spans="1:9" x14ac:dyDescent="0.3">
      <c r="A5061">
        <v>2005</v>
      </c>
      <c r="B5061">
        <v>3521</v>
      </c>
      <c r="C5061">
        <v>3521</v>
      </c>
      <c r="D5061">
        <v>2550</v>
      </c>
      <c r="E5061">
        <v>0.57750000000000001</v>
      </c>
      <c r="F5061">
        <v>30.48</v>
      </c>
      <c r="G5061">
        <v>68.05</v>
      </c>
      <c r="H5061">
        <v>37.57</v>
      </c>
      <c r="I5061">
        <v>1</v>
      </c>
    </row>
    <row r="5062" spans="1:9" x14ac:dyDescent="0.3">
      <c r="A5062">
        <v>2005</v>
      </c>
      <c r="B5062">
        <v>3526</v>
      </c>
      <c r="C5062">
        <v>3526</v>
      </c>
      <c r="D5062">
        <v>2555</v>
      </c>
      <c r="E5062">
        <v>0.56000000000000005</v>
      </c>
      <c r="F5062">
        <v>30.46</v>
      </c>
      <c r="G5062">
        <v>66.510000000000005</v>
      </c>
      <c r="H5062">
        <v>36.049999999999997</v>
      </c>
      <c r="I5062">
        <v>1</v>
      </c>
    </row>
    <row r="5063" spans="1:9" x14ac:dyDescent="0.3">
      <c r="A5063">
        <v>2005</v>
      </c>
      <c r="B5063">
        <v>3527</v>
      </c>
      <c r="C5063">
        <v>3527</v>
      </c>
      <c r="D5063">
        <v>1132650</v>
      </c>
      <c r="E5063">
        <v>0.57399999999999995</v>
      </c>
      <c r="F5063">
        <v>29.83</v>
      </c>
      <c r="G5063">
        <v>66.31</v>
      </c>
      <c r="H5063">
        <v>36.479999999999997</v>
      </c>
      <c r="I5063">
        <v>1</v>
      </c>
    </row>
    <row r="5064" spans="1:9" x14ac:dyDescent="0.3">
      <c r="A5064">
        <v>2005</v>
      </c>
      <c r="B5064">
        <v>3528</v>
      </c>
      <c r="C5064">
        <v>3528</v>
      </c>
      <c r="D5064">
        <v>1133015</v>
      </c>
      <c r="E5064">
        <v>0.63060000000000005</v>
      </c>
      <c r="F5064">
        <v>30.78</v>
      </c>
      <c r="G5064">
        <v>69.12</v>
      </c>
      <c r="H5064">
        <v>38.340000000000003</v>
      </c>
      <c r="I5064">
        <v>1</v>
      </c>
    </row>
    <row r="5065" spans="1:9" x14ac:dyDescent="0.3">
      <c r="A5065">
        <v>2005</v>
      </c>
      <c r="B5065">
        <v>3530</v>
      </c>
      <c r="C5065">
        <v>3530</v>
      </c>
      <c r="D5065">
        <v>1133745</v>
      </c>
      <c r="E5065">
        <v>0.68069999999999997</v>
      </c>
      <c r="F5065">
        <v>30.75</v>
      </c>
      <c r="G5065">
        <v>68.67</v>
      </c>
      <c r="H5065">
        <v>37.92</v>
      </c>
      <c r="I5065">
        <v>1</v>
      </c>
    </row>
    <row r="5066" spans="1:9" x14ac:dyDescent="0.3">
      <c r="A5066">
        <v>2005</v>
      </c>
      <c r="B5066">
        <v>3532</v>
      </c>
      <c r="C5066">
        <v>3532</v>
      </c>
      <c r="D5066">
        <v>1135937</v>
      </c>
      <c r="E5066">
        <v>0.6179</v>
      </c>
      <c r="F5066">
        <v>30.75</v>
      </c>
      <c r="G5066">
        <v>70.739999999999995</v>
      </c>
      <c r="H5066">
        <v>39.99</v>
      </c>
      <c r="I5066">
        <v>1</v>
      </c>
    </row>
    <row r="5067" spans="1:9" x14ac:dyDescent="0.3">
      <c r="A5067">
        <v>2005</v>
      </c>
      <c r="B5067">
        <v>3533</v>
      </c>
      <c r="C5067">
        <v>3533</v>
      </c>
      <c r="D5067">
        <v>1132650</v>
      </c>
      <c r="E5067">
        <v>0.60699999999999998</v>
      </c>
      <c r="F5067">
        <v>31.07</v>
      </c>
      <c r="G5067">
        <v>69.41</v>
      </c>
      <c r="H5067">
        <v>38.340000000000003</v>
      </c>
      <c r="I5067">
        <v>1</v>
      </c>
    </row>
    <row r="5068" spans="1:9" x14ac:dyDescent="0.3">
      <c r="A5068">
        <v>2005</v>
      </c>
      <c r="B5068">
        <v>3536</v>
      </c>
      <c r="C5068">
        <v>3536</v>
      </c>
      <c r="D5068">
        <v>1137398</v>
      </c>
      <c r="E5068">
        <v>0.60929999999999995</v>
      </c>
      <c r="F5068">
        <v>31.1</v>
      </c>
      <c r="G5068">
        <v>69.33</v>
      </c>
      <c r="H5068">
        <v>38.229999999999997</v>
      </c>
      <c r="I5068">
        <v>1</v>
      </c>
    </row>
    <row r="5069" spans="1:9" x14ac:dyDescent="0.3">
      <c r="A5069">
        <v>2005</v>
      </c>
      <c r="B5069">
        <v>3537</v>
      </c>
      <c r="C5069">
        <v>3537</v>
      </c>
      <c r="D5069">
        <v>1137763</v>
      </c>
      <c r="E5069">
        <v>0.7349</v>
      </c>
      <c r="F5069">
        <v>32.25</v>
      </c>
      <c r="G5069">
        <v>73.73</v>
      </c>
      <c r="H5069">
        <v>41.48</v>
      </c>
      <c r="I5069">
        <v>1</v>
      </c>
    </row>
    <row r="5070" spans="1:9" x14ac:dyDescent="0.3">
      <c r="A5070">
        <v>2005</v>
      </c>
      <c r="B5070">
        <v>3539</v>
      </c>
      <c r="C5070">
        <v>3539</v>
      </c>
      <c r="D5070">
        <v>1139955</v>
      </c>
      <c r="E5070">
        <v>0.64449999999999996</v>
      </c>
      <c r="F5070">
        <v>32.49</v>
      </c>
      <c r="G5070">
        <v>73.88</v>
      </c>
      <c r="H5070">
        <v>41.39</v>
      </c>
      <c r="I5070">
        <v>1</v>
      </c>
    </row>
    <row r="5071" spans="1:9" x14ac:dyDescent="0.3">
      <c r="A5071">
        <v>2005</v>
      </c>
      <c r="B5071">
        <v>3540</v>
      </c>
      <c r="C5071">
        <v>3540</v>
      </c>
      <c r="D5071">
        <v>1140320</v>
      </c>
      <c r="E5071">
        <v>0.65039999999999998</v>
      </c>
      <c r="F5071">
        <v>31.5</v>
      </c>
      <c r="G5071">
        <v>70.849999999999994</v>
      </c>
      <c r="H5071">
        <v>39.35</v>
      </c>
      <c r="I5071">
        <v>1</v>
      </c>
    </row>
    <row r="5072" spans="1:9" x14ac:dyDescent="0.3">
      <c r="A5072">
        <v>2005</v>
      </c>
      <c r="B5072">
        <v>3541</v>
      </c>
      <c r="C5072">
        <v>3541</v>
      </c>
      <c r="D5072">
        <v>1140685</v>
      </c>
      <c r="E5072">
        <v>0.61050000000000004</v>
      </c>
      <c r="F5072">
        <v>31.17</v>
      </c>
      <c r="G5072">
        <v>70.66</v>
      </c>
      <c r="H5072">
        <v>39.49</v>
      </c>
      <c r="I5072">
        <v>1</v>
      </c>
    </row>
    <row r="5073" spans="1:9" x14ac:dyDescent="0.3">
      <c r="A5073">
        <v>2005</v>
      </c>
      <c r="B5073">
        <v>3542</v>
      </c>
      <c r="C5073">
        <v>3542</v>
      </c>
      <c r="D5073">
        <v>1141050</v>
      </c>
      <c r="E5073">
        <v>0.62670000000000003</v>
      </c>
      <c r="F5073">
        <v>31.69</v>
      </c>
      <c r="G5073">
        <v>72.08</v>
      </c>
      <c r="H5073">
        <v>40.39</v>
      </c>
      <c r="I5073">
        <v>1</v>
      </c>
    </row>
    <row r="5074" spans="1:9" x14ac:dyDescent="0.3">
      <c r="A5074">
        <v>2005</v>
      </c>
      <c r="B5074">
        <v>3543</v>
      </c>
      <c r="C5074">
        <v>3543</v>
      </c>
      <c r="D5074">
        <v>1141416</v>
      </c>
      <c r="E5074">
        <v>0.60209999999999997</v>
      </c>
      <c r="F5074">
        <v>31.46</v>
      </c>
      <c r="G5074">
        <v>72.91</v>
      </c>
      <c r="H5074">
        <v>41.45</v>
      </c>
      <c r="I5074">
        <v>1</v>
      </c>
    </row>
    <row r="5075" spans="1:9" x14ac:dyDescent="0.3">
      <c r="A5075">
        <v>2005</v>
      </c>
      <c r="B5075">
        <v>3547</v>
      </c>
      <c r="C5075">
        <v>3547</v>
      </c>
      <c r="D5075">
        <v>1144338</v>
      </c>
      <c r="E5075">
        <v>0.61180000000000001</v>
      </c>
      <c r="F5075">
        <v>31.06</v>
      </c>
      <c r="I5075">
        <v>1</v>
      </c>
    </row>
    <row r="5076" spans="1:9" x14ac:dyDescent="0.3">
      <c r="A5076">
        <v>2005</v>
      </c>
      <c r="B5076">
        <v>3548</v>
      </c>
      <c r="C5076">
        <v>3548</v>
      </c>
      <c r="D5076">
        <v>1144703</v>
      </c>
      <c r="E5076">
        <v>0.56420000000000003</v>
      </c>
      <c r="F5076">
        <v>30.02</v>
      </c>
      <c r="G5076">
        <v>66.099999999999994</v>
      </c>
      <c r="H5076">
        <v>36.08</v>
      </c>
      <c r="I5076">
        <v>1</v>
      </c>
    </row>
    <row r="5077" spans="1:9" x14ac:dyDescent="0.3">
      <c r="A5077">
        <v>2005</v>
      </c>
      <c r="B5077">
        <v>3551</v>
      </c>
      <c r="C5077">
        <v>3551</v>
      </c>
      <c r="D5077">
        <v>1177574</v>
      </c>
      <c r="E5077">
        <v>0.55640000000000001</v>
      </c>
      <c r="F5077">
        <v>30.69</v>
      </c>
      <c r="G5077">
        <v>67.760000000000005</v>
      </c>
      <c r="H5077">
        <v>37.07</v>
      </c>
      <c r="I5077">
        <v>1</v>
      </c>
    </row>
    <row r="5078" spans="1:9" x14ac:dyDescent="0.3">
      <c r="A5078">
        <v>2005</v>
      </c>
      <c r="B5078">
        <v>3554</v>
      </c>
      <c r="C5078">
        <v>3554</v>
      </c>
      <c r="D5078">
        <v>1147260</v>
      </c>
      <c r="E5078">
        <v>0.56889999999999996</v>
      </c>
      <c r="F5078">
        <v>31.2</v>
      </c>
      <c r="I5078">
        <v>1</v>
      </c>
    </row>
    <row r="5079" spans="1:9" x14ac:dyDescent="0.3">
      <c r="A5079">
        <v>2005</v>
      </c>
      <c r="B5079">
        <v>3557</v>
      </c>
      <c r="C5079">
        <v>3557</v>
      </c>
      <c r="D5079">
        <v>1150547</v>
      </c>
      <c r="E5079">
        <v>0.56320000000000003</v>
      </c>
      <c r="F5079">
        <v>31.02</v>
      </c>
      <c r="G5079">
        <v>72.27</v>
      </c>
      <c r="H5079">
        <v>41.25</v>
      </c>
      <c r="I5079">
        <v>1</v>
      </c>
    </row>
    <row r="5080" spans="1:9" x14ac:dyDescent="0.3">
      <c r="A5080">
        <v>2005</v>
      </c>
      <c r="B5080">
        <v>3560</v>
      </c>
      <c r="C5080">
        <v>3560</v>
      </c>
      <c r="D5080">
        <v>1148355</v>
      </c>
      <c r="E5080">
        <v>0.63600000000000001</v>
      </c>
      <c r="F5080">
        <v>30.66</v>
      </c>
      <c r="G5080">
        <v>70.510000000000005</v>
      </c>
      <c r="H5080">
        <v>39.85</v>
      </c>
      <c r="I5080">
        <v>1</v>
      </c>
    </row>
    <row r="5081" spans="1:9" x14ac:dyDescent="0.3">
      <c r="A5081">
        <v>2005</v>
      </c>
      <c r="B5081">
        <v>3561</v>
      </c>
      <c r="C5081">
        <v>3561</v>
      </c>
      <c r="D5081">
        <v>1148721</v>
      </c>
      <c r="E5081">
        <v>0.65029999999999999</v>
      </c>
      <c r="F5081">
        <v>30.67</v>
      </c>
      <c r="G5081">
        <v>70.12</v>
      </c>
      <c r="H5081">
        <v>39.450000000000003</v>
      </c>
      <c r="I5081">
        <v>1</v>
      </c>
    </row>
    <row r="5082" spans="1:9" x14ac:dyDescent="0.3">
      <c r="A5082">
        <v>2005</v>
      </c>
      <c r="B5082">
        <v>3567</v>
      </c>
      <c r="C5082">
        <v>3567</v>
      </c>
      <c r="D5082">
        <v>1170269</v>
      </c>
      <c r="E5082">
        <v>0.49509999999999998</v>
      </c>
      <c r="F5082">
        <v>29.73</v>
      </c>
      <c r="G5082">
        <v>68.349999999999994</v>
      </c>
      <c r="H5082">
        <v>38.619999999999997</v>
      </c>
      <c r="I5082">
        <v>1</v>
      </c>
    </row>
    <row r="5083" spans="1:9" x14ac:dyDescent="0.3">
      <c r="A5083">
        <v>2005</v>
      </c>
      <c r="B5083">
        <v>3568</v>
      </c>
      <c r="C5083">
        <v>3568</v>
      </c>
      <c r="D5083">
        <v>1151643</v>
      </c>
      <c r="E5083">
        <v>0.60960000000000003</v>
      </c>
      <c r="F5083">
        <v>30.88</v>
      </c>
      <c r="G5083">
        <v>71.040000000000006</v>
      </c>
      <c r="H5083">
        <v>40.159999999999997</v>
      </c>
      <c r="I5083">
        <v>1</v>
      </c>
    </row>
    <row r="5084" spans="1:9" x14ac:dyDescent="0.3">
      <c r="A5084">
        <v>2005</v>
      </c>
      <c r="B5084">
        <v>3569</v>
      </c>
      <c r="C5084">
        <v>3569</v>
      </c>
      <c r="D5084">
        <v>1152373</v>
      </c>
      <c r="E5084">
        <v>0.66180000000000005</v>
      </c>
      <c r="F5084">
        <v>31.67</v>
      </c>
      <c r="G5084">
        <v>71</v>
      </c>
      <c r="H5084">
        <v>39.33</v>
      </c>
      <c r="I5084">
        <v>1</v>
      </c>
    </row>
    <row r="5085" spans="1:9" x14ac:dyDescent="0.3">
      <c r="A5085">
        <v>2005</v>
      </c>
      <c r="B5085">
        <v>3573</v>
      </c>
      <c r="C5085">
        <v>3573</v>
      </c>
      <c r="D5085">
        <v>1172826</v>
      </c>
      <c r="E5085">
        <v>0.63300000000000001</v>
      </c>
      <c r="F5085">
        <v>31.44</v>
      </c>
      <c r="G5085">
        <v>69.709999999999994</v>
      </c>
      <c r="H5085">
        <v>38.270000000000003</v>
      </c>
      <c r="I5085">
        <v>1</v>
      </c>
    </row>
    <row r="5086" spans="1:9" x14ac:dyDescent="0.3">
      <c r="A5086">
        <v>2005</v>
      </c>
      <c r="B5086">
        <v>3575</v>
      </c>
      <c r="C5086">
        <v>3575</v>
      </c>
      <c r="D5086">
        <v>1173557</v>
      </c>
      <c r="E5086">
        <v>0.60189999999999999</v>
      </c>
      <c r="F5086">
        <v>31.02</v>
      </c>
      <c r="G5086">
        <v>73.56</v>
      </c>
      <c r="H5086">
        <v>42.54</v>
      </c>
      <c r="I5086">
        <v>1</v>
      </c>
    </row>
    <row r="5087" spans="1:9" x14ac:dyDescent="0.3">
      <c r="A5087">
        <v>2005</v>
      </c>
      <c r="B5087">
        <v>3576</v>
      </c>
      <c r="C5087">
        <v>3576</v>
      </c>
      <c r="D5087">
        <v>1177940</v>
      </c>
      <c r="E5087">
        <v>0.5867</v>
      </c>
      <c r="F5087">
        <v>30.15</v>
      </c>
      <c r="G5087">
        <v>67.36</v>
      </c>
      <c r="H5087">
        <v>37.21</v>
      </c>
      <c r="I5087">
        <v>1</v>
      </c>
    </row>
    <row r="5088" spans="1:9" x14ac:dyDescent="0.3">
      <c r="A5088">
        <v>2005</v>
      </c>
      <c r="B5088">
        <v>3577</v>
      </c>
      <c r="C5088">
        <v>3577</v>
      </c>
      <c r="D5088">
        <v>1173922</v>
      </c>
      <c r="E5088">
        <v>0.5968</v>
      </c>
      <c r="F5088">
        <v>30.21</v>
      </c>
      <c r="G5088">
        <v>68</v>
      </c>
      <c r="H5088">
        <v>37.79</v>
      </c>
      <c r="I5088">
        <v>1</v>
      </c>
    </row>
    <row r="5089" spans="1:9" x14ac:dyDescent="0.3">
      <c r="A5089">
        <v>2005</v>
      </c>
      <c r="B5089">
        <v>3578</v>
      </c>
      <c r="C5089">
        <v>3578</v>
      </c>
      <c r="D5089">
        <v>1174287</v>
      </c>
      <c r="E5089">
        <v>0.59419999999999995</v>
      </c>
      <c r="F5089">
        <v>30.56</v>
      </c>
      <c r="G5089">
        <v>68</v>
      </c>
      <c r="H5089">
        <v>37.44</v>
      </c>
      <c r="I5089">
        <v>1</v>
      </c>
    </row>
    <row r="5090" spans="1:9" x14ac:dyDescent="0.3">
      <c r="A5090">
        <v>2005</v>
      </c>
      <c r="B5090">
        <v>3583</v>
      </c>
      <c r="C5090">
        <v>3583</v>
      </c>
      <c r="D5090">
        <v>1177209</v>
      </c>
      <c r="E5090">
        <v>0.54659999999999997</v>
      </c>
      <c r="F5090">
        <v>28.75</v>
      </c>
      <c r="G5090">
        <v>64.739999999999995</v>
      </c>
      <c r="H5090">
        <v>35.99</v>
      </c>
      <c r="I5090">
        <v>1</v>
      </c>
    </row>
    <row r="5091" spans="1:9" x14ac:dyDescent="0.3">
      <c r="A5091">
        <v>2005</v>
      </c>
      <c r="B5091">
        <v>3584</v>
      </c>
      <c r="C5091">
        <v>3584</v>
      </c>
      <c r="D5091">
        <v>1179766</v>
      </c>
      <c r="E5091">
        <v>0.66700000000000004</v>
      </c>
      <c r="F5091">
        <v>31.1</v>
      </c>
      <c r="G5091">
        <v>71.7</v>
      </c>
      <c r="H5091">
        <v>40.6</v>
      </c>
      <c r="I5091">
        <v>1</v>
      </c>
    </row>
    <row r="5092" spans="1:9" x14ac:dyDescent="0.3">
      <c r="A5092">
        <v>2005</v>
      </c>
      <c r="B5092">
        <v>3585</v>
      </c>
      <c r="C5092">
        <v>3585</v>
      </c>
      <c r="D5092">
        <v>1180131</v>
      </c>
      <c r="E5092">
        <v>0.62529999999999997</v>
      </c>
      <c r="F5092">
        <v>31.26</v>
      </c>
      <c r="G5092">
        <v>70.900000000000006</v>
      </c>
      <c r="H5092">
        <v>39.64</v>
      </c>
      <c r="I5092">
        <v>1</v>
      </c>
    </row>
    <row r="5093" spans="1:9" x14ac:dyDescent="0.3">
      <c r="A5093">
        <v>2005</v>
      </c>
      <c r="B5093">
        <v>3586</v>
      </c>
      <c r="C5093">
        <v>3586</v>
      </c>
      <c r="D5093">
        <v>1180496</v>
      </c>
      <c r="E5093">
        <v>0.66439999999999999</v>
      </c>
      <c r="F5093">
        <v>31.15</v>
      </c>
      <c r="G5093">
        <v>71.290000000000006</v>
      </c>
      <c r="H5093">
        <v>40.14</v>
      </c>
      <c r="I5093">
        <v>1</v>
      </c>
    </row>
    <row r="5094" spans="1:9" x14ac:dyDescent="0.3">
      <c r="A5094">
        <v>2005</v>
      </c>
      <c r="B5094">
        <v>3588</v>
      </c>
      <c r="C5094">
        <v>3588</v>
      </c>
      <c r="D5094">
        <v>1181227</v>
      </c>
      <c r="E5094">
        <v>0.79479999999999995</v>
      </c>
      <c r="F5094">
        <v>31.48</v>
      </c>
      <c r="G5094">
        <v>72.709999999999994</v>
      </c>
      <c r="H5094">
        <v>41.23</v>
      </c>
      <c r="I5094">
        <v>1</v>
      </c>
    </row>
    <row r="5095" spans="1:9" x14ac:dyDescent="0.3">
      <c r="A5095">
        <v>2005</v>
      </c>
      <c r="B5095">
        <v>3589</v>
      </c>
      <c r="C5095">
        <v>3589</v>
      </c>
      <c r="D5095">
        <v>1181592</v>
      </c>
      <c r="E5095">
        <v>0.73599999999999999</v>
      </c>
      <c r="F5095">
        <v>31.44</v>
      </c>
      <c r="G5095">
        <v>73.86</v>
      </c>
      <c r="H5095">
        <v>42.42</v>
      </c>
      <c r="I5095">
        <v>1</v>
      </c>
    </row>
    <row r="5096" spans="1:9" x14ac:dyDescent="0.3">
      <c r="A5096">
        <v>2005</v>
      </c>
      <c r="B5096">
        <v>3590</v>
      </c>
      <c r="C5096">
        <v>3590</v>
      </c>
      <c r="D5096">
        <v>1183387</v>
      </c>
      <c r="E5096">
        <v>0.66390000000000005</v>
      </c>
      <c r="F5096">
        <v>31.17</v>
      </c>
      <c r="G5096">
        <v>68.209999999999994</v>
      </c>
      <c r="H5096">
        <v>37.04</v>
      </c>
      <c r="I5096">
        <v>1</v>
      </c>
    </row>
    <row r="5097" spans="1:9" x14ac:dyDescent="0.3">
      <c r="A5097">
        <v>2005</v>
      </c>
      <c r="B5097">
        <v>3591</v>
      </c>
      <c r="C5097">
        <v>3591</v>
      </c>
      <c r="D5097">
        <v>1183784</v>
      </c>
      <c r="E5097">
        <v>0.69299999999999995</v>
      </c>
      <c r="F5097">
        <v>30.28</v>
      </c>
      <c r="G5097">
        <v>67.86</v>
      </c>
      <c r="H5097">
        <v>37.58</v>
      </c>
      <c r="I5097">
        <v>1</v>
      </c>
    </row>
    <row r="5098" spans="1:9" x14ac:dyDescent="0.3">
      <c r="A5098">
        <v>2005</v>
      </c>
      <c r="B5098">
        <v>3594</v>
      </c>
      <c r="C5098">
        <v>3594</v>
      </c>
      <c r="D5098">
        <v>1184879</v>
      </c>
      <c r="E5098">
        <v>0.66739999999999999</v>
      </c>
      <c r="F5098">
        <v>31.05</v>
      </c>
      <c r="G5098">
        <v>68.739999999999995</v>
      </c>
      <c r="H5098">
        <v>37.69</v>
      </c>
      <c r="I5098">
        <v>1</v>
      </c>
    </row>
    <row r="5099" spans="1:9" x14ac:dyDescent="0.3">
      <c r="A5099">
        <v>2005</v>
      </c>
      <c r="B5099">
        <v>3597</v>
      </c>
      <c r="C5099">
        <v>3597</v>
      </c>
      <c r="D5099">
        <v>1187436</v>
      </c>
      <c r="E5099">
        <v>0.64710000000000001</v>
      </c>
      <c r="F5099">
        <v>30.25</v>
      </c>
      <c r="G5099">
        <v>63.02</v>
      </c>
      <c r="H5099">
        <v>32.770000000000003</v>
      </c>
      <c r="I5099">
        <v>1</v>
      </c>
    </row>
    <row r="5100" spans="1:9" x14ac:dyDescent="0.3">
      <c r="A5100">
        <v>2005</v>
      </c>
      <c r="B5100">
        <v>3598</v>
      </c>
      <c r="C5100">
        <v>3598</v>
      </c>
      <c r="D5100">
        <v>1188167</v>
      </c>
      <c r="E5100">
        <v>0.65029999999999999</v>
      </c>
      <c r="F5100">
        <v>31.33</v>
      </c>
      <c r="G5100">
        <v>69.39</v>
      </c>
      <c r="H5100">
        <v>38.06</v>
      </c>
      <c r="I5100">
        <v>1</v>
      </c>
    </row>
    <row r="5101" spans="1:9" x14ac:dyDescent="0.3">
      <c r="A5101">
        <v>2005</v>
      </c>
      <c r="B5101">
        <v>3603</v>
      </c>
      <c r="C5101">
        <v>3603</v>
      </c>
      <c r="D5101">
        <v>1188897</v>
      </c>
      <c r="E5101">
        <v>0.58440000000000003</v>
      </c>
      <c r="F5101">
        <v>30.6</v>
      </c>
      <c r="G5101">
        <v>70.38</v>
      </c>
      <c r="H5101">
        <v>39.78</v>
      </c>
      <c r="I5101">
        <v>1</v>
      </c>
    </row>
    <row r="5102" spans="1:9" x14ac:dyDescent="0.3">
      <c r="A5102">
        <v>2005</v>
      </c>
      <c r="B5102">
        <v>3608</v>
      </c>
      <c r="C5102">
        <v>3608</v>
      </c>
      <c r="D5102">
        <v>1208986</v>
      </c>
      <c r="E5102">
        <v>0.64829999999999999</v>
      </c>
      <c r="F5102">
        <v>31.62</v>
      </c>
      <c r="G5102">
        <v>70.97</v>
      </c>
      <c r="H5102">
        <v>39.35</v>
      </c>
      <c r="I5102">
        <v>1</v>
      </c>
    </row>
    <row r="5103" spans="1:9" x14ac:dyDescent="0.3">
      <c r="A5103">
        <v>2005</v>
      </c>
      <c r="B5103">
        <v>3609</v>
      </c>
      <c r="C5103">
        <v>3609</v>
      </c>
      <c r="D5103">
        <v>1209351</v>
      </c>
      <c r="E5103">
        <v>0.61550000000000005</v>
      </c>
      <c r="F5103">
        <v>30.34</v>
      </c>
      <c r="G5103">
        <v>67.5</v>
      </c>
      <c r="H5103">
        <v>37.159999999999997</v>
      </c>
      <c r="I5103">
        <v>1</v>
      </c>
    </row>
    <row r="5104" spans="1:9" x14ac:dyDescent="0.3">
      <c r="A5104">
        <v>2005</v>
      </c>
      <c r="B5104">
        <v>3610</v>
      </c>
      <c r="C5104">
        <v>3610</v>
      </c>
      <c r="D5104">
        <v>1209716</v>
      </c>
      <c r="E5104">
        <v>0.68940000000000001</v>
      </c>
      <c r="F5104">
        <v>31.69</v>
      </c>
      <c r="G5104">
        <v>72.099999999999994</v>
      </c>
      <c r="H5104">
        <v>40.409999999999997</v>
      </c>
      <c r="I5104">
        <v>1</v>
      </c>
    </row>
    <row r="5105" spans="1:9" x14ac:dyDescent="0.3">
      <c r="A5105">
        <v>2005</v>
      </c>
      <c r="B5105">
        <v>3611</v>
      </c>
      <c r="C5105">
        <v>3611</v>
      </c>
      <c r="D5105">
        <v>1210082</v>
      </c>
      <c r="E5105">
        <v>0.70079999999999998</v>
      </c>
      <c r="F5105">
        <v>31.05</v>
      </c>
      <c r="G5105">
        <v>72.08</v>
      </c>
      <c r="H5105">
        <v>41.03</v>
      </c>
      <c r="I5105">
        <v>1</v>
      </c>
    </row>
    <row r="5106" spans="1:9" x14ac:dyDescent="0.3">
      <c r="A5106">
        <v>2005</v>
      </c>
      <c r="B5106">
        <v>3612</v>
      </c>
      <c r="C5106">
        <v>3612</v>
      </c>
      <c r="D5106">
        <v>1210447</v>
      </c>
      <c r="E5106">
        <v>0.62470000000000003</v>
      </c>
      <c r="F5106">
        <v>31.44</v>
      </c>
      <c r="G5106">
        <v>71.459999999999994</v>
      </c>
      <c r="H5106">
        <v>40.020000000000003</v>
      </c>
      <c r="I5106">
        <v>1</v>
      </c>
    </row>
    <row r="5107" spans="1:9" x14ac:dyDescent="0.3">
      <c r="A5107">
        <v>2005</v>
      </c>
      <c r="B5107">
        <v>3617</v>
      </c>
      <c r="C5107">
        <v>3617</v>
      </c>
      <c r="D5107">
        <v>1213734</v>
      </c>
      <c r="E5107">
        <v>0.62860000000000005</v>
      </c>
      <c r="F5107">
        <v>31.4</v>
      </c>
      <c r="G5107">
        <v>72.87</v>
      </c>
      <c r="H5107">
        <v>41.47</v>
      </c>
      <c r="I5107">
        <v>1</v>
      </c>
    </row>
    <row r="5108" spans="1:9" x14ac:dyDescent="0.3">
      <c r="A5108">
        <v>2005</v>
      </c>
      <c r="B5108">
        <v>3618</v>
      </c>
      <c r="C5108">
        <v>3618</v>
      </c>
      <c r="D5108">
        <v>1214099</v>
      </c>
      <c r="E5108">
        <v>0.59840000000000004</v>
      </c>
      <c r="F5108">
        <v>30.67</v>
      </c>
      <c r="G5108">
        <v>70.89</v>
      </c>
      <c r="H5108">
        <v>40.22</v>
      </c>
      <c r="I5108">
        <v>1</v>
      </c>
    </row>
    <row r="5109" spans="1:9" x14ac:dyDescent="0.3">
      <c r="A5109">
        <v>2005</v>
      </c>
      <c r="B5109">
        <v>3620</v>
      </c>
      <c r="C5109">
        <v>3620</v>
      </c>
      <c r="D5109">
        <v>1216291</v>
      </c>
      <c r="E5109">
        <v>0.61380000000000001</v>
      </c>
      <c r="F5109">
        <v>30.85</v>
      </c>
      <c r="G5109">
        <v>71.61</v>
      </c>
      <c r="H5109">
        <v>40.76</v>
      </c>
      <c r="I5109">
        <v>1</v>
      </c>
    </row>
    <row r="5110" spans="1:9" x14ac:dyDescent="0.3">
      <c r="A5110">
        <v>2005</v>
      </c>
      <c r="B5110">
        <v>3621</v>
      </c>
      <c r="C5110">
        <v>3621</v>
      </c>
      <c r="D5110">
        <v>1216656</v>
      </c>
      <c r="E5110">
        <v>0.54249999999999998</v>
      </c>
      <c r="F5110">
        <v>30.59</v>
      </c>
      <c r="G5110">
        <v>65.87</v>
      </c>
      <c r="H5110">
        <v>35.28</v>
      </c>
      <c r="I5110">
        <v>1</v>
      </c>
    </row>
    <row r="5111" spans="1:9" x14ac:dyDescent="0.3">
      <c r="A5111">
        <v>2005</v>
      </c>
      <c r="B5111">
        <v>3623</v>
      </c>
      <c r="C5111">
        <v>3623</v>
      </c>
      <c r="D5111">
        <v>1217387</v>
      </c>
      <c r="E5111">
        <v>0.56999999999999995</v>
      </c>
      <c r="F5111">
        <v>30.25</v>
      </c>
      <c r="G5111">
        <v>66.09</v>
      </c>
      <c r="H5111">
        <v>35.840000000000003</v>
      </c>
      <c r="I5111">
        <v>1</v>
      </c>
    </row>
    <row r="5112" spans="1:9" x14ac:dyDescent="0.3">
      <c r="A5112">
        <v>2005</v>
      </c>
      <c r="B5112">
        <v>3624</v>
      </c>
      <c r="C5112">
        <v>3624</v>
      </c>
      <c r="D5112">
        <v>1217752</v>
      </c>
      <c r="E5112">
        <v>0.61499999999999999</v>
      </c>
      <c r="F5112">
        <v>30.08</v>
      </c>
      <c r="G5112">
        <v>70.67</v>
      </c>
      <c r="H5112">
        <v>40.590000000000003</v>
      </c>
      <c r="I5112">
        <v>1</v>
      </c>
    </row>
    <row r="5113" spans="1:9" x14ac:dyDescent="0.3">
      <c r="A5113">
        <v>2005</v>
      </c>
      <c r="B5113">
        <v>3625</v>
      </c>
      <c r="C5113">
        <v>3625</v>
      </c>
      <c r="D5113">
        <v>1218117</v>
      </c>
      <c r="E5113">
        <v>0.65990000000000004</v>
      </c>
      <c r="F5113">
        <v>30.93</v>
      </c>
      <c r="G5113">
        <v>69.5</v>
      </c>
      <c r="H5113">
        <v>38.57</v>
      </c>
      <c r="I5113">
        <v>1</v>
      </c>
    </row>
    <row r="5114" spans="1:9" x14ac:dyDescent="0.3">
      <c r="A5114">
        <v>2005</v>
      </c>
      <c r="B5114">
        <v>3626</v>
      </c>
      <c r="C5114">
        <v>3626</v>
      </c>
      <c r="D5114">
        <v>1219943</v>
      </c>
      <c r="E5114">
        <v>0.61360000000000003</v>
      </c>
      <c r="F5114">
        <v>30.54</v>
      </c>
      <c r="G5114">
        <v>70.52</v>
      </c>
      <c r="H5114">
        <v>39.979999999999997</v>
      </c>
      <c r="I5114">
        <v>1</v>
      </c>
    </row>
    <row r="5115" spans="1:9" x14ac:dyDescent="0.3">
      <c r="A5115">
        <v>2006</v>
      </c>
      <c r="B5115">
        <v>3700</v>
      </c>
      <c r="C5115">
        <v>3700</v>
      </c>
      <c r="D5115">
        <v>2200</v>
      </c>
      <c r="E5115">
        <v>0.51680000000000004</v>
      </c>
      <c r="F5115">
        <v>28.73</v>
      </c>
      <c r="G5115">
        <v>66.349999999999994</v>
      </c>
      <c r="H5115">
        <v>37.619999999999997</v>
      </c>
      <c r="I5115">
        <v>1</v>
      </c>
    </row>
    <row r="5116" spans="1:9" x14ac:dyDescent="0.3">
      <c r="A5116">
        <v>2006</v>
      </c>
      <c r="B5116">
        <v>3701</v>
      </c>
      <c r="C5116">
        <v>3701</v>
      </c>
      <c r="D5116">
        <v>2201</v>
      </c>
      <c r="E5116">
        <v>0.50380000000000003</v>
      </c>
      <c r="F5116">
        <v>29.82</v>
      </c>
      <c r="G5116">
        <v>68.48</v>
      </c>
      <c r="H5116">
        <v>38.659999999999997</v>
      </c>
      <c r="I5116">
        <v>1</v>
      </c>
    </row>
    <row r="5117" spans="1:9" x14ac:dyDescent="0.3">
      <c r="A5117">
        <v>2006</v>
      </c>
      <c r="B5117">
        <v>3702</v>
      </c>
      <c r="C5117">
        <v>3702</v>
      </c>
      <c r="D5117">
        <v>2202</v>
      </c>
      <c r="E5117">
        <v>0.52569999999999995</v>
      </c>
      <c r="F5117">
        <v>28.99</v>
      </c>
      <c r="G5117">
        <v>64.89</v>
      </c>
      <c r="H5117">
        <v>35.9</v>
      </c>
      <c r="I5117">
        <v>1</v>
      </c>
    </row>
    <row r="5118" spans="1:9" x14ac:dyDescent="0.3">
      <c r="A5118">
        <v>2006</v>
      </c>
      <c r="B5118">
        <v>3705</v>
      </c>
      <c r="C5118">
        <v>3705</v>
      </c>
      <c r="D5118">
        <v>2205</v>
      </c>
      <c r="E5118">
        <v>0.57850000000000001</v>
      </c>
      <c r="F5118">
        <v>29.44</v>
      </c>
      <c r="G5118">
        <v>68.040000000000006</v>
      </c>
      <c r="H5118">
        <v>38.6</v>
      </c>
      <c r="I5118">
        <v>1</v>
      </c>
    </row>
    <row r="5119" spans="1:9" x14ac:dyDescent="0.3">
      <c r="A5119">
        <v>2006</v>
      </c>
      <c r="B5119">
        <v>3707</v>
      </c>
      <c r="C5119">
        <v>3707</v>
      </c>
      <c r="D5119">
        <v>2211</v>
      </c>
      <c r="E5119">
        <v>0.55189999999999995</v>
      </c>
      <c r="F5119">
        <v>30.37</v>
      </c>
      <c r="G5119">
        <v>68.92</v>
      </c>
      <c r="H5119">
        <v>38.549999999999997</v>
      </c>
      <c r="I5119">
        <v>1</v>
      </c>
    </row>
    <row r="5120" spans="1:9" x14ac:dyDescent="0.3">
      <c r="A5120">
        <v>2006</v>
      </c>
      <c r="B5120">
        <v>3708</v>
      </c>
      <c r="C5120">
        <v>3708</v>
      </c>
      <c r="D5120">
        <v>2212</v>
      </c>
      <c r="E5120">
        <v>0.54730000000000001</v>
      </c>
      <c r="F5120">
        <v>29.33</v>
      </c>
      <c r="G5120">
        <v>67.22</v>
      </c>
      <c r="H5120">
        <v>37.89</v>
      </c>
      <c r="I5120">
        <v>1</v>
      </c>
    </row>
    <row r="5121" spans="1:9" x14ac:dyDescent="0.3">
      <c r="A5121">
        <v>2006</v>
      </c>
      <c r="B5121">
        <v>3710</v>
      </c>
      <c r="C5121">
        <v>3710</v>
      </c>
      <c r="D5121">
        <v>2214</v>
      </c>
      <c r="E5121">
        <v>0.46450000000000002</v>
      </c>
      <c r="F5121">
        <v>28.09</v>
      </c>
      <c r="G5121">
        <v>63.17</v>
      </c>
      <c r="H5121">
        <v>35.08</v>
      </c>
      <c r="I5121">
        <v>1</v>
      </c>
    </row>
    <row r="5122" spans="1:9" x14ac:dyDescent="0.3">
      <c r="A5122">
        <v>2006</v>
      </c>
      <c r="B5122">
        <v>3711</v>
      </c>
      <c r="C5122">
        <v>3711</v>
      </c>
      <c r="D5122">
        <v>2215</v>
      </c>
      <c r="E5122">
        <v>0.48530000000000001</v>
      </c>
      <c r="F5122">
        <v>28.22</v>
      </c>
      <c r="G5122">
        <v>64.84</v>
      </c>
      <c r="H5122">
        <v>36.619999999999997</v>
      </c>
      <c r="I5122">
        <v>1</v>
      </c>
    </row>
    <row r="5123" spans="1:9" x14ac:dyDescent="0.3">
      <c r="A5123">
        <v>2006</v>
      </c>
      <c r="B5123">
        <v>3712</v>
      </c>
      <c r="C5123">
        <v>3712</v>
      </c>
      <c r="D5123">
        <v>2220</v>
      </c>
      <c r="E5123">
        <v>0.54090000000000005</v>
      </c>
      <c r="F5123">
        <v>29.09</v>
      </c>
      <c r="G5123">
        <v>65.040000000000006</v>
      </c>
      <c r="H5123">
        <v>35.950000000000003</v>
      </c>
      <c r="I5123">
        <v>1</v>
      </c>
    </row>
    <row r="5124" spans="1:9" x14ac:dyDescent="0.3">
      <c r="A5124">
        <v>2006</v>
      </c>
      <c r="B5124">
        <v>3713</v>
      </c>
      <c r="C5124">
        <v>3713</v>
      </c>
      <c r="D5124">
        <v>2221</v>
      </c>
      <c r="E5124">
        <v>0.51</v>
      </c>
      <c r="F5124">
        <v>29.35</v>
      </c>
      <c r="G5124">
        <v>63.57</v>
      </c>
      <c r="H5124">
        <v>34.22</v>
      </c>
      <c r="I5124">
        <v>1</v>
      </c>
    </row>
    <row r="5125" spans="1:9" x14ac:dyDescent="0.3">
      <c r="A5125">
        <v>2006</v>
      </c>
      <c r="B5125">
        <v>3714</v>
      </c>
      <c r="C5125">
        <v>3714</v>
      </c>
      <c r="D5125">
        <v>2222</v>
      </c>
      <c r="E5125">
        <v>0.56999999999999995</v>
      </c>
      <c r="F5125">
        <v>29.3</v>
      </c>
      <c r="G5125">
        <v>66.540000000000006</v>
      </c>
      <c r="H5125">
        <v>37.24</v>
      </c>
      <c r="I5125">
        <v>1</v>
      </c>
    </row>
    <row r="5126" spans="1:9" x14ac:dyDescent="0.3">
      <c r="A5126">
        <v>2006</v>
      </c>
      <c r="B5126">
        <v>3715</v>
      </c>
      <c r="C5126">
        <v>3715</v>
      </c>
      <c r="D5126">
        <v>2223</v>
      </c>
      <c r="E5126">
        <v>0.58030000000000004</v>
      </c>
      <c r="F5126">
        <v>29.42</v>
      </c>
      <c r="G5126">
        <v>66.760000000000005</v>
      </c>
      <c r="H5126">
        <v>37.340000000000003</v>
      </c>
      <c r="I5126">
        <v>1</v>
      </c>
    </row>
    <row r="5127" spans="1:9" x14ac:dyDescent="0.3">
      <c r="A5127">
        <v>2006</v>
      </c>
      <c r="B5127">
        <v>3717</v>
      </c>
      <c r="C5127">
        <v>3717</v>
      </c>
      <c r="D5127">
        <v>2225</v>
      </c>
      <c r="E5127">
        <v>0.68169999999999997</v>
      </c>
      <c r="F5127">
        <v>31.3</v>
      </c>
      <c r="G5127">
        <v>72.97</v>
      </c>
      <c r="H5127">
        <v>41.67</v>
      </c>
      <c r="I5127">
        <v>1</v>
      </c>
    </row>
    <row r="5128" spans="1:9" x14ac:dyDescent="0.3">
      <c r="A5128">
        <v>2006</v>
      </c>
      <c r="B5128">
        <v>3719</v>
      </c>
      <c r="C5128">
        <v>3719</v>
      </c>
      <c r="D5128" t="s">
        <v>138</v>
      </c>
      <c r="E5128">
        <v>0.48499999999999999</v>
      </c>
      <c r="I5128">
        <v>1</v>
      </c>
    </row>
    <row r="5129" spans="1:9" x14ac:dyDescent="0.3">
      <c r="A5129">
        <v>2006</v>
      </c>
      <c r="B5129">
        <v>3722</v>
      </c>
      <c r="C5129">
        <v>3722</v>
      </c>
      <c r="D5129">
        <v>2233</v>
      </c>
      <c r="E5129">
        <v>0.57989999999999997</v>
      </c>
      <c r="F5129">
        <v>30.26</v>
      </c>
      <c r="G5129">
        <v>69.94</v>
      </c>
      <c r="H5129">
        <v>39.68</v>
      </c>
      <c r="I5129">
        <v>1</v>
      </c>
    </row>
    <row r="5130" spans="1:9" x14ac:dyDescent="0.3">
      <c r="A5130">
        <v>2006</v>
      </c>
      <c r="B5130">
        <v>3724</v>
      </c>
      <c r="C5130">
        <v>3724</v>
      </c>
      <c r="D5130">
        <v>2235</v>
      </c>
      <c r="E5130">
        <v>0.64359999999999995</v>
      </c>
      <c r="F5130">
        <v>30.88</v>
      </c>
      <c r="G5130">
        <v>72.09</v>
      </c>
      <c r="H5130">
        <v>41.21</v>
      </c>
      <c r="I5130">
        <v>1</v>
      </c>
    </row>
    <row r="5131" spans="1:9" x14ac:dyDescent="0.3">
      <c r="A5131">
        <v>2006</v>
      </c>
      <c r="B5131">
        <v>3726</v>
      </c>
      <c r="C5131">
        <v>3726</v>
      </c>
      <c r="D5131">
        <v>2241</v>
      </c>
      <c r="E5131">
        <v>0.53420000000000001</v>
      </c>
      <c r="F5131">
        <v>29.83</v>
      </c>
      <c r="G5131">
        <v>71.77</v>
      </c>
      <c r="H5131">
        <v>41.94</v>
      </c>
      <c r="I5131">
        <v>1</v>
      </c>
    </row>
    <row r="5132" spans="1:9" x14ac:dyDescent="0.3">
      <c r="A5132">
        <v>2006</v>
      </c>
      <c r="B5132">
        <v>3727</v>
      </c>
      <c r="C5132">
        <v>3727</v>
      </c>
      <c r="D5132">
        <v>2242</v>
      </c>
      <c r="E5132">
        <v>0.59470000000000001</v>
      </c>
      <c r="F5132">
        <v>30.26</v>
      </c>
      <c r="G5132">
        <v>72.09</v>
      </c>
      <c r="H5132">
        <v>41.83</v>
      </c>
      <c r="I5132">
        <v>1</v>
      </c>
    </row>
    <row r="5133" spans="1:9" x14ac:dyDescent="0.3">
      <c r="A5133">
        <v>2006</v>
      </c>
      <c r="B5133">
        <v>3732</v>
      </c>
      <c r="C5133">
        <v>3732</v>
      </c>
      <c r="D5133">
        <v>2251</v>
      </c>
      <c r="E5133">
        <v>0.58989999999999998</v>
      </c>
      <c r="F5133">
        <v>30.62</v>
      </c>
      <c r="G5133">
        <v>71.349999999999994</v>
      </c>
      <c r="H5133">
        <v>40.729999999999997</v>
      </c>
      <c r="I5133">
        <v>1</v>
      </c>
    </row>
    <row r="5134" spans="1:9" x14ac:dyDescent="0.3">
      <c r="A5134">
        <v>2006</v>
      </c>
      <c r="B5134">
        <v>3734</v>
      </c>
      <c r="C5134">
        <v>3734</v>
      </c>
      <c r="D5134">
        <v>2253</v>
      </c>
      <c r="E5134">
        <v>0.4723</v>
      </c>
      <c r="F5134">
        <v>28.33</v>
      </c>
      <c r="G5134">
        <v>66.55</v>
      </c>
      <c r="H5134">
        <v>38.22</v>
      </c>
      <c r="I5134">
        <v>1</v>
      </c>
    </row>
    <row r="5135" spans="1:9" x14ac:dyDescent="0.3">
      <c r="A5135">
        <v>2006</v>
      </c>
      <c r="B5135">
        <v>3736</v>
      </c>
      <c r="C5135">
        <v>3736</v>
      </c>
      <c r="D5135">
        <v>2255</v>
      </c>
      <c r="E5135">
        <v>0.53590000000000004</v>
      </c>
      <c r="F5135">
        <v>28.88</v>
      </c>
      <c r="G5135">
        <v>66.27</v>
      </c>
      <c r="H5135">
        <v>37.39</v>
      </c>
      <c r="I5135">
        <v>1</v>
      </c>
    </row>
    <row r="5136" spans="1:9" x14ac:dyDescent="0.3">
      <c r="A5136">
        <v>2006</v>
      </c>
      <c r="B5136">
        <v>3738</v>
      </c>
      <c r="C5136">
        <v>3738</v>
      </c>
      <c r="D5136">
        <v>2301</v>
      </c>
      <c r="E5136">
        <v>0.51449999999999996</v>
      </c>
      <c r="F5136">
        <v>28.93</v>
      </c>
      <c r="G5136">
        <v>62.32</v>
      </c>
      <c r="H5136">
        <v>33.39</v>
      </c>
      <c r="I5136">
        <v>1</v>
      </c>
    </row>
    <row r="5137" spans="1:9" x14ac:dyDescent="0.3">
      <c r="A5137">
        <v>2006</v>
      </c>
      <c r="B5137">
        <v>3741</v>
      </c>
      <c r="C5137">
        <v>3741</v>
      </c>
      <c r="D5137" t="s">
        <v>229</v>
      </c>
      <c r="E5137">
        <v>0.52649999999999997</v>
      </c>
      <c r="F5137">
        <v>29.56</v>
      </c>
      <c r="I5137">
        <v>1</v>
      </c>
    </row>
    <row r="5138" spans="1:9" x14ac:dyDescent="0.3">
      <c r="A5138">
        <v>2006</v>
      </c>
      <c r="B5138">
        <v>3742</v>
      </c>
      <c r="C5138">
        <v>3742</v>
      </c>
      <c r="D5138">
        <v>2305</v>
      </c>
      <c r="E5138">
        <v>0.54990000000000006</v>
      </c>
      <c r="F5138">
        <v>29.2</v>
      </c>
      <c r="G5138">
        <v>67.94</v>
      </c>
      <c r="H5138">
        <v>38.74</v>
      </c>
      <c r="I5138">
        <v>1</v>
      </c>
    </row>
    <row r="5139" spans="1:9" x14ac:dyDescent="0.3">
      <c r="A5139">
        <v>2006</v>
      </c>
      <c r="B5139">
        <v>3744</v>
      </c>
      <c r="C5139">
        <v>3744</v>
      </c>
      <c r="D5139">
        <v>2311</v>
      </c>
      <c r="E5139">
        <v>0.69810000000000005</v>
      </c>
      <c r="F5139">
        <v>31.01</v>
      </c>
      <c r="G5139">
        <v>73.709999999999994</v>
      </c>
      <c r="H5139">
        <v>42.7</v>
      </c>
      <c r="I5139">
        <v>1</v>
      </c>
    </row>
    <row r="5140" spans="1:9" x14ac:dyDescent="0.3">
      <c r="A5140">
        <v>2006</v>
      </c>
      <c r="B5140">
        <v>3746</v>
      </c>
      <c r="C5140">
        <v>3746</v>
      </c>
      <c r="D5140">
        <v>2313</v>
      </c>
      <c r="E5140">
        <v>0.65980000000000005</v>
      </c>
      <c r="F5140">
        <v>30.35</v>
      </c>
      <c r="G5140">
        <v>70.650000000000006</v>
      </c>
      <c r="H5140">
        <v>40.299999999999997</v>
      </c>
      <c r="I5140">
        <v>1</v>
      </c>
    </row>
    <row r="5141" spans="1:9" x14ac:dyDescent="0.3">
      <c r="A5141">
        <v>2006</v>
      </c>
      <c r="B5141">
        <v>3748</v>
      </c>
      <c r="C5141">
        <v>3748</v>
      </c>
      <c r="D5141">
        <v>2315</v>
      </c>
      <c r="E5141">
        <v>0.49030000000000001</v>
      </c>
      <c r="F5141">
        <v>29.11</v>
      </c>
      <c r="G5141">
        <v>67.66</v>
      </c>
      <c r="H5141">
        <v>38.549999999999997</v>
      </c>
      <c r="I5141">
        <v>1</v>
      </c>
    </row>
    <row r="5142" spans="1:9" x14ac:dyDescent="0.3">
      <c r="A5142">
        <v>2006</v>
      </c>
      <c r="B5142">
        <v>3750</v>
      </c>
      <c r="C5142">
        <v>3750</v>
      </c>
      <c r="D5142">
        <v>2321</v>
      </c>
      <c r="E5142">
        <v>0.64349999999999996</v>
      </c>
      <c r="F5142">
        <v>30.83</v>
      </c>
      <c r="G5142">
        <v>71.81</v>
      </c>
      <c r="H5142">
        <v>40.98</v>
      </c>
      <c r="I5142">
        <v>1</v>
      </c>
    </row>
    <row r="5143" spans="1:9" x14ac:dyDescent="0.3">
      <c r="A5143">
        <v>2006</v>
      </c>
      <c r="B5143">
        <v>3754</v>
      </c>
      <c r="C5143">
        <v>3754</v>
      </c>
      <c r="D5143">
        <v>2325</v>
      </c>
      <c r="E5143">
        <v>0.39200000000000002</v>
      </c>
      <c r="F5143">
        <v>26.94</v>
      </c>
      <c r="G5143">
        <v>46.64</v>
      </c>
      <c r="H5143">
        <v>19.7</v>
      </c>
      <c r="I5143">
        <v>1</v>
      </c>
    </row>
    <row r="5144" spans="1:9" x14ac:dyDescent="0.3">
      <c r="A5144">
        <v>2006</v>
      </c>
      <c r="B5144">
        <v>3756</v>
      </c>
      <c r="C5144">
        <v>3756</v>
      </c>
      <c r="D5144">
        <v>2331</v>
      </c>
      <c r="E5144">
        <v>0.49469999999999997</v>
      </c>
      <c r="F5144">
        <v>29.18</v>
      </c>
      <c r="G5144">
        <v>65.73</v>
      </c>
      <c r="H5144">
        <v>36.549999999999997</v>
      </c>
      <c r="I5144">
        <v>1</v>
      </c>
    </row>
    <row r="5145" spans="1:9" x14ac:dyDescent="0.3">
      <c r="A5145">
        <v>2006</v>
      </c>
      <c r="B5145">
        <v>3758</v>
      </c>
      <c r="C5145">
        <v>3758</v>
      </c>
      <c r="D5145">
        <v>2333</v>
      </c>
      <c r="E5145">
        <v>0.54679999999999995</v>
      </c>
      <c r="F5145">
        <v>29.96</v>
      </c>
      <c r="G5145">
        <v>69.510000000000005</v>
      </c>
      <c r="H5145">
        <v>39.549999999999997</v>
      </c>
      <c r="I5145">
        <v>1</v>
      </c>
    </row>
    <row r="5146" spans="1:9" x14ac:dyDescent="0.3">
      <c r="A5146">
        <v>2006</v>
      </c>
      <c r="B5146">
        <v>3759</v>
      </c>
      <c r="C5146">
        <v>3759</v>
      </c>
      <c r="D5146">
        <v>2334</v>
      </c>
      <c r="E5146">
        <v>0.56599999999999995</v>
      </c>
      <c r="F5146">
        <v>29.15</v>
      </c>
      <c r="G5146">
        <v>66.55</v>
      </c>
      <c r="H5146">
        <v>37.4</v>
      </c>
      <c r="I5146">
        <v>1</v>
      </c>
    </row>
    <row r="5147" spans="1:9" x14ac:dyDescent="0.3">
      <c r="A5147">
        <v>2006</v>
      </c>
      <c r="B5147">
        <v>3764</v>
      </c>
      <c r="C5147">
        <v>3764</v>
      </c>
      <c r="D5147">
        <v>2343</v>
      </c>
      <c r="E5147">
        <v>0.55689999999999995</v>
      </c>
      <c r="F5147">
        <v>28.9</v>
      </c>
      <c r="G5147">
        <v>67.209999999999994</v>
      </c>
      <c r="H5147">
        <v>38.31</v>
      </c>
      <c r="I5147">
        <v>1</v>
      </c>
    </row>
    <row r="5148" spans="1:9" x14ac:dyDescent="0.3">
      <c r="A5148">
        <v>2006</v>
      </c>
      <c r="B5148">
        <v>3765</v>
      </c>
      <c r="C5148">
        <v>3765</v>
      </c>
      <c r="D5148">
        <v>2344</v>
      </c>
      <c r="E5148">
        <v>0.51549999999999996</v>
      </c>
      <c r="F5148">
        <v>29.3</v>
      </c>
      <c r="G5148">
        <v>65.03</v>
      </c>
      <c r="H5148">
        <v>35.729999999999997</v>
      </c>
      <c r="I5148">
        <v>1</v>
      </c>
    </row>
    <row r="5149" spans="1:9" x14ac:dyDescent="0.3">
      <c r="A5149">
        <v>2006</v>
      </c>
      <c r="B5149">
        <v>3766</v>
      </c>
      <c r="C5149">
        <v>3766</v>
      </c>
      <c r="D5149">
        <v>2345</v>
      </c>
      <c r="E5149">
        <v>0.52990000000000004</v>
      </c>
      <c r="F5149">
        <v>29.44</v>
      </c>
      <c r="G5149">
        <v>65.17</v>
      </c>
      <c r="H5149">
        <v>35.729999999999997</v>
      </c>
      <c r="I5149">
        <v>1</v>
      </c>
    </row>
    <row r="5150" spans="1:9" x14ac:dyDescent="0.3">
      <c r="A5150">
        <v>2006</v>
      </c>
      <c r="B5150">
        <v>3767</v>
      </c>
      <c r="C5150">
        <v>3767</v>
      </c>
      <c r="D5150">
        <v>2350</v>
      </c>
      <c r="E5150">
        <v>0.53059999999999996</v>
      </c>
      <c r="F5150">
        <v>29.24</v>
      </c>
      <c r="G5150">
        <v>67.98</v>
      </c>
      <c r="H5150">
        <v>38.74</v>
      </c>
      <c r="I5150">
        <v>1</v>
      </c>
    </row>
    <row r="5151" spans="1:9" x14ac:dyDescent="0.3">
      <c r="A5151">
        <v>2006</v>
      </c>
      <c r="B5151">
        <v>3769</v>
      </c>
      <c r="C5151">
        <v>3769</v>
      </c>
      <c r="D5151">
        <v>2352</v>
      </c>
      <c r="E5151">
        <v>0.62960000000000005</v>
      </c>
      <c r="F5151">
        <v>30.73</v>
      </c>
      <c r="G5151">
        <v>69.290000000000006</v>
      </c>
      <c r="H5151">
        <v>38.56</v>
      </c>
      <c r="I5151">
        <v>1</v>
      </c>
    </row>
    <row r="5152" spans="1:9" x14ac:dyDescent="0.3">
      <c r="A5152">
        <v>2006</v>
      </c>
      <c r="B5152">
        <v>3770</v>
      </c>
      <c r="C5152">
        <v>3770</v>
      </c>
      <c r="D5152">
        <v>2353</v>
      </c>
      <c r="E5152">
        <v>0.51359999999999995</v>
      </c>
      <c r="F5152">
        <v>29.31</v>
      </c>
      <c r="G5152">
        <v>65.849999999999994</v>
      </c>
      <c r="H5152">
        <v>36.54</v>
      </c>
      <c r="I5152">
        <v>1</v>
      </c>
    </row>
    <row r="5153" spans="1:9" x14ac:dyDescent="0.3">
      <c r="A5153">
        <v>2006</v>
      </c>
      <c r="B5153">
        <v>3771</v>
      </c>
      <c r="C5153">
        <v>3771</v>
      </c>
      <c r="D5153">
        <v>2354</v>
      </c>
      <c r="E5153">
        <v>0.49130000000000001</v>
      </c>
      <c r="F5153">
        <v>28.18</v>
      </c>
      <c r="G5153">
        <v>64.36</v>
      </c>
      <c r="H5153">
        <v>36.18</v>
      </c>
      <c r="I5153">
        <v>1</v>
      </c>
    </row>
    <row r="5154" spans="1:9" x14ac:dyDescent="0.3">
      <c r="A5154">
        <v>2006</v>
      </c>
      <c r="B5154">
        <v>3773</v>
      </c>
      <c r="C5154">
        <v>3773</v>
      </c>
      <c r="D5154">
        <v>2402</v>
      </c>
      <c r="E5154">
        <v>0.52210000000000001</v>
      </c>
      <c r="F5154">
        <v>29.26</v>
      </c>
      <c r="G5154">
        <v>66.599999999999994</v>
      </c>
      <c r="H5154">
        <v>37.340000000000003</v>
      </c>
      <c r="I5154">
        <v>1</v>
      </c>
    </row>
    <row r="5155" spans="1:9" x14ac:dyDescent="0.3">
      <c r="A5155">
        <v>2006</v>
      </c>
      <c r="B5155">
        <v>3774</v>
      </c>
      <c r="C5155">
        <v>3774</v>
      </c>
      <c r="D5155">
        <v>2400</v>
      </c>
      <c r="E5155">
        <v>0.55479999999999996</v>
      </c>
      <c r="F5155">
        <v>29.68</v>
      </c>
      <c r="G5155">
        <v>67.75</v>
      </c>
      <c r="H5155">
        <v>38.07</v>
      </c>
      <c r="I5155">
        <v>1</v>
      </c>
    </row>
    <row r="5156" spans="1:9" x14ac:dyDescent="0.3">
      <c r="A5156">
        <v>2006</v>
      </c>
      <c r="B5156">
        <v>3775</v>
      </c>
      <c r="C5156">
        <v>3775</v>
      </c>
      <c r="D5156">
        <v>2401</v>
      </c>
      <c r="E5156">
        <v>0.5645</v>
      </c>
      <c r="F5156">
        <v>30.32</v>
      </c>
      <c r="G5156">
        <v>69.28</v>
      </c>
      <c r="H5156">
        <v>38.96</v>
      </c>
      <c r="I5156">
        <v>1</v>
      </c>
    </row>
    <row r="5157" spans="1:9" x14ac:dyDescent="0.3">
      <c r="A5157">
        <v>2006</v>
      </c>
      <c r="B5157">
        <v>3776</v>
      </c>
      <c r="C5157">
        <v>3776</v>
      </c>
      <c r="D5157">
        <v>2412</v>
      </c>
      <c r="E5157">
        <v>0.55479999999999996</v>
      </c>
      <c r="F5157">
        <v>29.45</v>
      </c>
      <c r="G5157">
        <v>67.02</v>
      </c>
      <c r="H5157">
        <v>37.57</v>
      </c>
      <c r="I5157">
        <v>1</v>
      </c>
    </row>
    <row r="5158" spans="1:9" x14ac:dyDescent="0.3">
      <c r="A5158">
        <v>2006</v>
      </c>
      <c r="B5158">
        <v>3778</v>
      </c>
      <c r="C5158">
        <v>3778</v>
      </c>
      <c r="D5158">
        <v>2404</v>
      </c>
      <c r="E5158">
        <v>0.54749999999999999</v>
      </c>
      <c r="F5158">
        <v>30.14</v>
      </c>
      <c r="G5158">
        <v>70.95</v>
      </c>
      <c r="H5158">
        <v>40.81</v>
      </c>
      <c r="I5158">
        <v>1</v>
      </c>
    </row>
    <row r="5159" spans="1:9" x14ac:dyDescent="0.3">
      <c r="A5159">
        <v>2006</v>
      </c>
      <c r="B5159">
        <v>3782</v>
      </c>
      <c r="C5159">
        <v>3782</v>
      </c>
      <c r="D5159">
        <v>2412</v>
      </c>
      <c r="E5159">
        <v>0.51900000000000002</v>
      </c>
      <c r="F5159">
        <v>28.28</v>
      </c>
      <c r="G5159">
        <v>64.739999999999995</v>
      </c>
      <c r="H5159">
        <v>36.46</v>
      </c>
      <c r="I5159">
        <v>1</v>
      </c>
    </row>
    <row r="5160" spans="1:9" x14ac:dyDescent="0.3">
      <c r="A5160">
        <v>2006</v>
      </c>
      <c r="B5160">
        <v>3786</v>
      </c>
      <c r="C5160">
        <v>3786</v>
      </c>
      <c r="D5160">
        <v>2420</v>
      </c>
      <c r="E5160">
        <v>0.52170000000000005</v>
      </c>
      <c r="F5160">
        <v>30.34</v>
      </c>
      <c r="G5160">
        <v>68.02</v>
      </c>
      <c r="H5160">
        <v>37.68</v>
      </c>
      <c r="I5160">
        <v>1</v>
      </c>
    </row>
    <row r="5161" spans="1:9" x14ac:dyDescent="0.3">
      <c r="A5161">
        <v>2006</v>
      </c>
      <c r="B5161">
        <v>3787</v>
      </c>
      <c r="C5161">
        <v>3787</v>
      </c>
      <c r="D5161">
        <v>2421</v>
      </c>
      <c r="E5161">
        <v>0.53149999999999997</v>
      </c>
      <c r="F5161">
        <v>29.75</v>
      </c>
      <c r="G5161">
        <v>67.95</v>
      </c>
      <c r="H5161">
        <v>38.200000000000003</v>
      </c>
      <c r="I5161">
        <v>1</v>
      </c>
    </row>
    <row r="5162" spans="1:9" x14ac:dyDescent="0.3">
      <c r="A5162">
        <v>2006</v>
      </c>
      <c r="B5162">
        <v>3788</v>
      </c>
      <c r="C5162">
        <v>3788</v>
      </c>
      <c r="D5162">
        <v>2422</v>
      </c>
      <c r="E5162">
        <v>0.61499999999999999</v>
      </c>
      <c r="F5162">
        <v>30.32</v>
      </c>
      <c r="G5162">
        <v>68.87</v>
      </c>
      <c r="H5162">
        <v>38.549999999999997</v>
      </c>
      <c r="I5162">
        <v>1</v>
      </c>
    </row>
    <row r="5163" spans="1:9" x14ac:dyDescent="0.3">
      <c r="A5163">
        <v>2006</v>
      </c>
      <c r="B5163">
        <v>3789</v>
      </c>
      <c r="C5163">
        <v>3789</v>
      </c>
      <c r="D5163">
        <v>2423</v>
      </c>
      <c r="E5163">
        <v>0.54700000000000004</v>
      </c>
      <c r="F5163">
        <v>30.2</v>
      </c>
      <c r="G5163">
        <v>70.42</v>
      </c>
      <c r="H5163">
        <v>40.22</v>
      </c>
      <c r="I5163">
        <v>1</v>
      </c>
    </row>
    <row r="5164" spans="1:9" x14ac:dyDescent="0.3">
      <c r="A5164">
        <v>2006</v>
      </c>
      <c r="B5164">
        <v>3791</v>
      </c>
      <c r="C5164">
        <v>3791</v>
      </c>
      <c r="D5164">
        <v>2425</v>
      </c>
      <c r="E5164">
        <v>0.52100000000000002</v>
      </c>
      <c r="F5164">
        <v>29.63</v>
      </c>
      <c r="G5164">
        <v>67.5</v>
      </c>
      <c r="H5164">
        <v>37.869999999999997</v>
      </c>
      <c r="I5164">
        <v>1</v>
      </c>
    </row>
    <row r="5165" spans="1:9" x14ac:dyDescent="0.3">
      <c r="A5165">
        <v>2006</v>
      </c>
      <c r="B5165">
        <v>3792</v>
      </c>
      <c r="C5165">
        <v>3792</v>
      </c>
      <c r="D5165">
        <v>2430</v>
      </c>
      <c r="E5165">
        <v>0.52649999999999997</v>
      </c>
      <c r="F5165">
        <v>30.03</v>
      </c>
      <c r="G5165">
        <v>67.98</v>
      </c>
      <c r="H5165">
        <v>37.950000000000003</v>
      </c>
      <c r="I5165">
        <v>1</v>
      </c>
    </row>
    <row r="5166" spans="1:9" x14ac:dyDescent="0.3">
      <c r="A5166">
        <v>2006</v>
      </c>
      <c r="B5166">
        <v>3793</v>
      </c>
      <c r="C5166">
        <v>3793</v>
      </c>
      <c r="D5166">
        <v>2431</v>
      </c>
      <c r="E5166">
        <v>0.55300000000000005</v>
      </c>
      <c r="F5166">
        <v>30.33</v>
      </c>
      <c r="G5166">
        <v>69.28</v>
      </c>
      <c r="H5166">
        <v>38.950000000000003</v>
      </c>
      <c r="I5166">
        <v>1</v>
      </c>
    </row>
    <row r="5167" spans="1:9" x14ac:dyDescent="0.3">
      <c r="A5167">
        <v>2006</v>
      </c>
      <c r="B5167">
        <v>3794</v>
      </c>
      <c r="C5167">
        <v>3794</v>
      </c>
      <c r="D5167">
        <v>2432</v>
      </c>
      <c r="E5167">
        <v>0.75839999999999996</v>
      </c>
      <c r="F5167">
        <v>32.15</v>
      </c>
      <c r="G5167">
        <v>76.19</v>
      </c>
      <c r="H5167">
        <v>44.04</v>
      </c>
      <c r="I5167">
        <v>1</v>
      </c>
    </row>
    <row r="5168" spans="1:9" x14ac:dyDescent="0.3">
      <c r="A5168">
        <v>2006</v>
      </c>
      <c r="B5168">
        <v>3795</v>
      </c>
      <c r="C5168">
        <v>3795</v>
      </c>
      <c r="D5168">
        <v>2433</v>
      </c>
      <c r="E5168">
        <v>0.63080000000000003</v>
      </c>
      <c r="F5168">
        <v>30.85</v>
      </c>
      <c r="G5168">
        <v>73.73</v>
      </c>
      <c r="H5168">
        <v>42.88</v>
      </c>
      <c r="I5168">
        <v>1</v>
      </c>
    </row>
    <row r="5169" spans="1:9" x14ac:dyDescent="0.3">
      <c r="A5169">
        <v>2006</v>
      </c>
      <c r="B5169">
        <v>3798</v>
      </c>
      <c r="C5169">
        <v>3798</v>
      </c>
      <c r="D5169">
        <v>2440</v>
      </c>
      <c r="E5169">
        <v>0.49659999999999999</v>
      </c>
      <c r="F5169">
        <v>29.44</v>
      </c>
      <c r="G5169">
        <v>67.2</v>
      </c>
      <c r="H5169">
        <v>37.76</v>
      </c>
      <c r="I5169">
        <v>1</v>
      </c>
    </row>
    <row r="5170" spans="1:9" x14ac:dyDescent="0.3">
      <c r="A5170">
        <v>2006</v>
      </c>
      <c r="B5170">
        <v>3799</v>
      </c>
      <c r="C5170">
        <v>3799</v>
      </c>
      <c r="D5170">
        <v>2441</v>
      </c>
      <c r="E5170">
        <v>0.45679999999999998</v>
      </c>
      <c r="F5170">
        <v>28.5</v>
      </c>
      <c r="G5170">
        <v>65.2</v>
      </c>
      <c r="H5170">
        <v>36.700000000000003</v>
      </c>
      <c r="I5170">
        <v>1</v>
      </c>
    </row>
    <row r="5171" spans="1:9" x14ac:dyDescent="0.3">
      <c r="A5171">
        <v>2006</v>
      </c>
      <c r="B5171">
        <v>3800</v>
      </c>
      <c r="C5171">
        <v>3800</v>
      </c>
      <c r="D5171">
        <v>2442</v>
      </c>
      <c r="E5171">
        <v>0.46060000000000001</v>
      </c>
      <c r="F5171">
        <v>28.5</v>
      </c>
      <c r="G5171">
        <v>65.430000000000007</v>
      </c>
      <c r="H5171">
        <v>36.93</v>
      </c>
      <c r="I5171">
        <v>1</v>
      </c>
    </row>
    <row r="5172" spans="1:9" x14ac:dyDescent="0.3">
      <c r="A5172">
        <v>2006</v>
      </c>
      <c r="B5172">
        <v>3801</v>
      </c>
      <c r="C5172">
        <v>3801</v>
      </c>
      <c r="D5172">
        <v>2443</v>
      </c>
      <c r="E5172">
        <v>0.59970000000000001</v>
      </c>
      <c r="F5172">
        <v>31.35</v>
      </c>
      <c r="G5172">
        <v>74.52</v>
      </c>
      <c r="H5172">
        <v>43.17</v>
      </c>
      <c r="I5172">
        <v>1</v>
      </c>
    </row>
    <row r="5173" spans="1:9" x14ac:dyDescent="0.3">
      <c r="A5173">
        <v>2006</v>
      </c>
      <c r="B5173">
        <v>3804</v>
      </c>
      <c r="C5173">
        <v>3804</v>
      </c>
      <c r="D5173">
        <v>2450</v>
      </c>
      <c r="E5173">
        <v>0.55640000000000001</v>
      </c>
      <c r="F5173">
        <v>29.7</v>
      </c>
      <c r="G5173">
        <v>68.290000000000006</v>
      </c>
      <c r="H5173">
        <v>38.590000000000003</v>
      </c>
      <c r="I5173">
        <v>1</v>
      </c>
    </row>
    <row r="5174" spans="1:9" x14ac:dyDescent="0.3">
      <c r="A5174">
        <v>2006</v>
      </c>
      <c r="B5174">
        <v>3807</v>
      </c>
      <c r="C5174">
        <v>3807</v>
      </c>
      <c r="D5174">
        <v>2453</v>
      </c>
      <c r="E5174">
        <v>0.63980000000000004</v>
      </c>
      <c r="F5174">
        <v>30.22</v>
      </c>
      <c r="G5174">
        <v>72</v>
      </c>
      <c r="H5174">
        <v>41.78</v>
      </c>
      <c r="I5174">
        <v>1</v>
      </c>
    </row>
    <row r="5175" spans="1:9" x14ac:dyDescent="0.3">
      <c r="A5175">
        <v>2006</v>
      </c>
      <c r="B5175">
        <v>3808</v>
      </c>
      <c r="C5175">
        <v>3808</v>
      </c>
      <c r="D5175">
        <v>2454</v>
      </c>
      <c r="E5175">
        <v>0.61099999999999999</v>
      </c>
      <c r="F5175">
        <v>29.6</v>
      </c>
      <c r="G5175">
        <v>69.17</v>
      </c>
      <c r="H5175">
        <v>39.57</v>
      </c>
      <c r="I5175">
        <v>1</v>
      </c>
    </row>
    <row r="5176" spans="1:9" x14ac:dyDescent="0.3">
      <c r="A5176">
        <v>2006</v>
      </c>
      <c r="B5176">
        <v>3810</v>
      </c>
      <c r="C5176">
        <v>3810</v>
      </c>
      <c r="D5176">
        <v>2500</v>
      </c>
      <c r="E5176">
        <v>0.52029999999999998</v>
      </c>
      <c r="F5176">
        <v>29.28</v>
      </c>
      <c r="G5176">
        <v>69.37</v>
      </c>
      <c r="H5176">
        <v>40.090000000000003</v>
      </c>
      <c r="I5176">
        <v>1</v>
      </c>
    </row>
    <row r="5177" spans="1:9" x14ac:dyDescent="0.3">
      <c r="A5177">
        <v>2006</v>
      </c>
      <c r="B5177">
        <v>3813</v>
      </c>
      <c r="C5177">
        <v>3813</v>
      </c>
      <c r="D5177">
        <v>2503</v>
      </c>
      <c r="E5177">
        <v>0.50319999999999998</v>
      </c>
      <c r="F5177">
        <v>30.87</v>
      </c>
      <c r="G5177">
        <v>69.23</v>
      </c>
      <c r="H5177">
        <v>38.36</v>
      </c>
      <c r="I5177">
        <v>1</v>
      </c>
    </row>
    <row r="5178" spans="1:9" x14ac:dyDescent="0.3">
      <c r="A5178">
        <v>2006</v>
      </c>
      <c r="B5178">
        <v>3814</v>
      </c>
      <c r="C5178">
        <v>3814</v>
      </c>
      <c r="D5178">
        <v>2504</v>
      </c>
      <c r="E5178">
        <v>0.63239999999999996</v>
      </c>
      <c r="F5178">
        <v>30.56</v>
      </c>
      <c r="G5178">
        <v>69.56</v>
      </c>
      <c r="H5178">
        <v>39</v>
      </c>
      <c r="I5178">
        <v>1</v>
      </c>
    </row>
    <row r="5179" spans="1:9" x14ac:dyDescent="0.3">
      <c r="A5179">
        <v>2006</v>
      </c>
      <c r="B5179">
        <v>3817</v>
      </c>
      <c r="C5179">
        <v>3817</v>
      </c>
      <c r="D5179">
        <v>2511</v>
      </c>
      <c r="E5179">
        <v>0.55879999999999996</v>
      </c>
      <c r="F5179">
        <v>29.86</v>
      </c>
      <c r="G5179">
        <v>67.52</v>
      </c>
      <c r="H5179">
        <v>37.659999999999997</v>
      </c>
      <c r="I5179">
        <v>1</v>
      </c>
    </row>
    <row r="5180" spans="1:9" x14ac:dyDescent="0.3">
      <c r="A5180">
        <v>2006</v>
      </c>
      <c r="B5180">
        <v>3819</v>
      </c>
      <c r="C5180">
        <v>3819</v>
      </c>
      <c r="D5180">
        <v>2513</v>
      </c>
      <c r="E5180">
        <v>0.52059999999999995</v>
      </c>
      <c r="F5180">
        <v>29.16</v>
      </c>
      <c r="G5180">
        <v>66.69</v>
      </c>
      <c r="H5180">
        <v>37.53</v>
      </c>
      <c r="I5180">
        <v>1</v>
      </c>
    </row>
    <row r="5181" spans="1:9" x14ac:dyDescent="0.3">
      <c r="A5181">
        <v>2006</v>
      </c>
      <c r="B5181">
        <v>3821</v>
      </c>
      <c r="C5181">
        <v>3821</v>
      </c>
      <c r="D5181">
        <v>2515</v>
      </c>
      <c r="E5181">
        <v>0.53990000000000005</v>
      </c>
      <c r="F5181">
        <v>30.11</v>
      </c>
      <c r="G5181">
        <v>67.760000000000005</v>
      </c>
      <c r="H5181">
        <v>37.65</v>
      </c>
      <c r="I5181">
        <v>1</v>
      </c>
    </row>
    <row r="5182" spans="1:9" x14ac:dyDescent="0.3">
      <c r="A5182">
        <v>2006</v>
      </c>
      <c r="B5182">
        <v>3822</v>
      </c>
      <c r="C5182">
        <v>3822</v>
      </c>
      <c r="D5182">
        <v>2520</v>
      </c>
      <c r="E5182">
        <v>0.53779999999999994</v>
      </c>
      <c r="F5182">
        <v>30.21</v>
      </c>
      <c r="G5182">
        <v>68.400000000000006</v>
      </c>
      <c r="H5182">
        <v>38.19</v>
      </c>
      <c r="I5182">
        <v>1</v>
      </c>
    </row>
    <row r="5183" spans="1:9" x14ac:dyDescent="0.3">
      <c r="A5183">
        <v>2006</v>
      </c>
      <c r="B5183">
        <v>3824</v>
      </c>
      <c r="C5183">
        <v>3824</v>
      </c>
      <c r="D5183">
        <v>2522</v>
      </c>
      <c r="E5183">
        <v>0.47989999999999999</v>
      </c>
      <c r="F5183">
        <v>28.71</v>
      </c>
      <c r="G5183">
        <v>65.91</v>
      </c>
      <c r="H5183">
        <v>37.200000000000003</v>
      </c>
      <c r="I5183">
        <v>1</v>
      </c>
    </row>
    <row r="5184" spans="1:9" x14ac:dyDescent="0.3">
      <c r="A5184">
        <v>2006</v>
      </c>
      <c r="B5184">
        <v>3825</v>
      </c>
      <c r="C5184">
        <v>3825</v>
      </c>
      <c r="D5184">
        <v>2523</v>
      </c>
      <c r="E5184">
        <v>0.52829999999999999</v>
      </c>
      <c r="F5184">
        <v>30.18</v>
      </c>
      <c r="G5184">
        <v>66.31</v>
      </c>
      <c r="H5184">
        <v>36.130000000000003</v>
      </c>
      <c r="I5184">
        <v>1</v>
      </c>
    </row>
    <row r="5185" spans="1:9" x14ac:dyDescent="0.3">
      <c r="A5185">
        <v>2006</v>
      </c>
      <c r="B5185">
        <v>3827</v>
      </c>
      <c r="C5185">
        <v>3827</v>
      </c>
      <c r="D5185">
        <v>2525</v>
      </c>
      <c r="E5185">
        <v>0.55489999999999995</v>
      </c>
      <c r="F5185">
        <v>30.35</v>
      </c>
      <c r="G5185">
        <v>69.84</v>
      </c>
      <c r="H5185">
        <v>39.49</v>
      </c>
      <c r="I5185">
        <v>1</v>
      </c>
    </row>
    <row r="5186" spans="1:9" x14ac:dyDescent="0.3">
      <c r="A5186">
        <v>2006</v>
      </c>
      <c r="B5186">
        <v>3828</v>
      </c>
      <c r="C5186">
        <v>3828</v>
      </c>
      <c r="D5186">
        <v>2530</v>
      </c>
      <c r="E5186">
        <v>0.68330000000000002</v>
      </c>
      <c r="F5186">
        <v>31.42</v>
      </c>
      <c r="G5186">
        <v>72.650000000000006</v>
      </c>
      <c r="H5186">
        <v>41.23</v>
      </c>
      <c r="I5186">
        <v>1</v>
      </c>
    </row>
    <row r="5187" spans="1:9" x14ac:dyDescent="0.3">
      <c r="A5187">
        <v>2006</v>
      </c>
      <c r="B5187">
        <v>3830</v>
      </c>
      <c r="C5187">
        <v>3830</v>
      </c>
      <c r="D5187">
        <v>2532</v>
      </c>
      <c r="E5187">
        <v>0.5131</v>
      </c>
      <c r="F5187">
        <v>30.4</v>
      </c>
      <c r="G5187">
        <v>69.8</v>
      </c>
      <c r="H5187">
        <v>39.4</v>
      </c>
      <c r="I5187">
        <v>1</v>
      </c>
    </row>
    <row r="5188" spans="1:9" x14ac:dyDescent="0.3">
      <c r="A5188">
        <v>2006</v>
      </c>
      <c r="B5188">
        <v>3832</v>
      </c>
      <c r="C5188">
        <v>3832</v>
      </c>
      <c r="D5188">
        <v>2534</v>
      </c>
      <c r="E5188">
        <v>0.40500000000000003</v>
      </c>
      <c r="F5188">
        <v>27.3</v>
      </c>
      <c r="G5188">
        <v>64.11</v>
      </c>
      <c r="H5188">
        <v>36.81</v>
      </c>
      <c r="I5188">
        <v>1</v>
      </c>
    </row>
    <row r="5189" spans="1:9" x14ac:dyDescent="0.3">
      <c r="A5189">
        <v>2006</v>
      </c>
      <c r="B5189">
        <v>3842</v>
      </c>
      <c r="C5189">
        <v>3842</v>
      </c>
      <c r="D5189">
        <v>2552</v>
      </c>
      <c r="E5189">
        <v>0.56020000000000003</v>
      </c>
      <c r="F5189">
        <v>30.58</v>
      </c>
      <c r="G5189">
        <v>71.569999999999993</v>
      </c>
      <c r="H5189">
        <v>40.99</v>
      </c>
      <c r="I5189">
        <v>1</v>
      </c>
    </row>
    <row r="5190" spans="1:9" x14ac:dyDescent="0.3">
      <c r="A5190">
        <v>2006</v>
      </c>
      <c r="B5190">
        <v>3844</v>
      </c>
      <c r="C5190">
        <v>3844</v>
      </c>
      <c r="D5190">
        <v>2554</v>
      </c>
      <c r="E5190">
        <v>0.48039999999999999</v>
      </c>
      <c r="F5190">
        <v>29.2</v>
      </c>
      <c r="G5190">
        <v>67.63</v>
      </c>
      <c r="H5190">
        <v>38.43</v>
      </c>
      <c r="I5190">
        <v>1</v>
      </c>
    </row>
    <row r="5191" spans="1:9" x14ac:dyDescent="0.3">
      <c r="A5191">
        <v>2006</v>
      </c>
      <c r="B5191">
        <v>3845</v>
      </c>
      <c r="C5191">
        <v>3845</v>
      </c>
      <c r="D5191">
        <v>2555</v>
      </c>
      <c r="E5191">
        <v>0.48670000000000002</v>
      </c>
      <c r="F5191">
        <v>28.9</v>
      </c>
      <c r="G5191">
        <v>67.77</v>
      </c>
      <c r="H5191">
        <v>38.869999999999997</v>
      </c>
      <c r="I5191">
        <v>1</v>
      </c>
    </row>
    <row r="5192" spans="1:9" x14ac:dyDescent="0.3">
      <c r="A5192">
        <v>2006</v>
      </c>
      <c r="B5192">
        <v>3850</v>
      </c>
      <c r="C5192">
        <v>3850</v>
      </c>
      <c r="D5192">
        <v>5005</v>
      </c>
      <c r="E5192">
        <v>0.53200000000000003</v>
      </c>
      <c r="F5192">
        <v>29.55</v>
      </c>
      <c r="G5192">
        <v>67.56</v>
      </c>
      <c r="H5192">
        <v>38.01</v>
      </c>
      <c r="I5192">
        <v>1</v>
      </c>
    </row>
    <row r="5193" spans="1:9" x14ac:dyDescent="0.3">
      <c r="A5193">
        <v>2006</v>
      </c>
      <c r="B5193">
        <v>3852</v>
      </c>
      <c r="C5193">
        <v>3852</v>
      </c>
      <c r="D5193">
        <v>5011</v>
      </c>
      <c r="E5193">
        <v>0.49199999999999999</v>
      </c>
      <c r="F5193">
        <v>29.2</v>
      </c>
      <c r="G5193">
        <v>68.52</v>
      </c>
      <c r="H5193">
        <v>39.32</v>
      </c>
      <c r="I5193">
        <v>1</v>
      </c>
    </row>
    <row r="5194" spans="1:9" x14ac:dyDescent="0.3">
      <c r="A5194">
        <v>2006</v>
      </c>
      <c r="B5194">
        <v>3855</v>
      </c>
      <c r="C5194">
        <v>3855</v>
      </c>
      <c r="D5194">
        <v>5013</v>
      </c>
      <c r="E5194">
        <v>0.55700000000000005</v>
      </c>
      <c r="F5194">
        <v>29.6</v>
      </c>
      <c r="G5194">
        <v>70.37</v>
      </c>
      <c r="H5194">
        <v>40.770000000000003</v>
      </c>
      <c r="I5194">
        <v>1</v>
      </c>
    </row>
    <row r="5195" spans="1:9" x14ac:dyDescent="0.3">
      <c r="A5195">
        <v>2006</v>
      </c>
      <c r="B5195">
        <v>3856</v>
      </c>
      <c r="C5195">
        <v>3856</v>
      </c>
      <c r="D5195">
        <v>5015</v>
      </c>
      <c r="E5195">
        <v>0.42599999999999999</v>
      </c>
      <c r="F5195">
        <v>28.44</v>
      </c>
      <c r="G5195">
        <v>63.89</v>
      </c>
      <c r="H5195">
        <v>35.450000000000003</v>
      </c>
      <c r="I5195">
        <v>1</v>
      </c>
    </row>
    <row r="5196" spans="1:9" x14ac:dyDescent="0.3">
      <c r="A5196">
        <v>2006</v>
      </c>
      <c r="B5196">
        <v>3857</v>
      </c>
      <c r="C5196">
        <v>3857</v>
      </c>
      <c r="D5196">
        <v>5020</v>
      </c>
      <c r="E5196">
        <v>0.47499999999999998</v>
      </c>
      <c r="F5196">
        <v>28.57</v>
      </c>
      <c r="G5196">
        <v>63.92</v>
      </c>
      <c r="H5196">
        <v>35.35</v>
      </c>
      <c r="I5196">
        <v>1</v>
      </c>
    </row>
    <row r="5197" spans="1:9" x14ac:dyDescent="0.3">
      <c r="A5197">
        <v>2006</v>
      </c>
      <c r="B5197">
        <v>3858</v>
      </c>
      <c r="C5197">
        <v>3858</v>
      </c>
      <c r="D5197">
        <v>5021</v>
      </c>
      <c r="E5197">
        <v>0.4</v>
      </c>
      <c r="F5197">
        <v>27.18</v>
      </c>
      <c r="G5197">
        <v>61.53</v>
      </c>
      <c r="H5197">
        <v>34.35</v>
      </c>
      <c r="I5197">
        <v>1</v>
      </c>
    </row>
    <row r="5198" spans="1:9" x14ac:dyDescent="0.3">
      <c r="A5198">
        <v>2006</v>
      </c>
      <c r="B5198">
        <v>3859</v>
      </c>
      <c r="C5198">
        <v>3859</v>
      </c>
      <c r="D5198">
        <v>5022</v>
      </c>
      <c r="E5198">
        <v>0.498</v>
      </c>
      <c r="F5198">
        <v>28.82</v>
      </c>
      <c r="G5198">
        <v>67.760000000000005</v>
      </c>
      <c r="H5198">
        <v>38.94</v>
      </c>
      <c r="I5198">
        <v>1</v>
      </c>
    </row>
    <row r="5199" spans="1:9" x14ac:dyDescent="0.3">
      <c r="A5199">
        <v>2006</v>
      </c>
      <c r="B5199">
        <v>3860</v>
      </c>
      <c r="C5199">
        <v>3860</v>
      </c>
      <c r="D5199">
        <v>5023</v>
      </c>
      <c r="E5199">
        <v>0.40600000000000003</v>
      </c>
      <c r="F5199">
        <v>28.06</v>
      </c>
      <c r="G5199">
        <v>63.08</v>
      </c>
      <c r="H5199">
        <v>35.020000000000003</v>
      </c>
      <c r="I5199">
        <v>1</v>
      </c>
    </row>
    <row r="5200" spans="1:9" x14ac:dyDescent="0.3">
      <c r="A5200">
        <v>2006</v>
      </c>
      <c r="B5200">
        <v>3861</v>
      </c>
      <c r="C5200">
        <v>3861</v>
      </c>
      <c r="D5200">
        <v>5024</v>
      </c>
      <c r="E5200">
        <v>0.44600000000000001</v>
      </c>
      <c r="F5200">
        <v>28</v>
      </c>
      <c r="G5200">
        <v>64.27</v>
      </c>
      <c r="H5200">
        <v>36.270000000000003</v>
      </c>
      <c r="I5200">
        <v>1</v>
      </c>
    </row>
    <row r="5201" spans="1:9" x14ac:dyDescent="0.3">
      <c r="A5201">
        <v>2006</v>
      </c>
      <c r="B5201">
        <v>3862</v>
      </c>
      <c r="C5201">
        <v>3862</v>
      </c>
      <c r="D5201">
        <v>5025</v>
      </c>
      <c r="E5201">
        <v>0.5423</v>
      </c>
      <c r="F5201">
        <v>29.75</v>
      </c>
      <c r="G5201">
        <v>69.319999999999993</v>
      </c>
      <c r="H5201">
        <v>39.57</v>
      </c>
      <c r="I5201">
        <v>1</v>
      </c>
    </row>
    <row r="5202" spans="1:9" x14ac:dyDescent="0.3">
      <c r="A5202">
        <v>2006</v>
      </c>
      <c r="B5202">
        <v>3867</v>
      </c>
      <c r="C5202">
        <v>3867</v>
      </c>
      <c r="D5202">
        <v>5034</v>
      </c>
      <c r="E5202">
        <v>0.443</v>
      </c>
      <c r="F5202">
        <v>29.27</v>
      </c>
      <c r="G5202">
        <v>66.849999999999994</v>
      </c>
      <c r="H5202">
        <v>37.58</v>
      </c>
      <c r="I5202">
        <v>1</v>
      </c>
    </row>
    <row r="5203" spans="1:9" x14ac:dyDescent="0.3">
      <c r="A5203">
        <v>2006</v>
      </c>
      <c r="B5203">
        <v>3870</v>
      </c>
      <c r="C5203">
        <v>3870</v>
      </c>
      <c r="D5203">
        <v>5041</v>
      </c>
      <c r="E5203">
        <v>0.6048</v>
      </c>
      <c r="F5203">
        <v>31.51</v>
      </c>
      <c r="G5203">
        <v>74</v>
      </c>
      <c r="H5203">
        <v>42.49</v>
      </c>
      <c r="I5203">
        <v>1</v>
      </c>
    </row>
    <row r="5204" spans="1:9" x14ac:dyDescent="0.3">
      <c r="A5204">
        <v>2006</v>
      </c>
      <c r="B5204">
        <v>3871</v>
      </c>
      <c r="C5204">
        <v>3871</v>
      </c>
      <c r="D5204">
        <v>5042</v>
      </c>
      <c r="E5204">
        <v>0.65200000000000002</v>
      </c>
      <c r="F5204">
        <v>31.45</v>
      </c>
      <c r="G5204">
        <v>72.62</v>
      </c>
      <c r="H5204">
        <v>41.17</v>
      </c>
      <c r="I5204">
        <v>1</v>
      </c>
    </row>
    <row r="5205" spans="1:9" x14ac:dyDescent="0.3">
      <c r="A5205">
        <v>2006</v>
      </c>
      <c r="B5205">
        <v>3872</v>
      </c>
      <c r="C5205">
        <v>3872</v>
      </c>
      <c r="D5205">
        <v>5043</v>
      </c>
      <c r="E5205">
        <v>0.71960000000000002</v>
      </c>
      <c r="F5205">
        <v>30.63</v>
      </c>
      <c r="G5205">
        <v>72.34</v>
      </c>
      <c r="H5205">
        <v>41.71</v>
      </c>
      <c r="I5205">
        <v>1</v>
      </c>
    </row>
    <row r="5206" spans="1:9" x14ac:dyDescent="0.3">
      <c r="A5206">
        <v>2006</v>
      </c>
      <c r="B5206">
        <v>3876</v>
      </c>
      <c r="C5206">
        <v>3876</v>
      </c>
      <c r="D5206">
        <v>5051</v>
      </c>
      <c r="E5206">
        <v>0.55589999999999995</v>
      </c>
      <c r="F5206">
        <v>29.84</v>
      </c>
      <c r="G5206">
        <v>69.39</v>
      </c>
      <c r="H5206">
        <v>39.549999999999997</v>
      </c>
      <c r="I5206">
        <v>1</v>
      </c>
    </row>
    <row r="5207" spans="1:9" x14ac:dyDescent="0.3">
      <c r="A5207">
        <v>2006</v>
      </c>
      <c r="B5207">
        <v>3880</v>
      </c>
      <c r="C5207">
        <v>3880</v>
      </c>
      <c r="D5207">
        <v>5055</v>
      </c>
      <c r="E5207">
        <v>0.60699999999999998</v>
      </c>
      <c r="F5207">
        <v>29.58</v>
      </c>
      <c r="I5207">
        <v>1</v>
      </c>
    </row>
    <row r="5208" spans="1:9" x14ac:dyDescent="0.3">
      <c r="A5208">
        <v>2006</v>
      </c>
      <c r="B5208">
        <v>3881</v>
      </c>
      <c r="C5208">
        <v>3881</v>
      </c>
      <c r="D5208">
        <v>5100</v>
      </c>
      <c r="E5208">
        <v>0.57410000000000005</v>
      </c>
      <c r="F5208">
        <v>29.67</v>
      </c>
      <c r="G5208">
        <v>66.290000000000006</v>
      </c>
      <c r="H5208">
        <v>36.619999999999997</v>
      </c>
      <c r="I5208">
        <v>1</v>
      </c>
    </row>
    <row r="5209" spans="1:9" x14ac:dyDescent="0.3">
      <c r="A5209">
        <v>2006</v>
      </c>
      <c r="B5209">
        <v>3884</v>
      </c>
      <c r="C5209">
        <v>3884</v>
      </c>
      <c r="D5209">
        <v>5103</v>
      </c>
      <c r="E5209">
        <v>0.63819999999999999</v>
      </c>
      <c r="F5209">
        <v>30.97</v>
      </c>
      <c r="G5209">
        <v>72.55</v>
      </c>
      <c r="H5209">
        <v>41.58</v>
      </c>
      <c r="I5209">
        <v>1</v>
      </c>
    </row>
    <row r="5210" spans="1:9" x14ac:dyDescent="0.3">
      <c r="A5210">
        <v>2006</v>
      </c>
      <c r="B5210">
        <v>3889</v>
      </c>
      <c r="C5210">
        <v>3889</v>
      </c>
      <c r="D5210">
        <v>5111</v>
      </c>
      <c r="E5210">
        <v>0.62560000000000004</v>
      </c>
      <c r="F5210">
        <v>29.76</v>
      </c>
      <c r="G5210">
        <v>70.69</v>
      </c>
      <c r="H5210">
        <v>40.93</v>
      </c>
      <c r="I5210">
        <v>1</v>
      </c>
    </row>
    <row r="5211" spans="1:9" x14ac:dyDescent="0.3">
      <c r="A5211">
        <v>2006</v>
      </c>
      <c r="B5211">
        <v>3897</v>
      </c>
      <c r="C5211">
        <v>3897</v>
      </c>
      <c r="D5211">
        <v>5123</v>
      </c>
      <c r="E5211">
        <v>0.62580000000000002</v>
      </c>
      <c r="F5211">
        <v>29.92</v>
      </c>
      <c r="G5211">
        <v>69.569999999999993</v>
      </c>
      <c r="H5211">
        <v>39.65</v>
      </c>
      <c r="I5211">
        <v>1</v>
      </c>
    </row>
    <row r="5212" spans="1:9" x14ac:dyDescent="0.3">
      <c r="A5212">
        <v>2006</v>
      </c>
      <c r="B5212">
        <v>3898</v>
      </c>
      <c r="C5212">
        <v>3898</v>
      </c>
      <c r="D5212">
        <v>5124</v>
      </c>
      <c r="E5212">
        <v>0.59730000000000005</v>
      </c>
      <c r="F5212">
        <v>30.44</v>
      </c>
      <c r="G5212">
        <v>70.23</v>
      </c>
      <c r="H5212">
        <v>39.79</v>
      </c>
      <c r="I5212">
        <v>1</v>
      </c>
    </row>
    <row r="5213" spans="1:9" x14ac:dyDescent="0.3">
      <c r="A5213">
        <v>2006</v>
      </c>
      <c r="B5213">
        <v>3901</v>
      </c>
      <c r="C5213">
        <v>3901</v>
      </c>
      <c r="D5213">
        <v>5131</v>
      </c>
      <c r="E5213">
        <v>0.45929999999999999</v>
      </c>
      <c r="F5213">
        <v>29.01</v>
      </c>
      <c r="G5213">
        <v>66.010000000000005</v>
      </c>
      <c r="H5213">
        <v>37</v>
      </c>
      <c r="I5213">
        <v>1</v>
      </c>
    </row>
    <row r="5214" spans="1:9" x14ac:dyDescent="0.3">
      <c r="A5214">
        <v>2006</v>
      </c>
      <c r="B5214">
        <v>3902</v>
      </c>
      <c r="C5214">
        <v>3902</v>
      </c>
      <c r="D5214">
        <v>5132</v>
      </c>
      <c r="E5214">
        <v>0.54449999999999998</v>
      </c>
      <c r="F5214">
        <v>28.92</v>
      </c>
      <c r="G5214">
        <v>67.040000000000006</v>
      </c>
      <c r="H5214">
        <v>38.119999999999997</v>
      </c>
      <c r="I5214">
        <v>1</v>
      </c>
    </row>
    <row r="5215" spans="1:9" x14ac:dyDescent="0.3">
      <c r="A5215">
        <v>2006</v>
      </c>
      <c r="B5215">
        <v>3903</v>
      </c>
      <c r="C5215">
        <v>3903</v>
      </c>
      <c r="D5215">
        <v>5133</v>
      </c>
      <c r="E5215">
        <v>0.56279999999999997</v>
      </c>
      <c r="F5215">
        <v>29.01</v>
      </c>
      <c r="G5215">
        <v>66.989999999999995</v>
      </c>
      <c r="H5215">
        <v>37.979999999999997</v>
      </c>
      <c r="I5215">
        <v>1</v>
      </c>
    </row>
    <row r="5216" spans="1:9" x14ac:dyDescent="0.3">
      <c r="A5216">
        <v>2006</v>
      </c>
      <c r="B5216">
        <v>3905</v>
      </c>
      <c r="C5216">
        <v>3905</v>
      </c>
      <c r="D5216">
        <v>5135</v>
      </c>
      <c r="E5216">
        <v>0.52759999999999996</v>
      </c>
      <c r="F5216">
        <v>29.8</v>
      </c>
      <c r="G5216">
        <v>69.44</v>
      </c>
      <c r="H5216">
        <v>39.64</v>
      </c>
      <c r="I5216">
        <v>1</v>
      </c>
    </row>
    <row r="5217" spans="1:9" x14ac:dyDescent="0.3">
      <c r="A5217">
        <v>2006</v>
      </c>
      <c r="B5217">
        <v>3907</v>
      </c>
      <c r="C5217">
        <v>3907</v>
      </c>
      <c r="D5217">
        <v>5141</v>
      </c>
      <c r="E5217">
        <v>0.48080000000000001</v>
      </c>
      <c r="F5217">
        <v>29</v>
      </c>
      <c r="G5217">
        <v>66.540000000000006</v>
      </c>
      <c r="H5217">
        <v>37.54</v>
      </c>
      <c r="I5217">
        <v>1</v>
      </c>
    </row>
    <row r="5218" spans="1:9" x14ac:dyDescent="0.3">
      <c r="A5218">
        <v>2006</v>
      </c>
      <c r="B5218">
        <v>3908</v>
      </c>
      <c r="C5218">
        <v>3908</v>
      </c>
      <c r="D5218">
        <v>5142</v>
      </c>
      <c r="E5218">
        <v>0.42580000000000001</v>
      </c>
      <c r="F5218">
        <v>29.6</v>
      </c>
      <c r="G5218">
        <v>62.9</v>
      </c>
      <c r="H5218">
        <v>33.299999999999997</v>
      </c>
      <c r="I5218">
        <v>1</v>
      </c>
    </row>
    <row r="5219" spans="1:9" x14ac:dyDescent="0.3">
      <c r="A5219">
        <v>2006</v>
      </c>
      <c r="B5219">
        <v>3909</v>
      </c>
      <c r="C5219">
        <v>3909</v>
      </c>
      <c r="D5219">
        <v>5143</v>
      </c>
      <c r="E5219">
        <v>0.50009999999999999</v>
      </c>
      <c r="F5219">
        <v>30.65</v>
      </c>
      <c r="G5219">
        <v>65.81</v>
      </c>
      <c r="H5219">
        <v>35.159999999999997</v>
      </c>
      <c r="I5219">
        <v>1</v>
      </c>
    </row>
    <row r="5220" spans="1:9" x14ac:dyDescent="0.3">
      <c r="A5220">
        <v>2006</v>
      </c>
      <c r="B5220">
        <v>3915</v>
      </c>
      <c r="C5220">
        <v>3915</v>
      </c>
      <c r="D5220">
        <v>5155</v>
      </c>
      <c r="E5220">
        <v>0.57069999999999999</v>
      </c>
      <c r="F5220">
        <v>30.32</v>
      </c>
      <c r="G5220">
        <v>67.459999999999994</v>
      </c>
      <c r="H5220">
        <v>37.14</v>
      </c>
      <c r="I5220">
        <v>1</v>
      </c>
    </row>
    <row r="5221" spans="1:9" x14ac:dyDescent="0.3">
      <c r="A5221">
        <v>2006</v>
      </c>
      <c r="B5221">
        <v>3919</v>
      </c>
      <c r="C5221">
        <v>3919</v>
      </c>
      <c r="D5221">
        <v>5203</v>
      </c>
      <c r="E5221">
        <v>0.58540000000000003</v>
      </c>
      <c r="F5221">
        <v>30.19</v>
      </c>
      <c r="G5221">
        <v>68.569999999999993</v>
      </c>
      <c r="H5221">
        <v>38.380000000000003</v>
      </c>
      <c r="I5221">
        <v>1</v>
      </c>
    </row>
    <row r="5222" spans="1:9" x14ac:dyDescent="0.3">
      <c r="A5222">
        <v>2006</v>
      </c>
      <c r="B5222">
        <v>3921</v>
      </c>
      <c r="C5222">
        <v>3921</v>
      </c>
      <c r="D5222" t="s">
        <v>230</v>
      </c>
      <c r="E5222">
        <v>0.44069999999999998</v>
      </c>
      <c r="F5222">
        <v>29.01</v>
      </c>
      <c r="G5222">
        <v>66.150000000000006</v>
      </c>
      <c r="H5222">
        <v>37.14</v>
      </c>
      <c r="I5222">
        <v>1</v>
      </c>
    </row>
    <row r="5223" spans="1:9" x14ac:dyDescent="0.3">
      <c r="A5223">
        <v>2006</v>
      </c>
      <c r="B5223">
        <v>3923</v>
      </c>
      <c r="C5223">
        <v>3923</v>
      </c>
      <c r="D5223" t="s">
        <v>231</v>
      </c>
      <c r="E5223">
        <v>0.53359999999999996</v>
      </c>
      <c r="F5223">
        <v>29.63</v>
      </c>
      <c r="G5223">
        <v>68.209999999999994</v>
      </c>
      <c r="H5223">
        <v>38.58</v>
      </c>
      <c r="I5223">
        <v>1</v>
      </c>
    </row>
    <row r="5224" spans="1:9" x14ac:dyDescent="0.3">
      <c r="A5224">
        <v>2006</v>
      </c>
      <c r="B5224">
        <v>3980</v>
      </c>
      <c r="C5224">
        <v>3980</v>
      </c>
      <c r="D5224">
        <v>11</v>
      </c>
      <c r="E5224">
        <v>0.54339999999999999</v>
      </c>
      <c r="F5224">
        <v>30.2</v>
      </c>
      <c r="G5224">
        <v>67.28</v>
      </c>
      <c r="H5224">
        <v>37.08</v>
      </c>
      <c r="I5224">
        <v>1</v>
      </c>
    </row>
    <row r="5225" spans="1:9" x14ac:dyDescent="0.3">
      <c r="A5225">
        <v>2006</v>
      </c>
      <c r="B5225">
        <v>3981</v>
      </c>
      <c r="C5225">
        <v>3981</v>
      </c>
      <c r="D5225">
        <v>12</v>
      </c>
      <c r="E5225">
        <v>0.48080000000000001</v>
      </c>
      <c r="F5225">
        <v>28.99</v>
      </c>
      <c r="G5225">
        <v>62.36</v>
      </c>
      <c r="H5225">
        <v>33.369999999999997</v>
      </c>
      <c r="I5225">
        <v>1</v>
      </c>
    </row>
    <row r="5226" spans="1:9" x14ac:dyDescent="0.3">
      <c r="A5226">
        <v>2006</v>
      </c>
      <c r="B5226">
        <v>3985</v>
      </c>
      <c r="C5226">
        <v>3985</v>
      </c>
      <c r="D5226" t="s">
        <v>232</v>
      </c>
      <c r="E5226">
        <v>0.53090000000000004</v>
      </c>
      <c r="F5226">
        <v>29.57</v>
      </c>
      <c r="G5226">
        <v>65.97</v>
      </c>
      <c r="H5226">
        <v>36.4</v>
      </c>
      <c r="I5226">
        <v>1</v>
      </c>
    </row>
    <row r="5227" spans="1:9" x14ac:dyDescent="0.3">
      <c r="A5227">
        <v>2006</v>
      </c>
      <c r="B5227">
        <v>3986</v>
      </c>
      <c r="C5227">
        <v>3986</v>
      </c>
      <c r="D5227">
        <v>21</v>
      </c>
      <c r="E5227">
        <v>0.55549999999999999</v>
      </c>
      <c r="F5227">
        <v>29.71</v>
      </c>
      <c r="G5227">
        <v>66.819999999999993</v>
      </c>
      <c r="H5227">
        <v>37.11</v>
      </c>
      <c r="I5227">
        <v>1</v>
      </c>
    </row>
    <row r="5228" spans="1:9" x14ac:dyDescent="0.3">
      <c r="A5228">
        <v>2006</v>
      </c>
      <c r="B5228">
        <v>3989</v>
      </c>
      <c r="C5228">
        <v>3989</v>
      </c>
      <c r="D5228">
        <v>24</v>
      </c>
      <c r="E5228">
        <v>0.64459999999999995</v>
      </c>
      <c r="F5228">
        <v>30.33</v>
      </c>
      <c r="G5228">
        <v>68.56</v>
      </c>
      <c r="H5228">
        <v>38.229999999999997</v>
      </c>
      <c r="I5228">
        <v>1</v>
      </c>
    </row>
    <row r="5229" spans="1:9" x14ac:dyDescent="0.3">
      <c r="A5229">
        <v>2006</v>
      </c>
      <c r="B5229">
        <v>3990</v>
      </c>
      <c r="C5229">
        <v>3990</v>
      </c>
      <c r="D5229">
        <v>25</v>
      </c>
      <c r="E5229">
        <v>0.51639999999999997</v>
      </c>
      <c r="F5229">
        <v>29.7</v>
      </c>
      <c r="G5229">
        <v>66.73</v>
      </c>
      <c r="H5229">
        <v>37.03</v>
      </c>
      <c r="I5229">
        <v>1</v>
      </c>
    </row>
    <row r="5230" spans="1:9" x14ac:dyDescent="0.3">
      <c r="A5230">
        <v>2006</v>
      </c>
      <c r="B5230">
        <v>3996</v>
      </c>
      <c r="C5230">
        <v>3996</v>
      </c>
      <c r="D5230">
        <v>33</v>
      </c>
      <c r="E5230">
        <v>0.57750000000000001</v>
      </c>
      <c r="F5230">
        <v>31.43</v>
      </c>
      <c r="G5230">
        <v>71.33</v>
      </c>
      <c r="H5230">
        <v>39.9</v>
      </c>
      <c r="I5230">
        <v>1</v>
      </c>
    </row>
    <row r="5231" spans="1:9" x14ac:dyDescent="0.3">
      <c r="A5231">
        <v>2006</v>
      </c>
      <c r="B5231">
        <v>3997</v>
      </c>
      <c r="C5231">
        <v>3997</v>
      </c>
      <c r="D5231">
        <v>34</v>
      </c>
      <c r="E5231">
        <v>0.64790000000000003</v>
      </c>
      <c r="F5231">
        <v>31.38</v>
      </c>
      <c r="I5231">
        <v>1</v>
      </c>
    </row>
    <row r="5232" spans="1:9" x14ac:dyDescent="0.3">
      <c r="A5232">
        <v>2006</v>
      </c>
      <c r="B5232">
        <v>3999</v>
      </c>
      <c r="C5232">
        <v>3999</v>
      </c>
      <c r="D5232" t="s">
        <v>233</v>
      </c>
      <c r="E5232">
        <v>0.5897</v>
      </c>
      <c r="F5232">
        <v>31.48</v>
      </c>
      <c r="G5232">
        <v>69.8</v>
      </c>
      <c r="H5232">
        <v>38.32</v>
      </c>
      <c r="I5232">
        <v>1</v>
      </c>
    </row>
    <row r="5233" spans="1:9" x14ac:dyDescent="0.3">
      <c r="A5233">
        <v>2006</v>
      </c>
      <c r="B5233">
        <v>4000</v>
      </c>
      <c r="C5233">
        <v>4000</v>
      </c>
      <c r="D5233">
        <v>41</v>
      </c>
      <c r="E5233">
        <v>0.64329999999999998</v>
      </c>
      <c r="F5233">
        <v>32.14</v>
      </c>
      <c r="G5233">
        <v>70.58</v>
      </c>
      <c r="H5233">
        <v>38.44</v>
      </c>
      <c r="I5233">
        <v>1</v>
      </c>
    </row>
    <row r="5234" spans="1:9" x14ac:dyDescent="0.3">
      <c r="A5234">
        <v>2006</v>
      </c>
      <c r="B5234">
        <v>4003</v>
      </c>
      <c r="C5234">
        <v>4003</v>
      </c>
      <c r="D5234">
        <v>44</v>
      </c>
      <c r="E5234">
        <v>0.57279999999999998</v>
      </c>
      <c r="F5234">
        <v>30.39</v>
      </c>
      <c r="G5234">
        <v>68.430000000000007</v>
      </c>
      <c r="H5234">
        <v>38.04</v>
      </c>
      <c r="I5234">
        <v>1</v>
      </c>
    </row>
    <row r="5235" spans="1:9" x14ac:dyDescent="0.3">
      <c r="A5235">
        <v>2006</v>
      </c>
      <c r="B5235">
        <v>4005</v>
      </c>
      <c r="C5235">
        <v>4005</v>
      </c>
      <c r="D5235">
        <v>51</v>
      </c>
      <c r="E5235">
        <v>0.52849999999999997</v>
      </c>
      <c r="F5235">
        <v>30.09</v>
      </c>
      <c r="G5235">
        <v>66.790000000000006</v>
      </c>
      <c r="H5235">
        <v>36.700000000000003</v>
      </c>
      <c r="I5235">
        <v>1</v>
      </c>
    </row>
    <row r="5236" spans="1:9" x14ac:dyDescent="0.3">
      <c r="A5236">
        <v>2006</v>
      </c>
      <c r="B5236">
        <v>4007</v>
      </c>
      <c r="C5236">
        <v>4007</v>
      </c>
      <c r="D5236">
        <v>53</v>
      </c>
      <c r="E5236">
        <v>0.73170000000000002</v>
      </c>
      <c r="F5236">
        <v>32.06</v>
      </c>
      <c r="G5236">
        <v>71.05</v>
      </c>
      <c r="H5236">
        <v>38.99</v>
      </c>
      <c r="I5236">
        <v>1</v>
      </c>
    </row>
    <row r="5237" spans="1:9" x14ac:dyDescent="0.3">
      <c r="A5237">
        <v>2006</v>
      </c>
      <c r="B5237">
        <v>4010</v>
      </c>
      <c r="C5237">
        <v>4010</v>
      </c>
      <c r="D5237">
        <v>55</v>
      </c>
      <c r="E5237">
        <v>0.68469999999999998</v>
      </c>
      <c r="F5237">
        <v>31.7</v>
      </c>
      <c r="G5237">
        <v>70.33</v>
      </c>
      <c r="H5237">
        <v>38.630000000000003</v>
      </c>
      <c r="I5237">
        <v>1</v>
      </c>
    </row>
    <row r="5238" spans="1:9" x14ac:dyDescent="0.3">
      <c r="A5238">
        <v>2006</v>
      </c>
      <c r="B5238">
        <v>4012</v>
      </c>
      <c r="C5238">
        <v>4012</v>
      </c>
      <c r="D5238">
        <v>102</v>
      </c>
      <c r="E5238">
        <v>0.64119999999999999</v>
      </c>
      <c r="F5238">
        <v>31.4</v>
      </c>
      <c r="G5238">
        <v>70.27</v>
      </c>
      <c r="H5238">
        <v>38.869999999999997</v>
      </c>
      <c r="I5238">
        <v>1</v>
      </c>
    </row>
    <row r="5239" spans="1:9" x14ac:dyDescent="0.3">
      <c r="A5239">
        <v>2006</v>
      </c>
      <c r="B5239">
        <v>4014</v>
      </c>
      <c r="C5239">
        <v>4014</v>
      </c>
      <c r="D5239">
        <v>104</v>
      </c>
      <c r="E5239">
        <v>0.55530000000000002</v>
      </c>
      <c r="F5239">
        <v>30.13</v>
      </c>
      <c r="G5239">
        <v>67.13</v>
      </c>
      <c r="H5239">
        <v>37</v>
      </c>
      <c r="I5239">
        <v>1</v>
      </c>
    </row>
    <row r="5240" spans="1:9" x14ac:dyDescent="0.3">
      <c r="A5240">
        <v>2006</v>
      </c>
      <c r="B5240">
        <v>4017</v>
      </c>
      <c r="C5240">
        <v>4017</v>
      </c>
      <c r="D5240">
        <v>111</v>
      </c>
      <c r="E5240">
        <v>0.62</v>
      </c>
      <c r="F5240">
        <v>30.85</v>
      </c>
      <c r="G5240">
        <v>70.650000000000006</v>
      </c>
      <c r="H5240">
        <v>39.799999999999997</v>
      </c>
      <c r="I5240">
        <v>1</v>
      </c>
    </row>
    <row r="5241" spans="1:9" x14ac:dyDescent="0.3">
      <c r="A5241">
        <v>2006</v>
      </c>
      <c r="B5241">
        <v>4019</v>
      </c>
      <c r="C5241">
        <v>4019</v>
      </c>
      <c r="D5241">
        <v>113</v>
      </c>
      <c r="E5241">
        <v>0.55740000000000001</v>
      </c>
      <c r="F5241">
        <v>29.79</v>
      </c>
      <c r="G5241">
        <v>64.86</v>
      </c>
      <c r="H5241">
        <v>35.07</v>
      </c>
      <c r="I5241">
        <v>1</v>
      </c>
    </row>
    <row r="5242" spans="1:9" x14ac:dyDescent="0.3">
      <c r="A5242">
        <v>2006</v>
      </c>
      <c r="B5242">
        <v>4020</v>
      </c>
      <c r="C5242">
        <v>4020</v>
      </c>
      <c r="D5242">
        <v>114</v>
      </c>
      <c r="E5242">
        <v>0.55149999999999999</v>
      </c>
      <c r="F5242">
        <v>30.37</v>
      </c>
      <c r="G5242">
        <v>66.33</v>
      </c>
      <c r="H5242">
        <v>35.96</v>
      </c>
      <c r="I5242">
        <v>1</v>
      </c>
    </row>
    <row r="5243" spans="1:9" x14ac:dyDescent="0.3">
      <c r="A5243">
        <v>2006</v>
      </c>
      <c r="B5243">
        <v>4021</v>
      </c>
      <c r="C5243">
        <v>4021</v>
      </c>
      <c r="D5243">
        <v>115</v>
      </c>
      <c r="E5243">
        <v>0.54800000000000004</v>
      </c>
      <c r="F5243">
        <v>29.89</v>
      </c>
      <c r="G5243">
        <v>66.819999999999993</v>
      </c>
      <c r="H5243">
        <v>36.93</v>
      </c>
      <c r="I5243">
        <v>1</v>
      </c>
    </row>
    <row r="5244" spans="1:9" x14ac:dyDescent="0.3">
      <c r="A5244">
        <v>2006</v>
      </c>
      <c r="B5244">
        <v>4022</v>
      </c>
      <c r="C5244">
        <v>4022</v>
      </c>
      <c r="D5244">
        <v>120</v>
      </c>
      <c r="E5244">
        <v>0.58109999999999995</v>
      </c>
      <c r="F5244">
        <v>30.23</v>
      </c>
      <c r="G5244">
        <v>68.010000000000005</v>
      </c>
      <c r="H5244">
        <v>37.78</v>
      </c>
      <c r="I5244">
        <v>1</v>
      </c>
    </row>
    <row r="5245" spans="1:9" x14ac:dyDescent="0.3">
      <c r="A5245">
        <v>2006</v>
      </c>
      <c r="B5245">
        <v>4024</v>
      </c>
      <c r="C5245">
        <v>4024</v>
      </c>
      <c r="D5245">
        <v>122</v>
      </c>
      <c r="E5245">
        <v>0.57989999999999997</v>
      </c>
      <c r="F5245">
        <v>30.32</v>
      </c>
      <c r="G5245">
        <v>66.91</v>
      </c>
      <c r="H5245">
        <v>36.590000000000003</v>
      </c>
      <c r="I5245">
        <v>1</v>
      </c>
    </row>
    <row r="5246" spans="1:9" x14ac:dyDescent="0.3">
      <c r="A5246">
        <v>2006</v>
      </c>
      <c r="B5246">
        <v>4026</v>
      </c>
      <c r="C5246">
        <v>4026</v>
      </c>
      <c r="D5246">
        <v>124</v>
      </c>
      <c r="E5246">
        <v>0.50539999999999996</v>
      </c>
      <c r="F5246">
        <v>28.31</v>
      </c>
      <c r="G5246">
        <v>61.67</v>
      </c>
      <c r="H5246">
        <v>33.36</v>
      </c>
      <c r="I5246">
        <v>1</v>
      </c>
    </row>
    <row r="5247" spans="1:9" x14ac:dyDescent="0.3">
      <c r="A5247">
        <v>2006</v>
      </c>
      <c r="B5247">
        <v>4027</v>
      </c>
      <c r="C5247">
        <v>4027</v>
      </c>
      <c r="D5247">
        <v>125</v>
      </c>
      <c r="E5247">
        <v>0.71719999999999995</v>
      </c>
      <c r="F5247">
        <v>30.73</v>
      </c>
      <c r="I5247">
        <v>1</v>
      </c>
    </row>
    <row r="5248" spans="1:9" x14ac:dyDescent="0.3">
      <c r="A5248">
        <v>2006</v>
      </c>
      <c r="B5248">
        <v>4028</v>
      </c>
      <c r="C5248">
        <v>4028</v>
      </c>
      <c r="D5248">
        <v>130</v>
      </c>
      <c r="E5248">
        <v>0.63600000000000001</v>
      </c>
      <c r="F5248">
        <v>30.64</v>
      </c>
      <c r="G5248">
        <v>69.760000000000005</v>
      </c>
      <c r="H5248">
        <v>39.119999999999997</v>
      </c>
      <c r="I5248">
        <v>1</v>
      </c>
    </row>
    <row r="5249" spans="1:9" x14ac:dyDescent="0.3">
      <c r="A5249">
        <v>2006</v>
      </c>
      <c r="B5249">
        <v>4031</v>
      </c>
      <c r="C5249">
        <v>4031</v>
      </c>
      <c r="D5249">
        <v>133</v>
      </c>
      <c r="E5249">
        <v>0.4955</v>
      </c>
      <c r="F5249">
        <v>28.44</v>
      </c>
      <c r="G5249">
        <v>59.2</v>
      </c>
      <c r="H5249">
        <v>30.76</v>
      </c>
      <c r="I5249">
        <v>1</v>
      </c>
    </row>
    <row r="5250" spans="1:9" x14ac:dyDescent="0.3">
      <c r="A5250">
        <v>2006</v>
      </c>
      <c r="B5250">
        <v>4032</v>
      </c>
      <c r="C5250">
        <v>4032</v>
      </c>
      <c r="D5250">
        <v>134</v>
      </c>
      <c r="E5250">
        <v>0.58699999999999997</v>
      </c>
      <c r="F5250">
        <v>30.77</v>
      </c>
      <c r="I5250">
        <v>1</v>
      </c>
    </row>
    <row r="5251" spans="1:9" x14ac:dyDescent="0.3">
      <c r="A5251">
        <v>2006</v>
      </c>
      <c r="B5251">
        <v>4033</v>
      </c>
      <c r="C5251">
        <v>4033</v>
      </c>
      <c r="D5251">
        <v>135</v>
      </c>
      <c r="E5251">
        <v>0.62060000000000004</v>
      </c>
      <c r="F5251">
        <v>30.42</v>
      </c>
      <c r="G5251">
        <v>67.62</v>
      </c>
      <c r="H5251">
        <v>37.200000000000003</v>
      </c>
      <c r="I5251">
        <v>1</v>
      </c>
    </row>
    <row r="5252" spans="1:9" x14ac:dyDescent="0.3">
      <c r="A5252">
        <v>2006</v>
      </c>
      <c r="B5252">
        <v>4034</v>
      </c>
      <c r="C5252">
        <v>4034</v>
      </c>
      <c r="D5252">
        <v>140</v>
      </c>
      <c r="E5252">
        <v>0.66669999999999996</v>
      </c>
      <c r="F5252">
        <v>31.18</v>
      </c>
      <c r="G5252">
        <v>71.53</v>
      </c>
      <c r="H5252">
        <v>40.35</v>
      </c>
      <c r="I5252">
        <v>1</v>
      </c>
    </row>
    <row r="5253" spans="1:9" x14ac:dyDescent="0.3">
      <c r="A5253">
        <v>2006</v>
      </c>
      <c r="B5253">
        <v>4036</v>
      </c>
      <c r="C5253">
        <v>4036</v>
      </c>
      <c r="D5253">
        <v>1142</v>
      </c>
      <c r="E5253">
        <v>0.6079</v>
      </c>
      <c r="F5253">
        <v>31</v>
      </c>
      <c r="G5253">
        <v>70.86</v>
      </c>
      <c r="H5253">
        <v>39.86</v>
      </c>
      <c r="I5253">
        <v>1</v>
      </c>
    </row>
    <row r="5254" spans="1:9" x14ac:dyDescent="0.3">
      <c r="A5254">
        <v>2006</v>
      </c>
      <c r="B5254">
        <v>4038</v>
      </c>
      <c r="C5254">
        <v>4038</v>
      </c>
      <c r="D5254">
        <v>144</v>
      </c>
      <c r="E5254">
        <v>0.62580000000000002</v>
      </c>
      <c r="F5254">
        <v>31.05</v>
      </c>
      <c r="G5254">
        <v>68.97</v>
      </c>
      <c r="H5254">
        <v>37.92</v>
      </c>
      <c r="I5254">
        <v>1</v>
      </c>
    </row>
    <row r="5255" spans="1:9" x14ac:dyDescent="0.3">
      <c r="A5255">
        <v>2006</v>
      </c>
      <c r="B5255">
        <v>4039</v>
      </c>
      <c r="C5255">
        <v>4039</v>
      </c>
      <c r="D5255" t="s">
        <v>234</v>
      </c>
      <c r="E5255">
        <v>0.59760000000000002</v>
      </c>
      <c r="F5255">
        <v>30.36</v>
      </c>
      <c r="G5255">
        <v>68.650000000000006</v>
      </c>
      <c r="H5255">
        <v>38.29</v>
      </c>
      <c r="I5255">
        <v>1</v>
      </c>
    </row>
    <row r="5256" spans="1:9" x14ac:dyDescent="0.3">
      <c r="A5256">
        <v>2006</v>
      </c>
      <c r="B5256">
        <v>4041</v>
      </c>
      <c r="C5256">
        <v>4041</v>
      </c>
      <c r="D5256">
        <v>150</v>
      </c>
      <c r="E5256">
        <v>0.60619999999999996</v>
      </c>
      <c r="F5256">
        <v>30.93</v>
      </c>
      <c r="G5256">
        <v>69.06</v>
      </c>
      <c r="H5256">
        <v>38.130000000000003</v>
      </c>
      <c r="I5256">
        <v>1</v>
      </c>
    </row>
    <row r="5257" spans="1:9" x14ac:dyDescent="0.3">
      <c r="A5257">
        <v>2006</v>
      </c>
      <c r="B5257">
        <v>4043</v>
      </c>
      <c r="C5257">
        <v>4043</v>
      </c>
      <c r="D5257">
        <v>152</v>
      </c>
      <c r="E5257">
        <v>0.55010000000000003</v>
      </c>
      <c r="F5257">
        <v>30.13</v>
      </c>
      <c r="G5257">
        <v>66.209999999999994</v>
      </c>
      <c r="H5257">
        <v>36.08</v>
      </c>
      <c r="I5257">
        <v>1</v>
      </c>
    </row>
    <row r="5258" spans="1:9" x14ac:dyDescent="0.3">
      <c r="A5258">
        <v>2006</v>
      </c>
      <c r="B5258">
        <v>4044</v>
      </c>
      <c r="C5258">
        <v>4044</v>
      </c>
      <c r="D5258">
        <v>153</v>
      </c>
      <c r="E5258">
        <v>0.56210000000000004</v>
      </c>
      <c r="F5258">
        <v>30.16</v>
      </c>
      <c r="G5258">
        <v>66.81</v>
      </c>
      <c r="H5258">
        <v>36.65</v>
      </c>
      <c r="I5258">
        <v>1</v>
      </c>
    </row>
    <row r="5259" spans="1:9" x14ac:dyDescent="0.3">
      <c r="A5259">
        <v>2006</v>
      </c>
      <c r="B5259">
        <v>4047</v>
      </c>
      <c r="C5259">
        <v>4047</v>
      </c>
      <c r="D5259">
        <v>201</v>
      </c>
      <c r="E5259">
        <v>0.64800000000000002</v>
      </c>
      <c r="F5259">
        <v>30.82</v>
      </c>
      <c r="G5259">
        <v>67.75</v>
      </c>
      <c r="H5259">
        <v>36.93</v>
      </c>
      <c r="I5259">
        <v>1</v>
      </c>
    </row>
    <row r="5260" spans="1:9" x14ac:dyDescent="0.3">
      <c r="A5260">
        <v>2006</v>
      </c>
      <c r="B5260">
        <v>4048</v>
      </c>
      <c r="C5260">
        <v>4048</v>
      </c>
      <c r="D5260">
        <v>202</v>
      </c>
      <c r="E5260">
        <v>0.64259999999999995</v>
      </c>
      <c r="F5260">
        <v>30.9</v>
      </c>
      <c r="G5260">
        <v>68.94</v>
      </c>
      <c r="H5260">
        <v>38.04</v>
      </c>
      <c r="I5260">
        <v>1</v>
      </c>
    </row>
    <row r="5261" spans="1:9" x14ac:dyDescent="0.3">
      <c r="A5261">
        <v>2006</v>
      </c>
      <c r="B5261">
        <v>4051</v>
      </c>
      <c r="C5261">
        <v>4051</v>
      </c>
      <c r="D5261">
        <v>205</v>
      </c>
      <c r="E5261">
        <v>0.627</v>
      </c>
      <c r="F5261">
        <v>30.36</v>
      </c>
      <c r="I5261">
        <v>1</v>
      </c>
    </row>
    <row r="5262" spans="1:9" x14ac:dyDescent="0.3">
      <c r="A5262">
        <v>2006</v>
      </c>
      <c r="B5262">
        <v>4053</v>
      </c>
      <c r="C5262">
        <v>4053</v>
      </c>
      <c r="D5262">
        <v>211</v>
      </c>
      <c r="E5262">
        <v>0.50839999999999996</v>
      </c>
      <c r="F5262">
        <v>28.84</v>
      </c>
      <c r="G5262">
        <v>61.38</v>
      </c>
      <c r="H5262">
        <v>32.54</v>
      </c>
      <c r="I5262">
        <v>1</v>
      </c>
    </row>
    <row r="5263" spans="1:9" x14ac:dyDescent="0.3">
      <c r="A5263">
        <v>2006</v>
      </c>
      <c r="B5263">
        <v>4054</v>
      </c>
      <c r="C5263">
        <v>4054</v>
      </c>
      <c r="D5263">
        <v>212</v>
      </c>
      <c r="E5263">
        <v>0.51249999999999996</v>
      </c>
      <c r="F5263">
        <v>28.8</v>
      </c>
      <c r="G5263">
        <v>62.37</v>
      </c>
      <c r="H5263">
        <v>33.57</v>
      </c>
      <c r="I5263">
        <v>1</v>
      </c>
    </row>
    <row r="5264" spans="1:9" x14ac:dyDescent="0.3">
      <c r="A5264">
        <v>2006</v>
      </c>
      <c r="B5264">
        <v>4055</v>
      </c>
      <c r="C5264">
        <v>4055</v>
      </c>
      <c r="D5264">
        <v>213</v>
      </c>
      <c r="E5264">
        <v>0.54879999999999995</v>
      </c>
      <c r="F5264">
        <v>29.44</v>
      </c>
      <c r="G5264">
        <v>65.2</v>
      </c>
      <c r="H5264">
        <v>35.76</v>
      </c>
      <c r="I5264">
        <v>1</v>
      </c>
    </row>
    <row r="5265" spans="1:9" x14ac:dyDescent="0.3">
      <c r="A5265">
        <v>2006</v>
      </c>
      <c r="B5265">
        <v>4057</v>
      </c>
      <c r="C5265">
        <v>4057</v>
      </c>
      <c r="D5265">
        <v>215</v>
      </c>
      <c r="E5265">
        <v>0.65169999999999995</v>
      </c>
      <c r="F5265">
        <v>30.73</v>
      </c>
      <c r="G5265">
        <v>70.05</v>
      </c>
      <c r="H5265">
        <v>39.32</v>
      </c>
      <c r="I5265">
        <v>1</v>
      </c>
    </row>
    <row r="5266" spans="1:9" x14ac:dyDescent="0.3">
      <c r="A5266">
        <v>2006</v>
      </c>
      <c r="B5266">
        <v>4059</v>
      </c>
      <c r="C5266">
        <v>4059</v>
      </c>
      <c r="D5266">
        <v>221</v>
      </c>
      <c r="E5266">
        <v>0.67159999999999997</v>
      </c>
      <c r="F5266">
        <v>31.4</v>
      </c>
      <c r="G5266">
        <v>70.66</v>
      </c>
      <c r="H5266">
        <v>39.26</v>
      </c>
      <c r="I5266">
        <v>1</v>
      </c>
    </row>
    <row r="5267" spans="1:9" x14ac:dyDescent="0.3">
      <c r="A5267">
        <v>2006</v>
      </c>
      <c r="B5267">
        <v>4061</v>
      </c>
      <c r="C5267">
        <v>4061</v>
      </c>
      <c r="D5267">
        <v>223</v>
      </c>
      <c r="E5267">
        <v>0.58560000000000001</v>
      </c>
      <c r="F5267">
        <v>30.84</v>
      </c>
      <c r="G5267">
        <v>66.28</v>
      </c>
      <c r="H5267">
        <v>35.44</v>
      </c>
      <c r="I5267">
        <v>1</v>
      </c>
    </row>
    <row r="5268" spans="1:9" x14ac:dyDescent="0.3">
      <c r="A5268">
        <v>2006</v>
      </c>
      <c r="B5268">
        <v>4062</v>
      </c>
      <c r="C5268">
        <v>4062</v>
      </c>
      <c r="D5268">
        <v>224</v>
      </c>
      <c r="E5268">
        <v>0.54679999999999995</v>
      </c>
      <c r="F5268">
        <v>29.32</v>
      </c>
      <c r="G5268">
        <v>66.75</v>
      </c>
      <c r="H5268">
        <v>37.43</v>
      </c>
      <c r="I5268">
        <v>1</v>
      </c>
    </row>
    <row r="5269" spans="1:9" x14ac:dyDescent="0.3">
      <c r="A5269">
        <v>2006</v>
      </c>
      <c r="B5269">
        <v>4063</v>
      </c>
      <c r="C5269">
        <v>4063</v>
      </c>
      <c r="D5269">
        <v>225</v>
      </c>
      <c r="E5269">
        <v>0.58340000000000003</v>
      </c>
      <c r="F5269">
        <v>29.49</v>
      </c>
      <c r="G5269">
        <v>64.92</v>
      </c>
      <c r="H5269">
        <v>35.43</v>
      </c>
      <c r="I5269">
        <v>1</v>
      </c>
    </row>
    <row r="5270" spans="1:9" x14ac:dyDescent="0.3">
      <c r="A5270">
        <v>2006</v>
      </c>
      <c r="B5270">
        <v>4066</v>
      </c>
      <c r="C5270">
        <v>4066</v>
      </c>
      <c r="D5270">
        <v>232</v>
      </c>
      <c r="E5270">
        <v>0.58599999999999997</v>
      </c>
      <c r="F5270">
        <v>30.2</v>
      </c>
      <c r="I5270">
        <v>1</v>
      </c>
    </row>
    <row r="5271" spans="1:9" x14ac:dyDescent="0.3">
      <c r="A5271">
        <v>2006</v>
      </c>
      <c r="B5271">
        <v>4068</v>
      </c>
      <c r="C5271">
        <v>4068</v>
      </c>
      <c r="D5271">
        <v>234</v>
      </c>
      <c r="E5271">
        <v>0.60660000000000003</v>
      </c>
      <c r="F5271">
        <v>30.25</v>
      </c>
      <c r="G5271">
        <v>67.55</v>
      </c>
      <c r="H5271">
        <v>37.299999999999997</v>
      </c>
      <c r="I5271">
        <v>1</v>
      </c>
    </row>
    <row r="5272" spans="1:9" x14ac:dyDescent="0.3">
      <c r="A5272">
        <v>2006</v>
      </c>
      <c r="B5272">
        <v>4070</v>
      </c>
      <c r="C5272">
        <v>4070</v>
      </c>
      <c r="D5272">
        <v>240</v>
      </c>
      <c r="E5272">
        <v>0.66200000000000003</v>
      </c>
      <c r="F5272">
        <v>31.15</v>
      </c>
      <c r="G5272">
        <v>70.739999999999995</v>
      </c>
      <c r="H5272">
        <v>39.590000000000003</v>
      </c>
      <c r="I5272">
        <v>1</v>
      </c>
    </row>
    <row r="5273" spans="1:9" x14ac:dyDescent="0.3">
      <c r="A5273">
        <v>2006</v>
      </c>
      <c r="B5273">
        <v>4075</v>
      </c>
      <c r="C5273">
        <v>4075</v>
      </c>
      <c r="D5273">
        <v>245</v>
      </c>
      <c r="E5273">
        <v>0.67110000000000003</v>
      </c>
      <c r="F5273">
        <v>31.54</v>
      </c>
      <c r="G5273">
        <v>70.73</v>
      </c>
      <c r="H5273">
        <v>39.19</v>
      </c>
      <c r="I5273">
        <v>1</v>
      </c>
    </row>
    <row r="5274" spans="1:9" x14ac:dyDescent="0.3">
      <c r="A5274">
        <v>2006</v>
      </c>
      <c r="B5274">
        <v>4076</v>
      </c>
      <c r="C5274">
        <v>4076</v>
      </c>
      <c r="D5274">
        <v>250</v>
      </c>
      <c r="E5274">
        <v>0.61450000000000005</v>
      </c>
      <c r="F5274">
        <v>30.79</v>
      </c>
      <c r="G5274">
        <v>69.53</v>
      </c>
      <c r="H5274">
        <v>38.74</v>
      </c>
      <c r="I5274">
        <v>1</v>
      </c>
    </row>
    <row r="5275" spans="1:9" x14ac:dyDescent="0.3">
      <c r="A5275">
        <v>2006</v>
      </c>
      <c r="B5275">
        <v>4077</v>
      </c>
      <c r="C5275">
        <v>4077</v>
      </c>
      <c r="D5275">
        <v>252</v>
      </c>
      <c r="E5275">
        <v>0.62609999999999999</v>
      </c>
      <c r="F5275">
        <v>31.42</v>
      </c>
      <c r="G5275">
        <v>72.66</v>
      </c>
      <c r="H5275">
        <v>41.24</v>
      </c>
      <c r="I5275">
        <v>1</v>
      </c>
    </row>
    <row r="5276" spans="1:9" x14ac:dyDescent="0.3">
      <c r="A5276">
        <v>2006</v>
      </c>
      <c r="B5276">
        <v>4080</v>
      </c>
      <c r="C5276">
        <v>4080</v>
      </c>
      <c r="D5276">
        <v>254</v>
      </c>
      <c r="E5276">
        <v>0.53410000000000002</v>
      </c>
      <c r="F5276">
        <v>30</v>
      </c>
      <c r="G5276">
        <v>68.2</v>
      </c>
      <c r="H5276">
        <v>38.200000000000003</v>
      </c>
      <c r="I5276">
        <v>1</v>
      </c>
    </row>
    <row r="5277" spans="1:9" x14ac:dyDescent="0.3">
      <c r="A5277">
        <v>2006</v>
      </c>
      <c r="B5277">
        <v>4081</v>
      </c>
      <c r="C5277">
        <v>4081</v>
      </c>
      <c r="D5277">
        <v>255</v>
      </c>
      <c r="E5277">
        <v>0.57840000000000003</v>
      </c>
      <c r="F5277">
        <v>29.96</v>
      </c>
      <c r="G5277">
        <v>67.37</v>
      </c>
      <c r="H5277">
        <v>37.409999999999997</v>
      </c>
      <c r="I5277">
        <v>1</v>
      </c>
    </row>
    <row r="5278" spans="1:9" x14ac:dyDescent="0.3">
      <c r="A5278">
        <v>2006</v>
      </c>
      <c r="B5278">
        <v>4085</v>
      </c>
      <c r="C5278">
        <v>4085</v>
      </c>
      <c r="D5278">
        <v>304</v>
      </c>
      <c r="E5278">
        <v>0.53800000000000003</v>
      </c>
      <c r="F5278">
        <v>29.68</v>
      </c>
      <c r="G5278">
        <v>68.56</v>
      </c>
      <c r="H5278">
        <v>38.880000000000003</v>
      </c>
      <c r="I5278">
        <v>1</v>
      </c>
    </row>
    <row r="5279" spans="1:9" x14ac:dyDescent="0.3">
      <c r="A5279">
        <v>2006</v>
      </c>
      <c r="B5279">
        <v>4086</v>
      </c>
      <c r="C5279">
        <v>4086</v>
      </c>
      <c r="D5279">
        <v>305</v>
      </c>
      <c r="E5279">
        <v>0.63119999999999998</v>
      </c>
      <c r="F5279">
        <v>30.14</v>
      </c>
      <c r="G5279">
        <v>68.64</v>
      </c>
      <c r="H5279">
        <v>38.5</v>
      </c>
      <c r="I5279">
        <v>1</v>
      </c>
    </row>
    <row r="5280" spans="1:9" x14ac:dyDescent="0.3">
      <c r="A5280">
        <v>2006</v>
      </c>
      <c r="B5280">
        <v>4087</v>
      </c>
      <c r="C5280">
        <v>4087</v>
      </c>
      <c r="D5280">
        <v>310</v>
      </c>
      <c r="E5280">
        <v>0.63690000000000002</v>
      </c>
      <c r="F5280">
        <v>31.15</v>
      </c>
      <c r="G5280">
        <v>71.66</v>
      </c>
      <c r="H5280">
        <v>40.51</v>
      </c>
      <c r="I5280">
        <v>1</v>
      </c>
    </row>
    <row r="5281" spans="1:9" x14ac:dyDescent="0.3">
      <c r="A5281">
        <v>2006</v>
      </c>
      <c r="B5281">
        <v>4088</v>
      </c>
      <c r="C5281">
        <v>4088</v>
      </c>
      <c r="D5281">
        <v>311</v>
      </c>
      <c r="E5281">
        <v>0.56599999999999995</v>
      </c>
      <c r="F5281">
        <v>30.81</v>
      </c>
      <c r="G5281">
        <v>68.7</v>
      </c>
      <c r="H5281">
        <v>37.89</v>
      </c>
      <c r="I5281">
        <v>1</v>
      </c>
    </row>
    <row r="5282" spans="1:9" x14ac:dyDescent="0.3">
      <c r="A5282">
        <v>2006</v>
      </c>
      <c r="B5282">
        <v>4089</v>
      </c>
      <c r="C5282">
        <v>4089</v>
      </c>
      <c r="D5282">
        <v>312</v>
      </c>
      <c r="E5282">
        <v>0.62519999999999998</v>
      </c>
      <c r="F5282">
        <v>31.65</v>
      </c>
      <c r="G5282">
        <v>72.83</v>
      </c>
      <c r="H5282">
        <v>41.18</v>
      </c>
      <c r="I5282">
        <v>1</v>
      </c>
    </row>
    <row r="5283" spans="1:9" x14ac:dyDescent="0.3">
      <c r="A5283">
        <v>2006</v>
      </c>
      <c r="B5283">
        <v>4091</v>
      </c>
      <c r="C5283">
        <v>4091</v>
      </c>
      <c r="D5283">
        <v>314</v>
      </c>
      <c r="E5283">
        <v>0.60829999999999995</v>
      </c>
      <c r="F5283">
        <v>30.76</v>
      </c>
      <c r="G5283">
        <v>69.22</v>
      </c>
      <c r="H5283">
        <v>38.46</v>
      </c>
      <c r="I5283">
        <v>1</v>
      </c>
    </row>
    <row r="5284" spans="1:9" x14ac:dyDescent="0.3">
      <c r="A5284">
        <v>2006</v>
      </c>
      <c r="B5284">
        <v>4094</v>
      </c>
      <c r="C5284">
        <v>4094</v>
      </c>
      <c r="D5284">
        <v>321</v>
      </c>
      <c r="E5284">
        <v>0.54930000000000001</v>
      </c>
      <c r="F5284">
        <v>30.9</v>
      </c>
      <c r="G5284">
        <v>70.63</v>
      </c>
      <c r="H5284">
        <v>39.729999999999997</v>
      </c>
      <c r="I5284">
        <v>1</v>
      </c>
    </row>
    <row r="5285" spans="1:9" x14ac:dyDescent="0.3">
      <c r="A5285">
        <v>2006</v>
      </c>
      <c r="B5285">
        <v>4095</v>
      </c>
      <c r="C5285">
        <v>4095</v>
      </c>
      <c r="D5285" t="s">
        <v>235</v>
      </c>
      <c r="E5285">
        <v>0.67710000000000004</v>
      </c>
      <c r="F5285">
        <v>31.2</v>
      </c>
      <c r="G5285">
        <v>71.81</v>
      </c>
      <c r="H5285">
        <v>40.61</v>
      </c>
      <c r="I5285">
        <v>1</v>
      </c>
    </row>
    <row r="5286" spans="1:9" x14ac:dyDescent="0.3">
      <c r="A5286">
        <v>2006</v>
      </c>
      <c r="B5286">
        <v>4096</v>
      </c>
      <c r="C5286">
        <v>4096</v>
      </c>
      <c r="D5286">
        <v>323</v>
      </c>
      <c r="E5286">
        <v>0.65610000000000002</v>
      </c>
      <c r="F5286">
        <v>30.7</v>
      </c>
      <c r="G5286">
        <v>67.540000000000006</v>
      </c>
      <c r="H5286">
        <v>36.840000000000003</v>
      </c>
      <c r="I5286">
        <v>1</v>
      </c>
    </row>
    <row r="5287" spans="1:9" x14ac:dyDescent="0.3">
      <c r="A5287">
        <v>2006</v>
      </c>
      <c r="B5287">
        <v>4097</v>
      </c>
      <c r="C5287">
        <v>4097</v>
      </c>
      <c r="D5287">
        <v>324</v>
      </c>
      <c r="E5287">
        <v>0.60909999999999997</v>
      </c>
      <c r="F5287">
        <v>30.42</v>
      </c>
      <c r="G5287">
        <v>66.19</v>
      </c>
      <c r="H5287">
        <v>35.770000000000003</v>
      </c>
      <c r="I5287">
        <v>1</v>
      </c>
    </row>
    <row r="5288" spans="1:9" x14ac:dyDescent="0.3">
      <c r="A5288">
        <v>2006</v>
      </c>
      <c r="B5288">
        <v>4099</v>
      </c>
      <c r="C5288">
        <v>4099</v>
      </c>
      <c r="D5288">
        <v>330</v>
      </c>
      <c r="E5288">
        <v>0.61939999999999995</v>
      </c>
      <c r="F5288">
        <v>30.4</v>
      </c>
      <c r="G5288">
        <v>67.5</v>
      </c>
      <c r="H5288">
        <v>37.1</v>
      </c>
      <c r="I5288">
        <v>1</v>
      </c>
    </row>
    <row r="5289" spans="1:9" x14ac:dyDescent="0.3">
      <c r="A5289">
        <v>2006</v>
      </c>
      <c r="B5289">
        <v>4104</v>
      </c>
      <c r="C5289">
        <v>4104</v>
      </c>
      <c r="D5289">
        <v>334</v>
      </c>
      <c r="E5289">
        <v>0.63380000000000003</v>
      </c>
      <c r="F5289">
        <v>31.5</v>
      </c>
      <c r="G5289">
        <v>69.89</v>
      </c>
      <c r="H5289">
        <v>38.39</v>
      </c>
      <c r="I5289">
        <v>1</v>
      </c>
    </row>
    <row r="5290" spans="1:9" x14ac:dyDescent="0.3">
      <c r="A5290">
        <v>2006</v>
      </c>
      <c r="B5290">
        <v>4105</v>
      </c>
      <c r="C5290">
        <v>4105</v>
      </c>
      <c r="D5290">
        <v>335</v>
      </c>
      <c r="E5290">
        <v>0.59699999999999998</v>
      </c>
      <c r="F5290">
        <v>30.8</v>
      </c>
      <c r="G5290">
        <v>70.319999999999993</v>
      </c>
      <c r="H5290">
        <v>39.520000000000003</v>
      </c>
      <c r="I5290">
        <v>1</v>
      </c>
    </row>
    <row r="5291" spans="1:9" x14ac:dyDescent="0.3">
      <c r="A5291">
        <v>2006</v>
      </c>
      <c r="B5291">
        <v>4106</v>
      </c>
      <c r="C5291">
        <v>4106</v>
      </c>
      <c r="D5291">
        <v>340</v>
      </c>
      <c r="E5291">
        <v>0.5665</v>
      </c>
      <c r="F5291">
        <v>30.85</v>
      </c>
      <c r="G5291">
        <v>68.38</v>
      </c>
      <c r="H5291">
        <v>37.53</v>
      </c>
      <c r="I5291">
        <v>1</v>
      </c>
    </row>
    <row r="5292" spans="1:9" x14ac:dyDescent="0.3">
      <c r="A5292">
        <v>2006</v>
      </c>
      <c r="B5292">
        <v>4108</v>
      </c>
      <c r="C5292">
        <v>4108</v>
      </c>
      <c r="D5292">
        <v>342</v>
      </c>
      <c r="E5292">
        <v>0.63400000000000001</v>
      </c>
      <c r="F5292">
        <v>31.09</v>
      </c>
      <c r="G5292">
        <v>68.73</v>
      </c>
      <c r="H5292">
        <v>37.64</v>
      </c>
      <c r="I5292">
        <v>1</v>
      </c>
    </row>
    <row r="5293" spans="1:9" x14ac:dyDescent="0.3">
      <c r="A5293">
        <v>2006</v>
      </c>
      <c r="B5293">
        <v>4109</v>
      </c>
      <c r="C5293">
        <v>4109</v>
      </c>
      <c r="D5293">
        <v>343</v>
      </c>
      <c r="E5293">
        <v>0.6099</v>
      </c>
      <c r="F5293">
        <v>30.4</v>
      </c>
      <c r="G5293">
        <v>68.67</v>
      </c>
      <c r="H5293">
        <v>38.270000000000003</v>
      </c>
      <c r="I5293">
        <v>1</v>
      </c>
    </row>
    <row r="5294" spans="1:9" x14ac:dyDescent="0.3">
      <c r="A5294">
        <v>2006</v>
      </c>
      <c r="B5294">
        <v>4110</v>
      </c>
      <c r="C5294">
        <v>4110</v>
      </c>
      <c r="D5294">
        <v>344</v>
      </c>
      <c r="E5294">
        <v>0.58699999999999997</v>
      </c>
      <c r="F5294">
        <v>30.66</v>
      </c>
      <c r="G5294">
        <v>71.03</v>
      </c>
      <c r="H5294">
        <v>40.369999999999997</v>
      </c>
      <c r="I5294">
        <v>1</v>
      </c>
    </row>
    <row r="5295" spans="1:9" x14ac:dyDescent="0.3">
      <c r="A5295">
        <v>2006</v>
      </c>
      <c r="B5295">
        <v>4118</v>
      </c>
      <c r="C5295">
        <v>4118</v>
      </c>
      <c r="D5295">
        <v>402</v>
      </c>
      <c r="E5295">
        <v>0.52529999999999999</v>
      </c>
      <c r="F5295">
        <v>30.98</v>
      </c>
      <c r="G5295">
        <v>69.75</v>
      </c>
      <c r="H5295">
        <v>38.770000000000003</v>
      </c>
      <c r="I5295">
        <v>1</v>
      </c>
    </row>
    <row r="5296" spans="1:9" x14ac:dyDescent="0.3">
      <c r="A5296">
        <v>2006</v>
      </c>
      <c r="B5296">
        <v>4119</v>
      </c>
      <c r="C5296">
        <v>4119</v>
      </c>
      <c r="D5296">
        <v>420</v>
      </c>
      <c r="E5296">
        <v>0.58399999999999996</v>
      </c>
      <c r="F5296">
        <v>31.14</v>
      </c>
      <c r="G5296">
        <v>68.180000000000007</v>
      </c>
      <c r="H5296">
        <v>37.04</v>
      </c>
      <c r="I5296">
        <v>1</v>
      </c>
    </row>
    <row r="5297" spans="1:9" x14ac:dyDescent="0.3">
      <c r="A5297">
        <v>2006</v>
      </c>
      <c r="B5297">
        <v>4120</v>
      </c>
      <c r="C5297">
        <v>4120</v>
      </c>
      <c r="D5297">
        <v>421</v>
      </c>
      <c r="E5297">
        <v>0.59260000000000002</v>
      </c>
      <c r="F5297">
        <v>31.12</v>
      </c>
      <c r="G5297">
        <v>67.349999999999994</v>
      </c>
      <c r="H5297">
        <v>36.229999999999997</v>
      </c>
      <c r="I5297">
        <v>1</v>
      </c>
    </row>
    <row r="5298" spans="1:9" x14ac:dyDescent="0.3">
      <c r="A5298">
        <v>2006</v>
      </c>
      <c r="B5298">
        <v>4121</v>
      </c>
      <c r="C5298">
        <v>4121</v>
      </c>
      <c r="D5298">
        <v>422</v>
      </c>
      <c r="E5298">
        <v>0.56669999999999998</v>
      </c>
      <c r="F5298">
        <v>31.67</v>
      </c>
      <c r="G5298">
        <v>69.290000000000006</v>
      </c>
      <c r="H5298">
        <v>37.619999999999997</v>
      </c>
      <c r="I5298">
        <v>1</v>
      </c>
    </row>
    <row r="5299" spans="1:9" x14ac:dyDescent="0.3">
      <c r="A5299">
        <v>2006</v>
      </c>
      <c r="B5299">
        <v>4123</v>
      </c>
      <c r="C5299">
        <v>4123</v>
      </c>
      <c r="D5299">
        <v>403</v>
      </c>
      <c r="E5299">
        <v>0.47139999999999999</v>
      </c>
      <c r="F5299">
        <v>29.38</v>
      </c>
      <c r="I5299">
        <v>1</v>
      </c>
    </row>
    <row r="5300" spans="1:9" x14ac:dyDescent="0.3">
      <c r="A5300">
        <v>2006</v>
      </c>
      <c r="B5300">
        <v>4131</v>
      </c>
      <c r="C5300">
        <v>4131</v>
      </c>
      <c r="D5300">
        <v>415</v>
      </c>
      <c r="E5300">
        <v>0.60009999999999997</v>
      </c>
      <c r="F5300">
        <v>30.42</v>
      </c>
      <c r="G5300">
        <v>67.31</v>
      </c>
      <c r="H5300">
        <v>36.89</v>
      </c>
      <c r="I5300">
        <v>1</v>
      </c>
    </row>
    <row r="5301" spans="1:9" x14ac:dyDescent="0.3">
      <c r="A5301">
        <v>2006</v>
      </c>
      <c r="B5301">
        <v>4132</v>
      </c>
      <c r="C5301">
        <v>4132</v>
      </c>
      <c r="D5301">
        <v>424</v>
      </c>
      <c r="E5301">
        <v>0.61980000000000002</v>
      </c>
      <c r="F5301">
        <v>31.58</v>
      </c>
      <c r="G5301">
        <v>71.36</v>
      </c>
      <c r="H5301">
        <v>39.78</v>
      </c>
      <c r="I5301">
        <v>1</v>
      </c>
    </row>
    <row r="5302" spans="1:9" x14ac:dyDescent="0.3">
      <c r="A5302">
        <v>2006</v>
      </c>
      <c r="B5302">
        <v>4133</v>
      </c>
      <c r="C5302">
        <v>4133</v>
      </c>
      <c r="D5302">
        <v>425</v>
      </c>
      <c r="E5302">
        <v>0.63570000000000004</v>
      </c>
      <c r="F5302">
        <v>31.16</v>
      </c>
      <c r="G5302">
        <v>70.42</v>
      </c>
      <c r="H5302">
        <v>39.26</v>
      </c>
      <c r="I5302">
        <v>1</v>
      </c>
    </row>
    <row r="5303" spans="1:9" x14ac:dyDescent="0.3">
      <c r="A5303">
        <v>2006</v>
      </c>
      <c r="B5303">
        <v>4135</v>
      </c>
      <c r="C5303">
        <v>4135</v>
      </c>
      <c r="D5303">
        <v>431</v>
      </c>
      <c r="E5303">
        <v>0.66180000000000005</v>
      </c>
      <c r="F5303">
        <v>31.39</v>
      </c>
      <c r="G5303">
        <v>70.760000000000005</v>
      </c>
      <c r="H5303">
        <v>39.369999999999997</v>
      </c>
      <c r="I5303">
        <v>1</v>
      </c>
    </row>
    <row r="5304" spans="1:9" x14ac:dyDescent="0.3">
      <c r="A5304">
        <v>2006</v>
      </c>
      <c r="B5304">
        <v>4137</v>
      </c>
      <c r="C5304">
        <v>4137</v>
      </c>
      <c r="D5304">
        <v>433</v>
      </c>
      <c r="E5304">
        <v>0.63290000000000002</v>
      </c>
      <c r="F5304">
        <v>30.52</v>
      </c>
      <c r="G5304">
        <v>69.73</v>
      </c>
      <c r="H5304">
        <v>39.21</v>
      </c>
      <c r="I5304">
        <v>1</v>
      </c>
    </row>
    <row r="5305" spans="1:9" x14ac:dyDescent="0.3">
      <c r="A5305">
        <v>2006</v>
      </c>
      <c r="B5305">
        <v>4139</v>
      </c>
      <c r="C5305">
        <v>4139</v>
      </c>
      <c r="D5305">
        <v>435</v>
      </c>
      <c r="E5305">
        <v>0.64839999999999998</v>
      </c>
      <c r="F5305">
        <v>30.54</v>
      </c>
      <c r="G5305">
        <v>71.73</v>
      </c>
      <c r="H5305">
        <v>41.19</v>
      </c>
      <c r="I5305">
        <v>1</v>
      </c>
    </row>
    <row r="5306" spans="1:9" x14ac:dyDescent="0.3">
      <c r="A5306">
        <v>2006</v>
      </c>
      <c r="B5306">
        <v>4144</v>
      </c>
      <c r="C5306">
        <v>4144</v>
      </c>
      <c r="D5306">
        <v>444</v>
      </c>
      <c r="E5306">
        <v>0.71609999999999996</v>
      </c>
      <c r="F5306">
        <v>31.76</v>
      </c>
      <c r="G5306">
        <v>71.62</v>
      </c>
      <c r="H5306">
        <v>39.86</v>
      </c>
      <c r="I5306">
        <v>1</v>
      </c>
    </row>
    <row r="5307" spans="1:9" x14ac:dyDescent="0.3">
      <c r="A5307">
        <v>2006</v>
      </c>
      <c r="B5307">
        <v>4146</v>
      </c>
      <c r="C5307">
        <v>4146</v>
      </c>
      <c r="D5307">
        <v>450</v>
      </c>
      <c r="E5307">
        <v>0.62090000000000001</v>
      </c>
      <c r="F5307">
        <v>30.93</v>
      </c>
      <c r="G5307">
        <v>69.33</v>
      </c>
      <c r="H5307">
        <v>38.4</v>
      </c>
      <c r="I5307">
        <v>1</v>
      </c>
    </row>
    <row r="5308" spans="1:9" x14ac:dyDescent="0.3">
      <c r="A5308">
        <v>2006</v>
      </c>
      <c r="B5308">
        <v>4149</v>
      </c>
      <c r="C5308">
        <v>4149</v>
      </c>
      <c r="D5308">
        <v>453</v>
      </c>
      <c r="E5308">
        <v>0.52739999999999998</v>
      </c>
      <c r="F5308">
        <v>29.68</v>
      </c>
      <c r="G5308">
        <v>65.599999999999994</v>
      </c>
      <c r="H5308">
        <v>35.92</v>
      </c>
      <c r="I5308">
        <v>1</v>
      </c>
    </row>
    <row r="5309" spans="1:9" x14ac:dyDescent="0.3">
      <c r="A5309">
        <v>2006</v>
      </c>
      <c r="B5309">
        <v>4150</v>
      </c>
      <c r="C5309">
        <v>4150</v>
      </c>
      <c r="D5309">
        <v>454</v>
      </c>
      <c r="E5309">
        <v>0.55630000000000002</v>
      </c>
      <c r="F5309">
        <v>29.6</v>
      </c>
      <c r="G5309">
        <v>65.709999999999994</v>
      </c>
      <c r="H5309">
        <v>36.11</v>
      </c>
      <c r="I5309">
        <v>1</v>
      </c>
    </row>
    <row r="5310" spans="1:9" x14ac:dyDescent="0.3">
      <c r="A5310">
        <v>2006</v>
      </c>
      <c r="B5310">
        <v>4151</v>
      </c>
      <c r="C5310">
        <v>4151</v>
      </c>
      <c r="D5310" t="s">
        <v>236</v>
      </c>
      <c r="E5310">
        <v>0.57979999999999998</v>
      </c>
      <c r="F5310">
        <v>30.75</v>
      </c>
      <c r="G5310">
        <v>71.06</v>
      </c>
      <c r="H5310">
        <v>40.31</v>
      </c>
      <c r="I5310">
        <v>1</v>
      </c>
    </row>
    <row r="5311" spans="1:9" x14ac:dyDescent="0.3">
      <c r="A5311">
        <v>2006</v>
      </c>
      <c r="B5311">
        <v>4154</v>
      </c>
      <c r="C5311">
        <v>4154</v>
      </c>
      <c r="D5311">
        <v>502</v>
      </c>
      <c r="E5311">
        <v>0.6371</v>
      </c>
      <c r="F5311">
        <v>31.3</v>
      </c>
      <c r="G5311">
        <v>70.88</v>
      </c>
      <c r="H5311">
        <v>39.58</v>
      </c>
      <c r="I5311">
        <v>1</v>
      </c>
    </row>
    <row r="5312" spans="1:9" x14ac:dyDescent="0.3">
      <c r="A5312">
        <v>2006</v>
      </c>
      <c r="B5312">
        <v>4157</v>
      </c>
      <c r="C5312">
        <v>4157</v>
      </c>
      <c r="D5312">
        <v>505</v>
      </c>
      <c r="E5312">
        <v>0.63749999999999996</v>
      </c>
      <c r="F5312">
        <v>31.15</v>
      </c>
      <c r="G5312">
        <v>72.23</v>
      </c>
      <c r="H5312">
        <v>41.08</v>
      </c>
      <c r="I5312">
        <v>1</v>
      </c>
    </row>
    <row r="5313" spans="1:9" x14ac:dyDescent="0.3">
      <c r="A5313">
        <v>2006</v>
      </c>
      <c r="B5313">
        <v>4158</v>
      </c>
      <c r="C5313">
        <v>4158</v>
      </c>
      <c r="D5313">
        <v>510</v>
      </c>
      <c r="E5313">
        <v>0.61119999999999997</v>
      </c>
      <c r="F5313">
        <v>31.14</v>
      </c>
      <c r="G5313">
        <v>71.8</v>
      </c>
      <c r="H5313">
        <v>40.659999999999997</v>
      </c>
      <c r="I5313">
        <v>1</v>
      </c>
    </row>
    <row r="5314" spans="1:9" x14ac:dyDescent="0.3">
      <c r="A5314">
        <v>2006</v>
      </c>
      <c r="B5314">
        <v>4159</v>
      </c>
      <c r="C5314">
        <v>4159</v>
      </c>
      <c r="D5314">
        <v>511</v>
      </c>
      <c r="E5314">
        <v>0.57940000000000003</v>
      </c>
      <c r="F5314">
        <v>30.72</v>
      </c>
      <c r="G5314">
        <v>69.06</v>
      </c>
      <c r="H5314">
        <v>38.340000000000003</v>
      </c>
      <c r="I5314">
        <v>1</v>
      </c>
    </row>
    <row r="5315" spans="1:9" x14ac:dyDescent="0.3">
      <c r="A5315">
        <v>2006</v>
      </c>
      <c r="B5315">
        <v>4160</v>
      </c>
      <c r="C5315">
        <v>4160</v>
      </c>
      <c r="D5315">
        <v>512</v>
      </c>
      <c r="E5315">
        <v>0.62190000000000001</v>
      </c>
      <c r="F5315">
        <v>31.14</v>
      </c>
      <c r="G5315">
        <v>72.02</v>
      </c>
      <c r="H5315">
        <v>40.880000000000003</v>
      </c>
      <c r="I5315">
        <v>1</v>
      </c>
    </row>
    <row r="5316" spans="1:9" x14ac:dyDescent="0.3">
      <c r="A5316">
        <v>2006</v>
      </c>
      <c r="B5316">
        <v>4162</v>
      </c>
      <c r="C5316">
        <v>4162</v>
      </c>
      <c r="D5316">
        <v>514</v>
      </c>
      <c r="E5316">
        <v>0.55030000000000001</v>
      </c>
      <c r="F5316">
        <v>31.2</v>
      </c>
      <c r="G5316">
        <v>69.48</v>
      </c>
      <c r="H5316">
        <v>38.28</v>
      </c>
      <c r="I5316">
        <v>1</v>
      </c>
    </row>
    <row r="5317" spans="1:9" x14ac:dyDescent="0.3">
      <c r="A5317">
        <v>2006</v>
      </c>
      <c r="B5317">
        <v>4163</v>
      </c>
      <c r="C5317">
        <v>4163</v>
      </c>
      <c r="D5317">
        <v>515</v>
      </c>
      <c r="E5317">
        <v>0.50849999999999995</v>
      </c>
      <c r="F5317">
        <v>29.13</v>
      </c>
      <c r="G5317">
        <v>65.760000000000005</v>
      </c>
      <c r="H5317">
        <v>36.630000000000003</v>
      </c>
      <c r="I5317">
        <v>1</v>
      </c>
    </row>
    <row r="5318" spans="1:9" x14ac:dyDescent="0.3">
      <c r="A5318">
        <v>2006</v>
      </c>
      <c r="B5318">
        <v>4164</v>
      </c>
      <c r="C5318">
        <v>4164</v>
      </c>
      <c r="D5318">
        <v>520</v>
      </c>
      <c r="E5318">
        <v>0.54239999999999999</v>
      </c>
      <c r="F5318">
        <v>29.31</v>
      </c>
      <c r="G5318">
        <v>66.239999999999995</v>
      </c>
      <c r="H5318">
        <v>36.93</v>
      </c>
      <c r="I5318">
        <v>1</v>
      </c>
    </row>
    <row r="5319" spans="1:9" x14ac:dyDescent="0.3">
      <c r="A5319">
        <v>2006</v>
      </c>
      <c r="B5319">
        <v>4165</v>
      </c>
      <c r="C5319">
        <v>4165</v>
      </c>
      <c r="D5319">
        <v>521</v>
      </c>
      <c r="E5319">
        <v>0.52259999999999995</v>
      </c>
      <c r="F5319">
        <v>28.95</v>
      </c>
      <c r="G5319">
        <v>66.150000000000006</v>
      </c>
      <c r="H5319">
        <v>37.200000000000003</v>
      </c>
      <c r="I5319">
        <v>1</v>
      </c>
    </row>
    <row r="5320" spans="1:9" x14ac:dyDescent="0.3">
      <c r="A5320">
        <v>2006</v>
      </c>
      <c r="B5320">
        <v>4166</v>
      </c>
      <c r="C5320">
        <v>4166</v>
      </c>
      <c r="D5320">
        <v>522</v>
      </c>
      <c r="E5320">
        <v>0.54210000000000003</v>
      </c>
      <c r="F5320">
        <v>28.68</v>
      </c>
      <c r="G5320">
        <v>64.55</v>
      </c>
      <c r="H5320">
        <v>35.869999999999997</v>
      </c>
      <c r="I5320">
        <v>1</v>
      </c>
    </row>
    <row r="5321" spans="1:9" x14ac:dyDescent="0.3">
      <c r="A5321">
        <v>2006</v>
      </c>
      <c r="B5321">
        <v>4167</v>
      </c>
      <c r="C5321">
        <v>4167</v>
      </c>
      <c r="D5321">
        <v>523</v>
      </c>
      <c r="E5321">
        <v>0.55830000000000002</v>
      </c>
      <c r="F5321">
        <v>29.33</v>
      </c>
      <c r="G5321">
        <v>67.23</v>
      </c>
      <c r="H5321">
        <v>37.9</v>
      </c>
      <c r="I5321">
        <v>1</v>
      </c>
    </row>
    <row r="5322" spans="1:9" x14ac:dyDescent="0.3">
      <c r="A5322">
        <v>2006</v>
      </c>
      <c r="B5322">
        <v>4168</v>
      </c>
      <c r="C5322">
        <v>4168</v>
      </c>
      <c r="D5322">
        <v>524</v>
      </c>
      <c r="E5322">
        <v>0.51949999999999996</v>
      </c>
      <c r="F5322">
        <v>29.21</v>
      </c>
      <c r="G5322">
        <v>63.6</v>
      </c>
      <c r="H5322">
        <v>34.39</v>
      </c>
      <c r="I5322">
        <v>1</v>
      </c>
    </row>
    <row r="5323" spans="1:9" x14ac:dyDescent="0.3">
      <c r="A5323">
        <v>2006</v>
      </c>
      <c r="B5323">
        <v>4169</v>
      </c>
      <c r="C5323">
        <v>4169</v>
      </c>
      <c r="D5323">
        <v>525</v>
      </c>
      <c r="E5323">
        <v>0.63590000000000002</v>
      </c>
      <c r="F5323">
        <v>31.05</v>
      </c>
      <c r="G5323">
        <v>68.19</v>
      </c>
      <c r="H5323">
        <v>37.14</v>
      </c>
      <c r="I5323">
        <v>1</v>
      </c>
    </row>
    <row r="5324" spans="1:9" x14ac:dyDescent="0.3">
      <c r="A5324">
        <v>2006</v>
      </c>
      <c r="B5324">
        <v>4172</v>
      </c>
      <c r="C5324">
        <v>4172</v>
      </c>
      <c r="D5324" t="s">
        <v>237</v>
      </c>
      <c r="E5324">
        <v>0.62739999999999996</v>
      </c>
      <c r="F5324">
        <v>30.84</v>
      </c>
      <c r="G5324">
        <v>68.87</v>
      </c>
      <c r="H5324">
        <v>38.03</v>
      </c>
      <c r="I5324">
        <v>1</v>
      </c>
    </row>
    <row r="5325" spans="1:9" x14ac:dyDescent="0.3">
      <c r="A5325">
        <v>2006</v>
      </c>
      <c r="B5325">
        <v>4174</v>
      </c>
      <c r="C5325">
        <v>4174</v>
      </c>
      <c r="D5325">
        <v>534</v>
      </c>
      <c r="E5325">
        <v>0.55630000000000002</v>
      </c>
      <c r="F5325">
        <v>30.23</v>
      </c>
      <c r="G5325">
        <v>68.91</v>
      </c>
      <c r="H5325">
        <v>38.68</v>
      </c>
      <c r="I5325">
        <v>1</v>
      </c>
    </row>
    <row r="5326" spans="1:9" x14ac:dyDescent="0.3">
      <c r="A5326">
        <v>2006</v>
      </c>
      <c r="B5326">
        <v>4176</v>
      </c>
      <c r="C5326">
        <v>4176</v>
      </c>
      <c r="D5326">
        <v>540</v>
      </c>
      <c r="E5326">
        <v>0.62629999999999997</v>
      </c>
      <c r="F5326">
        <v>30.48</v>
      </c>
      <c r="G5326">
        <v>70.44</v>
      </c>
      <c r="H5326">
        <v>39.96</v>
      </c>
      <c r="I5326">
        <v>1</v>
      </c>
    </row>
    <row r="5327" spans="1:9" x14ac:dyDescent="0.3">
      <c r="A5327">
        <v>2006</v>
      </c>
      <c r="B5327">
        <v>4179</v>
      </c>
      <c r="C5327">
        <v>4179</v>
      </c>
      <c r="D5327">
        <v>543</v>
      </c>
      <c r="E5327">
        <v>0.57199999999999995</v>
      </c>
      <c r="F5327">
        <v>30.48</v>
      </c>
      <c r="G5327">
        <v>66.89</v>
      </c>
      <c r="H5327">
        <v>36.409999999999997</v>
      </c>
      <c r="I5327">
        <v>1</v>
      </c>
    </row>
    <row r="5328" spans="1:9" x14ac:dyDescent="0.3">
      <c r="A5328">
        <v>2006</v>
      </c>
      <c r="B5328">
        <v>4180</v>
      </c>
      <c r="C5328">
        <v>4180</v>
      </c>
      <c r="D5328">
        <v>544</v>
      </c>
      <c r="E5328">
        <v>0.70040000000000002</v>
      </c>
      <c r="F5328">
        <v>31.6</v>
      </c>
      <c r="G5328">
        <v>71.430000000000007</v>
      </c>
      <c r="H5328">
        <v>39.83</v>
      </c>
      <c r="I5328">
        <v>1</v>
      </c>
    </row>
    <row r="5329" spans="1:9" x14ac:dyDescent="0.3">
      <c r="A5329">
        <v>2006</v>
      </c>
      <c r="B5329">
        <v>4181</v>
      </c>
      <c r="C5329">
        <v>4181</v>
      </c>
      <c r="D5329">
        <v>545</v>
      </c>
      <c r="E5329">
        <v>0.63029999999999997</v>
      </c>
      <c r="F5329">
        <v>30.74</v>
      </c>
      <c r="G5329">
        <v>68.17</v>
      </c>
      <c r="H5329">
        <v>37.43</v>
      </c>
      <c r="I5329">
        <v>1</v>
      </c>
    </row>
    <row r="5330" spans="1:9" x14ac:dyDescent="0.3">
      <c r="A5330">
        <v>2006</v>
      </c>
      <c r="B5330">
        <v>4184</v>
      </c>
      <c r="C5330">
        <v>4184</v>
      </c>
      <c r="D5330">
        <v>552</v>
      </c>
      <c r="E5330">
        <v>0.52129999999999999</v>
      </c>
      <c r="F5330">
        <v>29.03</v>
      </c>
      <c r="G5330">
        <v>64.58</v>
      </c>
      <c r="H5330">
        <v>35.549999999999997</v>
      </c>
      <c r="I5330">
        <v>1</v>
      </c>
    </row>
    <row r="5331" spans="1:9" x14ac:dyDescent="0.3">
      <c r="A5331">
        <v>2006</v>
      </c>
      <c r="B5331">
        <v>4186</v>
      </c>
      <c r="C5331">
        <v>4186</v>
      </c>
      <c r="D5331">
        <v>554</v>
      </c>
      <c r="E5331">
        <v>0.55900000000000005</v>
      </c>
      <c r="F5331">
        <v>30.7</v>
      </c>
      <c r="G5331">
        <v>68.7</v>
      </c>
      <c r="H5331">
        <v>38</v>
      </c>
      <c r="I5331">
        <v>1</v>
      </c>
    </row>
    <row r="5332" spans="1:9" x14ac:dyDescent="0.3">
      <c r="A5332">
        <v>2006</v>
      </c>
      <c r="B5332">
        <v>4188</v>
      </c>
      <c r="C5332">
        <v>4188</v>
      </c>
      <c r="D5332" t="s">
        <v>138</v>
      </c>
      <c r="E5332">
        <v>0.53990000000000005</v>
      </c>
      <c r="I5332">
        <v>1</v>
      </c>
    </row>
    <row r="5333" spans="1:9" x14ac:dyDescent="0.3">
      <c r="A5333">
        <v>2006</v>
      </c>
      <c r="B5333">
        <v>4189</v>
      </c>
      <c r="C5333">
        <v>4189</v>
      </c>
      <c r="D5333" t="s">
        <v>238</v>
      </c>
      <c r="E5333">
        <v>0.59</v>
      </c>
      <c r="F5333">
        <v>30.45</v>
      </c>
      <c r="G5333">
        <v>70.12</v>
      </c>
      <c r="H5333">
        <v>39.67</v>
      </c>
      <c r="I5333">
        <v>1</v>
      </c>
    </row>
    <row r="5334" spans="1:9" x14ac:dyDescent="0.3">
      <c r="A5334">
        <v>2006</v>
      </c>
      <c r="B5334">
        <v>4192</v>
      </c>
      <c r="C5334">
        <v>4192</v>
      </c>
      <c r="D5334" t="s">
        <v>239</v>
      </c>
      <c r="E5334">
        <v>0.58040000000000003</v>
      </c>
      <c r="F5334">
        <v>30.27</v>
      </c>
      <c r="G5334">
        <v>68.77</v>
      </c>
      <c r="H5334">
        <v>38.5</v>
      </c>
      <c r="I5334">
        <v>1</v>
      </c>
    </row>
    <row r="5335" spans="1:9" x14ac:dyDescent="0.3">
      <c r="A5335">
        <v>2006</v>
      </c>
      <c r="B5335">
        <v>4196</v>
      </c>
      <c r="C5335">
        <v>4196</v>
      </c>
      <c r="D5335" t="s">
        <v>240</v>
      </c>
      <c r="E5335">
        <v>0.63</v>
      </c>
      <c r="F5335">
        <v>30.45</v>
      </c>
      <c r="G5335">
        <v>68.95</v>
      </c>
      <c r="H5335">
        <v>38.5</v>
      </c>
      <c r="I5335">
        <v>1</v>
      </c>
    </row>
    <row r="5336" spans="1:9" x14ac:dyDescent="0.3">
      <c r="A5336">
        <v>2006</v>
      </c>
      <c r="B5336">
        <v>4197</v>
      </c>
      <c r="C5336">
        <v>4197</v>
      </c>
      <c r="D5336" t="s">
        <v>241</v>
      </c>
      <c r="E5336">
        <v>0.51529999999999998</v>
      </c>
      <c r="F5336">
        <v>30.01</v>
      </c>
      <c r="G5336">
        <v>67.03</v>
      </c>
      <c r="H5336">
        <v>37.020000000000003</v>
      </c>
      <c r="I5336">
        <v>1</v>
      </c>
    </row>
    <row r="5337" spans="1:9" x14ac:dyDescent="0.3">
      <c r="A5337">
        <v>2006</v>
      </c>
      <c r="B5337">
        <v>4198</v>
      </c>
      <c r="C5337">
        <v>4198</v>
      </c>
      <c r="D5337" t="s">
        <v>242</v>
      </c>
      <c r="E5337">
        <v>0.56159999999999999</v>
      </c>
      <c r="F5337">
        <v>29.87</v>
      </c>
      <c r="G5337">
        <v>66.77</v>
      </c>
      <c r="H5337">
        <v>36.9</v>
      </c>
      <c r="I5337">
        <v>1</v>
      </c>
    </row>
    <row r="5338" spans="1:9" x14ac:dyDescent="0.3">
      <c r="A5338">
        <v>2006</v>
      </c>
      <c r="B5338">
        <v>4199</v>
      </c>
      <c r="C5338">
        <v>4199</v>
      </c>
      <c r="D5338" t="s">
        <v>243</v>
      </c>
      <c r="E5338">
        <v>0.51370000000000005</v>
      </c>
      <c r="F5338">
        <v>30.89</v>
      </c>
      <c r="G5338">
        <v>69.349999999999994</v>
      </c>
      <c r="H5338">
        <v>38.46</v>
      </c>
      <c r="I5338">
        <v>1</v>
      </c>
    </row>
    <row r="5339" spans="1:9" x14ac:dyDescent="0.3">
      <c r="A5339">
        <v>2006</v>
      </c>
      <c r="B5339">
        <v>4201</v>
      </c>
      <c r="C5339">
        <v>4201</v>
      </c>
      <c r="D5339" t="s">
        <v>244</v>
      </c>
      <c r="E5339">
        <v>0.63629999999999998</v>
      </c>
      <c r="F5339">
        <v>30.71</v>
      </c>
      <c r="G5339">
        <v>70.53</v>
      </c>
      <c r="H5339">
        <v>39.82</v>
      </c>
      <c r="I5339">
        <v>1</v>
      </c>
    </row>
    <row r="5340" spans="1:9" x14ac:dyDescent="0.3">
      <c r="A5340">
        <v>2006</v>
      </c>
      <c r="B5340">
        <v>4202</v>
      </c>
      <c r="C5340">
        <v>4202</v>
      </c>
      <c r="D5340" t="s">
        <v>245</v>
      </c>
      <c r="E5340">
        <v>0.61970000000000003</v>
      </c>
      <c r="F5340">
        <v>31.3</v>
      </c>
      <c r="G5340">
        <v>68.02</v>
      </c>
      <c r="H5340">
        <v>36.72</v>
      </c>
      <c r="I5340">
        <v>1</v>
      </c>
    </row>
    <row r="5341" spans="1:9" x14ac:dyDescent="0.3">
      <c r="A5341">
        <v>2006</v>
      </c>
      <c r="B5341">
        <v>4203</v>
      </c>
      <c r="C5341">
        <v>4203</v>
      </c>
      <c r="D5341" t="s">
        <v>246</v>
      </c>
      <c r="E5341">
        <v>0.5696</v>
      </c>
      <c r="F5341">
        <v>30.33</v>
      </c>
      <c r="G5341">
        <v>67.28</v>
      </c>
      <c r="H5341">
        <v>36.950000000000003</v>
      </c>
      <c r="I5341">
        <v>1</v>
      </c>
    </row>
    <row r="5342" spans="1:9" x14ac:dyDescent="0.3">
      <c r="A5342">
        <v>2006</v>
      </c>
      <c r="B5342">
        <v>4204</v>
      </c>
      <c r="C5342">
        <v>4204</v>
      </c>
      <c r="D5342" t="s">
        <v>247</v>
      </c>
      <c r="E5342">
        <v>0.64849999999999997</v>
      </c>
      <c r="F5342">
        <v>31.68</v>
      </c>
      <c r="G5342">
        <v>70.19</v>
      </c>
      <c r="H5342">
        <v>38.51</v>
      </c>
      <c r="I5342">
        <v>1</v>
      </c>
    </row>
    <row r="5343" spans="1:9" x14ac:dyDescent="0.3">
      <c r="A5343">
        <v>2006</v>
      </c>
      <c r="B5343">
        <v>4208</v>
      </c>
      <c r="C5343">
        <v>4208</v>
      </c>
      <c r="D5343" t="s">
        <v>248</v>
      </c>
      <c r="E5343">
        <v>0.67730000000000001</v>
      </c>
      <c r="F5343">
        <v>31.12</v>
      </c>
      <c r="G5343">
        <v>70.760000000000005</v>
      </c>
      <c r="H5343">
        <v>39.64</v>
      </c>
      <c r="I5343">
        <v>1</v>
      </c>
    </row>
    <row r="5344" spans="1:9" x14ac:dyDescent="0.3">
      <c r="A5344">
        <v>2006</v>
      </c>
      <c r="B5344">
        <v>4210</v>
      </c>
      <c r="C5344">
        <v>4210</v>
      </c>
      <c r="D5344" t="s">
        <v>249</v>
      </c>
      <c r="E5344">
        <v>0.61780000000000002</v>
      </c>
      <c r="F5344">
        <v>30.86</v>
      </c>
      <c r="G5344">
        <v>70.16</v>
      </c>
      <c r="H5344">
        <v>39.299999999999997</v>
      </c>
      <c r="I5344">
        <v>1</v>
      </c>
    </row>
    <row r="5345" spans="1:9" x14ac:dyDescent="0.3">
      <c r="A5345">
        <v>2006</v>
      </c>
      <c r="B5345">
        <v>4213</v>
      </c>
      <c r="C5345">
        <v>4213</v>
      </c>
      <c r="D5345" t="s">
        <v>250</v>
      </c>
      <c r="E5345">
        <v>0.55600000000000005</v>
      </c>
      <c r="F5345">
        <v>29.92</v>
      </c>
      <c r="G5345">
        <v>67.38</v>
      </c>
      <c r="H5345">
        <v>37.46</v>
      </c>
      <c r="I5345">
        <v>1</v>
      </c>
    </row>
    <row r="5346" spans="1:9" x14ac:dyDescent="0.3">
      <c r="A5346">
        <v>2006</v>
      </c>
      <c r="B5346">
        <v>4214</v>
      </c>
      <c r="C5346">
        <v>4214</v>
      </c>
      <c r="D5346" t="s">
        <v>251</v>
      </c>
      <c r="E5346">
        <v>0.58960000000000001</v>
      </c>
      <c r="F5346">
        <v>30.34</v>
      </c>
      <c r="G5346">
        <v>67.48</v>
      </c>
      <c r="H5346">
        <v>37.14</v>
      </c>
      <c r="I5346">
        <v>1</v>
      </c>
    </row>
    <row r="5347" spans="1:9" x14ac:dyDescent="0.3">
      <c r="A5347">
        <v>2006</v>
      </c>
      <c r="B5347">
        <v>4215</v>
      </c>
      <c r="C5347">
        <v>4215</v>
      </c>
      <c r="D5347" t="s">
        <v>252</v>
      </c>
      <c r="E5347">
        <v>0.52</v>
      </c>
      <c r="F5347">
        <v>29.86</v>
      </c>
      <c r="G5347">
        <v>65.72</v>
      </c>
      <c r="H5347">
        <v>35.86</v>
      </c>
      <c r="I5347">
        <v>1</v>
      </c>
    </row>
    <row r="5348" spans="1:9" x14ac:dyDescent="0.3">
      <c r="A5348">
        <v>2006</v>
      </c>
      <c r="B5348">
        <v>4218</v>
      </c>
      <c r="C5348">
        <v>4218</v>
      </c>
      <c r="D5348" t="s">
        <v>253</v>
      </c>
      <c r="E5348">
        <v>0.6552</v>
      </c>
      <c r="F5348">
        <v>31.38</v>
      </c>
      <c r="G5348">
        <v>74.040000000000006</v>
      </c>
      <c r="H5348">
        <v>42.66</v>
      </c>
      <c r="I5348">
        <v>1</v>
      </c>
    </row>
    <row r="5349" spans="1:9" x14ac:dyDescent="0.3">
      <c r="A5349">
        <v>2006</v>
      </c>
      <c r="B5349">
        <v>4219</v>
      </c>
      <c r="C5349">
        <v>4219</v>
      </c>
      <c r="D5349" t="s">
        <v>254</v>
      </c>
      <c r="E5349">
        <v>0.65980000000000005</v>
      </c>
      <c r="F5349">
        <v>30.71</v>
      </c>
      <c r="G5349">
        <v>70.02</v>
      </c>
      <c r="H5349">
        <v>39.31</v>
      </c>
      <c r="I5349">
        <v>1</v>
      </c>
    </row>
    <row r="5350" spans="1:9" x14ac:dyDescent="0.3">
      <c r="A5350">
        <v>2006</v>
      </c>
      <c r="B5350">
        <v>4221</v>
      </c>
      <c r="C5350">
        <v>4221</v>
      </c>
      <c r="D5350" t="s">
        <v>255</v>
      </c>
      <c r="E5350">
        <v>0.56000000000000005</v>
      </c>
      <c r="F5350">
        <v>31.1</v>
      </c>
      <c r="G5350">
        <v>70.11</v>
      </c>
      <c r="H5350">
        <v>39.01</v>
      </c>
      <c r="I5350">
        <v>1</v>
      </c>
    </row>
    <row r="5351" spans="1:9" x14ac:dyDescent="0.3">
      <c r="A5351">
        <v>2006</v>
      </c>
      <c r="B5351">
        <v>4222</v>
      </c>
      <c r="C5351">
        <v>4222</v>
      </c>
      <c r="D5351" t="s">
        <v>256</v>
      </c>
      <c r="E5351">
        <v>0.4476</v>
      </c>
      <c r="F5351">
        <v>29.03</v>
      </c>
      <c r="G5351">
        <v>65.05</v>
      </c>
      <c r="H5351">
        <v>36.020000000000003</v>
      </c>
      <c r="I5351">
        <v>1</v>
      </c>
    </row>
    <row r="5352" spans="1:9" x14ac:dyDescent="0.3">
      <c r="A5352">
        <v>2006</v>
      </c>
      <c r="B5352">
        <v>4223</v>
      </c>
      <c r="C5352">
        <v>4223</v>
      </c>
      <c r="D5352" t="s">
        <v>257</v>
      </c>
      <c r="E5352">
        <v>0.43120000000000003</v>
      </c>
      <c r="F5352">
        <v>29.01</v>
      </c>
      <c r="G5352">
        <v>65.53</v>
      </c>
      <c r="H5352">
        <v>36.520000000000003</v>
      </c>
      <c r="I5352">
        <v>1</v>
      </c>
    </row>
    <row r="5353" spans="1:9" x14ac:dyDescent="0.3">
      <c r="A5353">
        <v>2006</v>
      </c>
      <c r="B5353">
        <v>4224</v>
      </c>
      <c r="C5353">
        <v>4224</v>
      </c>
      <c r="D5353" t="s">
        <v>258</v>
      </c>
      <c r="E5353">
        <v>0.47199999999999998</v>
      </c>
      <c r="F5353">
        <v>29.3</v>
      </c>
      <c r="G5353">
        <v>66.98</v>
      </c>
      <c r="H5353">
        <v>37.68</v>
      </c>
      <c r="I5353">
        <v>1</v>
      </c>
    </row>
    <row r="5354" spans="1:9" x14ac:dyDescent="0.3">
      <c r="A5354">
        <v>2006</v>
      </c>
      <c r="B5354">
        <v>4227</v>
      </c>
      <c r="C5354">
        <v>4227</v>
      </c>
      <c r="D5354" t="s">
        <v>259</v>
      </c>
      <c r="E5354">
        <v>0.52010000000000001</v>
      </c>
      <c r="F5354">
        <v>30.42</v>
      </c>
      <c r="G5354">
        <v>66.290000000000006</v>
      </c>
      <c r="H5354">
        <v>35.869999999999997</v>
      </c>
      <c r="I5354">
        <v>1</v>
      </c>
    </row>
    <row r="5355" spans="1:9" x14ac:dyDescent="0.3">
      <c r="A5355">
        <v>2006</v>
      </c>
      <c r="B5355">
        <v>4228</v>
      </c>
      <c r="C5355">
        <v>4228</v>
      </c>
      <c r="D5355" t="s">
        <v>260</v>
      </c>
      <c r="E5355">
        <v>0.65490000000000004</v>
      </c>
      <c r="F5355">
        <v>31.33</v>
      </c>
      <c r="G5355">
        <v>71.2</v>
      </c>
      <c r="H5355">
        <v>39.869999999999997</v>
      </c>
      <c r="I5355">
        <v>1</v>
      </c>
    </row>
    <row r="5356" spans="1:9" x14ac:dyDescent="0.3">
      <c r="A5356">
        <v>2006</v>
      </c>
      <c r="B5356">
        <v>4231</v>
      </c>
      <c r="C5356">
        <v>4231</v>
      </c>
      <c r="D5356" t="s">
        <v>261</v>
      </c>
      <c r="E5356">
        <v>0.66920000000000002</v>
      </c>
      <c r="F5356">
        <v>31.11</v>
      </c>
      <c r="G5356">
        <v>71.88</v>
      </c>
      <c r="H5356">
        <v>40.770000000000003</v>
      </c>
      <c r="I5356">
        <v>1</v>
      </c>
    </row>
    <row r="5357" spans="1:9" x14ac:dyDescent="0.3">
      <c r="A5357">
        <v>2006</v>
      </c>
      <c r="B5357">
        <v>4232</v>
      </c>
      <c r="C5357">
        <v>4232</v>
      </c>
      <c r="D5357" t="s">
        <v>262</v>
      </c>
      <c r="E5357">
        <v>0.68089999999999995</v>
      </c>
      <c r="F5357">
        <v>32.299999999999997</v>
      </c>
      <c r="G5357">
        <v>74.25</v>
      </c>
      <c r="H5357">
        <v>41.95</v>
      </c>
      <c r="I5357">
        <v>1</v>
      </c>
    </row>
    <row r="5358" spans="1:9" x14ac:dyDescent="0.3">
      <c r="A5358">
        <v>2006</v>
      </c>
      <c r="B5358">
        <v>4233</v>
      </c>
      <c r="C5358">
        <v>4233</v>
      </c>
      <c r="D5358" t="s">
        <v>263</v>
      </c>
      <c r="E5358">
        <v>0.59519999999999995</v>
      </c>
      <c r="F5358">
        <v>32.22</v>
      </c>
      <c r="G5358">
        <v>72.36</v>
      </c>
      <c r="H5358">
        <v>40.14</v>
      </c>
      <c r="I5358">
        <v>1</v>
      </c>
    </row>
    <row r="5359" spans="1:9" x14ac:dyDescent="0.3">
      <c r="A5359">
        <v>2006</v>
      </c>
      <c r="B5359">
        <v>4235</v>
      </c>
      <c r="C5359">
        <v>4235</v>
      </c>
      <c r="D5359" t="s">
        <v>264</v>
      </c>
      <c r="E5359">
        <v>0.58530000000000004</v>
      </c>
      <c r="F5359">
        <v>31.07</v>
      </c>
      <c r="G5359">
        <v>69</v>
      </c>
      <c r="H5359">
        <v>37.93</v>
      </c>
      <c r="I5359">
        <v>1</v>
      </c>
    </row>
    <row r="5360" spans="1:9" x14ac:dyDescent="0.3">
      <c r="A5360">
        <v>2006</v>
      </c>
      <c r="B5360">
        <v>4236</v>
      </c>
      <c r="C5360">
        <v>4236</v>
      </c>
      <c r="D5360" t="s">
        <v>265</v>
      </c>
      <c r="E5360">
        <v>0.4733</v>
      </c>
      <c r="F5360">
        <v>30.1</v>
      </c>
      <c r="G5360">
        <v>69.81</v>
      </c>
      <c r="H5360">
        <v>39.71</v>
      </c>
      <c r="I5360">
        <v>1</v>
      </c>
    </row>
    <row r="5361" spans="1:9" x14ac:dyDescent="0.3">
      <c r="A5361">
        <v>2006</v>
      </c>
      <c r="B5361">
        <v>4237</v>
      </c>
      <c r="C5361">
        <v>4237</v>
      </c>
      <c r="D5361" t="s">
        <v>266</v>
      </c>
      <c r="E5361">
        <v>0.47499999999999998</v>
      </c>
      <c r="F5361">
        <v>29.77</v>
      </c>
      <c r="G5361">
        <v>68.98</v>
      </c>
      <c r="H5361">
        <v>39.21</v>
      </c>
      <c r="I5361">
        <v>1</v>
      </c>
    </row>
    <row r="5362" spans="1:9" x14ac:dyDescent="0.3">
      <c r="A5362">
        <v>2006</v>
      </c>
      <c r="B5362">
        <v>4238</v>
      </c>
      <c r="C5362">
        <v>4238</v>
      </c>
      <c r="D5362" t="s">
        <v>267</v>
      </c>
      <c r="E5362">
        <v>0.58240000000000003</v>
      </c>
      <c r="F5362">
        <v>31.1</v>
      </c>
      <c r="G5362">
        <v>72.05</v>
      </c>
      <c r="H5362">
        <v>40.950000000000003</v>
      </c>
      <c r="I5362">
        <v>1</v>
      </c>
    </row>
    <row r="5363" spans="1:9" x14ac:dyDescent="0.3">
      <c r="A5363">
        <v>2006</v>
      </c>
      <c r="B5363">
        <v>4239</v>
      </c>
      <c r="C5363">
        <v>4239</v>
      </c>
      <c r="D5363" t="s">
        <v>268</v>
      </c>
      <c r="E5363">
        <v>0.6431</v>
      </c>
      <c r="F5363">
        <v>30.58</v>
      </c>
      <c r="G5363">
        <v>69.05</v>
      </c>
      <c r="H5363">
        <v>38.47</v>
      </c>
      <c r="I5363">
        <v>1</v>
      </c>
    </row>
    <row r="5364" spans="1:9" x14ac:dyDescent="0.3">
      <c r="A5364">
        <v>2006</v>
      </c>
      <c r="B5364">
        <v>4245</v>
      </c>
      <c r="C5364">
        <v>4245</v>
      </c>
      <c r="D5364" t="s">
        <v>269</v>
      </c>
      <c r="E5364">
        <v>0.4819</v>
      </c>
      <c r="F5364">
        <v>27.72</v>
      </c>
      <c r="G5364">
        <v>61.56</v>
      </c>
      <c r="H5364">
        <v>33.840000000000003</v>
      </c>
      <c r="I5364">
        <v>1</v>
      </c>
    </row>
    <row r="5365" spans="1:9" x14ac:dyDescent="0.3">
      <c r="A5365">
        <v>2007</v>
      </c>
      <c r="B5365">
        <v>4248</v>
      </c>
      <c r="C5365">
        <v>4248</v>
      </c>
      <c r="D5365">
        <v>5212</v>
      </c>
      <c r="E5365">
        <v>0.55289999999999995</v>
      </c>
      <c r="F5365">
        <v>29.96</v>
      </c>
      <c r="G5365">
        <v>68.849999999999994</v>
      </c>
      <c r="H5365">
        <v>38.89</v>
      </c>
      <c r="I5365">
        <v>1</v>
      </c>
    </row>
    <row r="5366" spans="1:9" x14ac:dyDescent="0.3">
      <c r="A5366">
        <v>2007</v>
      </c>
      <c r="B5366">
        <v>4250</v>
      </c>
      <c r="C5366">
        <v>4250</v>
      </c>
      <c r="D5366">
        <v>5214</v>
      </c>
      <c r="E5366">
        <v>0.44750000000000001</v>
      </c>
      <c r="F5366">
        <v>29.14</v>
      </c>
      <c r="G5366">
        <v>67.510000000000005</v>
      </c>
      <c r="H5366">
        <v>38.369999999999997</v>
      </c>
      <c r="I5366">
        <v>1</v>
      </c>
    </row>
    <row r="5367" spans="1:9" x14ac:dyDescent="0.3">
      <c r="A5367">
        <v>2007</v>
      </c>
      <c r="B5367">
        <v>4251</v>
      </c>
      <c r="C5367">
        <v>4251</v>
      </c>
      <c r="D5367">
        <v>5215</v>
      </c>
      <c r="E5367">
        <v>0.42720000000000002</v>
      </c>
      <c r="F5367">
        <v>29.05</v>
      </c>
      <c r="G5367">
        <v>66.19</v>
      </c>
      <c r="H5367">
        <v>37.14</v>
      </c>
      <c r="I5367">
        <v>1</v>
      </c>
    </row>
    <row r="5368" spans="1:9" x14ac:dyDescent="0.3">
      <c r="A5368">
        <v>2007</v>
      </c>
      <c r="B5368">
        <v>4254</v>
      </c>
      <c r="C5368">
        <v>4254</v>
      </c>
      <c r="D5368">
        <v>5222</v>
      </c>
      <c r="E5368">
        <v>0.49199999999999999</v>
      </c>
      <c r="F5368">
        <v>29.52</v>
      </c>
      <c r="G5368">
        <v>67.430000000000007</v>
      </c>
      <c r="H5368">
        <v>37.909999999999997</v>
      </c>
      <c r="I5368">
        <v>1</v>
      </c>
    </row>
    <row r="5369" spans="1:9" x14ac:dyDescent="0.3">
      <c r="A5369">
        <v>2007</v>
      </c>
      <c r="B5369">
        <v>4255</v>
      </c>
      <c r="C5369">
        <v>4255</v>
      </c>
      <c r="D5369">
        <v>5223</v>
      </c>
      <c r="E5369">
        <v>0.45550000000000002</v>
      </c>
      <c r="F5369">
        <v>28.8</v>
      </c>
      <c r="G5369">
        <v>68.010000000000005</v>
      </c>
      <c r="H5369">
        <v>39.21</v>
      </c>
      <c r="I5369">
        <v>1</v>
      </c>
    </row>
    <row r="5370" spans="1:9" x14ac:dyDescent="0.3">
      <c r="A5370">
        <v>2007</v>
      </c>
      <c r="B5370">
        <v>4256</v>
      </c>
      <c r="C5370">
        <v>4256</v>
      </c>
      <c r="D5370">
        <v>5224</v>
      </c>
      <c r="E5370">
        <v>0.48359999999999997</v>
      </c>
      <c r="F5370">
        <v>29.73</v>
      </c>
      <c r="G5370">
        <v>71.37</v>
      </c>
      <c r="H5370">
        <v>41.64</v>
      </c>
      <c r="I5370">
        <v>1</v>
      </c>
    </row>
    <row r="5371" spans="1:9" x14ac:dyDescent="0.3">
      <c r="A5371">
        <v>2007</v>
      </c>
      <c r="B5371">
        <v>4257</v>
      </c>
      <c r="C5371">
        <v>4257</v>
      </c>
      <c r="D5371">
        <v>5225</v>
      </c>
      <c r="E5371">
        <v>0.47949999999999998</v>
      </c>
      <c r="F5371">
        <v>29.87</v>
      </c>
      <c r="G5371">
        <v>70.52</v>
      </c>
      <c r="H5371">
        <v>40.65</v>
      </c>
      <c r="I5371">
        <v>1</v>
      </c>
    </row>
    <row r="5372" spans="1:9" x14ac:dyDescent="0.3">
      <c r="A5372">
        <v>2007</v>
      </c>
      <c r="B5372">
        <v>4259</v>
      </c>
      <c r="C5372">
        <v>4259</v>
      </c>
      <c r="D5372">
        <v>5231</v>
      </c>
      <c r="E5372">
        <v>0.49590000000000001</v>
      </c>
      <c r="F5372">
        <v>30.3</v>
      </c>
      <c r="G5372">
        <v>69.92</v>
      </c>
      <c r="H5372">
        <v>39.619999999999997</v>
      </c>
      <c r="I5372">
        <v>1</v>
      </c>
    </row>
    <row r="5373" spans="1:9" x14ac:dyDescent="0.3">
      <c r="A5373">
        <v>2007</v>
      </c>
      <c r="B5373">
        <v>4266</v>
      </c>
      <c r="C5373">
        <v>4266</v>
      </c>
      <c r="D5373">
        <v>5242</v>
      </c>
      <c r="E5373">
        <v>0.54559999999999997</v>
      </c>
      <c r="F5373">
        <v>29.4</v>
      </c>
      <c r="G5373">
        <v>68.069999999999993</v>
      </c>
      <c r="H5373">
        <v>38.67</v>
      </c>
      <c r="I5373">
        <v>1</v>
      </c>
    </row>
    <row r="5374" spans="1:9" x14ac:dyDescent="0.3">
      <c r="A5374">
        <v>2007</v>
      </c>
      <c r="B5374">
        <v>4268</v>
      </c>
      <c r="C5374">
        <v>4268</v>
      </c>
      <c r="D5374">
        <v>5244</v>
      </c>
      <c r="E5374">
        <v>0.47020000000000001</v>
      </c>
      <c r="F5374">
        <v>29.18</v>
      </c>
      <c r="G5374">
        <v>66.39</v>
      </c>
      <c r="H5374">
        <v>37.21</v>
      </c>
      <c r="I5374">
        <v>1</v>
      </c>
    </row>
    <row r="5375" spans="1:9" x14ac:dyDescent="0.3">
      <c r="A5375">
        <v>2007</v>
      </c>
      <c r="B5375">
        <v>4269</v>
      </c>
      <c r="C5375">
        <v>4269</v>
      </c>
      <c r="D5375">
        <v>5245</v>
      </c>
      <c r="E5375">
        <v>0.62290000000000001</v>
      </c>
      <c r="F5375">
        <v>30.48</v>
      </c>
      <c r="G5375">
        <v>70.66</v>
      </c>
      <c r="H5375">
        <v>40.18</v>
      </c>
      <c r="I5375">
        <v>1</v>
      </c>
    </row>
    <row r="5376" spans="1:9" x14ac:dyDescent="0.3">
      <c r="A5376">
        <v>2007</v>
      </c>
      <c r="B5376">
        <v>4273</v>
      </c>
      <c r="C5376">
        <v>4273</v>
      </c>
      <c r="D5376">
        <v>5253</v>
      </c>
      <c r="E5376">
        <v>0.48899999999999999</v>
      </c>
      <c r="F5376">
        <v>29.44</v>
      </c>
      <c r="G5376">
        <v>67.819999999999993</v>
      </c>
      <c r="H5376">
        <v>38.380000000000003</v>
      </c>
      <c r="I5376">
        <v>1</v>
      </c>
    </row>
    <row r="5377" spans="1:9" x14ac:dyDescent="0.3">
      <c r="A5377">
        <v>2007</v>
      </c>
      <c r="B5377">
        <v>4277</v>
      </c>
      <c r="C5377">
        <v>4277</v>
      </c>
      <c r="D5377">
        <v>5302</v>
      </c>
      <c r="E5377">
        <v>0.55879999999999996</v>
      </c>
      <c r="F5377">
        <v>30.25</v>
      </c>
      <c r="G5377">
        <v>69.599999999999994</v>
      </c>
      <c r="H5377">
        <v>39.35</v>
      </c>
      <c r="I5377">
        <v>1</v>
      </c>
    </row>
    <row r="5378" spans="1:9" x14ac:dyDescent="0.3">
      <c r="A5378">
        <v>2007</v>
      </c>
      <c r="B5378">
        <v>4279</v>
      </c>
      <c r="C5378">
        <v>4279</v>
      </c>
      <c r="D5378">
        <v>5304</v>
      </c>
      <c r="E5378">
        <v>0.55900000000000005</v>
      </c>
      <c r="F5378">
        <v>30.26</v>
      </c>
      <c r="G5378">
        <v>69.66</v>
      </c>
      <c r="H5378">
        <v>39.4</v>
      </c>
      <c r="I5378">
        <v>1</v>
      </c>
    </row>
    <row r="5379" spans="1:9" x14ac:dyDescent="0.3">
      <c r="A5379">
        <v>2007</v>
      </c>
      <c r="B5379">
        <v>4282</v>
      </c>
      <c r="C5379">
        <v>4282</v>
      </c>
      <c r="D5379">
        <v>5311</v>
      </c>
      <c r="E5379">
        <v>0.4375</v>
      </c>
      <c r="F5379">
        <v>28.08</v>
      </c>
      <c r="G5379">
        <v>62.86</v>
      </c>
      <c r="H5379">
        <v>34.78</v>
      </c>
      <c r="I5379">
        <v>1</v>
      </c>
    </row>
    <row r="5380" spans="1:9" x14ac:dyDescent="0.3">
      <c r="A5380">
        <v>2007</v>
      </c>
      <c r="B5380">
        <v>4284</v>
      </c>
      <c r="C5380">
        <v>4284</v>
      </c>
      <c r="D5380">
        <v>5313</v>
      </c>
      <c r="E5380">
        <v>0.60160000000000002</v>
      </c>
      <c r="F5380">
        <v>29.69</v>
      </c>
      <c r="G5380">
        <v>67.239999999999995</v>
      </c>
      <c r="H5380">
        <v>37.549999999999997</v>
      </c>
      <c r="I5380">
        <v>1</v>
      </c>
    </row>
    <row r="5381" spans="1:9" x14ac:dyDescent="0.3">
      <c r="A5381">
        <v>2007</v>
      </c>
      <c r="B5381">
        <v>4285</v>
      </c>
      <c r="C5381">
        <v>4285</v>
      </c>
      <c r="D5381">
        <v>5314</v>
      </c>
      <c r="E5381">
        <v>0.59599999999999997</v>
      </c>
      <c r="F5381">
        <v>30.45</v>
      </c>
      <c r="G5381">
        <v>72.92</v>
      </c>
      <c r="H5381">
        <v>42.47</v>
      </c>
      <c r="I5381">
        <v>1</v>
      </c>
    </row>
    <row r="5382" spans="1:9" x14ac:dyDescent="0.3">
      <c r="A5382">
        <v>2007</v>
      </c>
      <c r="B5382">
        <v>4288</v>
      </c>
      <c r="C5382">
        <v>4288</v>
      </c>
      <c r="D5382">
        <v>5321</v>
      </c>
      <c r="E5382">
        <v>0.53720000000000001</v>
      </c>
      <c r="F5382">
        <v>30.09</v>
      </c>
      <c r="G5382">
        <v>71.55</v>
      </c>
      <c r="H5382">
        <v>41.46</v>
      </c>
      <c r="I5382">
        <v>1</v>
      </c>
    </row>
    <row r="5383" spans="1:9" x14ac:dyDescent="0.3">
      <c r="A5383">
        <v>2007</v>
      </c>
      <c r="B5383">
        <v>4289</v>
      </c>
      <c r="C5383">
        <v>4289</v>
      </c>
      <c r="D5383">
        <v>5322</v>
      </c>
      <c r="E5383">
        <v>0.47120000000000001</v>
      </c>
      <c r="F5383">
        <v>28.7</v>
      </c>
      <c r="G5383">
        <v>68.59</v>
      </c>
      <c r="H5383">
        <v>39.89</v>
      </c>
      <c r="I5383">
        <v>1</v>
      </c>
    </row>
    <row r="5384" spans="1:9" x14ac:dyDescent="0.3">
      <c r="A5384">
        <v>2007</v>
      </c>
      <c r="B5384">
        <v>4290</v>
      </c>
      <c r="C5384">
        <v>4290</v>
      </c>
      <c r="D5384">
        <v>5323</v>
      </c>
      <c r="E5384">
        <v>0.50770000000000004</v>
      </c>
      <c r="F5384">
        <v>29.5</v>
      </c>
      <c r="G5384">
        <v>67.98</v>
      </c>
      <c r="H5384">
        <v>38.479999999999997</v>
      </c>
      <c r="I5384">
        <v>1</v>
      </c>
    </row>
    <row r="5385" spans="1:9" x14ac:dyDescent="0.3">
      <c r="A5385">
        <v>2007</v>
      </c>
      <c r="B5385">
        <v>4291</v>
      </c>
      <c r="C5385">
        <v>4291</v>
      </c>
      <c r="D5385">
        <v>5324</v>
      </c>
      <c r="E5385">
        <v>0.50670000000000004</v>
      </c>
      <c r="F5385">
        <v>28.7</v>
      </c>
      <c r="G5385">
        <v>66.98</v>
      </c>
      <c r="H5385">
        <v>38.28</v>
      </c>
      <c r="I5385">
        <v>1</v>
      </c>
    </row>
    <row r="5386" spans="1:9" x14ac:dyDescent="0.3">
      <c r="A5386">
        <v>2007</v>
      </c>
      <c r="B5386">
        <v>4292</v>
      </c>
      <c r="C5386">
        <v>4292</v>
      </c>
      <c r="D5386">
        <v>5325</v>
      </c>
      <c r="E5386">
        <v>0.54200000000000004</v>
      </c>
      <c r="F5386">
        <v>29.9</v>
      </c>
      <c r="G5386">
        <v>69.900000000000006</v>
      </c>
      <c r="H5386">
        <v>40</v>
      </c>
      <c r="I5386">
        <v>1</v>
      </c>
    </row>
    <row r="5387" spans="1:9" x14ac:dyDescent="0.3">
      <c r="A5387">
        <v>2007</v>
      </c>
      <c r="B5387">
        <v>4294</v>
      </c>
      <c r="C5387">
        <v>4294</v>
      </c>
      <c r="D5387">
        <v>5331</v>
      </c>
      <c r="E5387">
        <v>0.53210000000000002</v>
      </c>
      <c r="F5387">
        <v>29.36</v>
      </c>
      <c r="G5387">
        <v>70.739999999999995</v>
      </c>
      <c r="H5387">
        <v>41.38</v>
      </c>
      <c r="I5387">
        <v>1</v>
      </c>
    </row>
    <row r="5388" spans="1:9" x14ac:dyDescent="0.3">
      <c r="A5388">
        <v>2007</v>
      </c>
      <c r="B5388">
        <v>4296</v>
      </c>
      <c r="C5388">
        <v>4296</v>
      </c>
      <c r="D5388">
        <v>5333</v>
      </c>
      <c r="E5388">
        <v>0.65680000000000005</v>
      </c>
      <c r="F5388">
        <v>30.8</v>
      </c>
      <c r="G5388">
        <v>71.14</v>
      </c>
      <c r="H5388">
        <v>40.340000000000003</v>
      </c>
      <c r="I5388">
        <v>1</v>
      </c>
    </row>
    <row r="5389" spans="1:9" x14ac:dyDescent="0.3">
      <c r="A5389">
        <v>2007</v>
      </c>
      <c r="B5389">
        <v>4298</v>
      </c>
      <c r="C5389">
        <v>4298</v>
      </c>
      <c r="D5389">
        <v>5335</v>
      </c>
      <c r="E5389">
        <v>0.49199999999999999</v>
      </c>
      <c r="F5389">
        <v>29.46</v>
      </c>
      <c r="G5389">
        <v>64.84</v>
      </c>
      <c r="H5389">
        <v>35.380000000000003</v>
      </c>
      <c r="I5389">
        <v>1</v>
      </c>
    </row>
    <row r="5390" spans="1:9" x14ac:dyDescent="0.3">
      <c r="A5390">
        <v>2007</v>
      </c>
      <c r="B5390">
        <v>4300</v>
      </c>
      <c r="C5390">
        <v>4300</v>
      </c>
      <c r="D5390">
        <v>5341</v>
      </c>
      <c r="E5390">
        <v>0.55359999999999998</v>
      </c>
      <c r="F5390">
        <v>29.22</v>
      </c>
      <c r="G5390">
        <v>68.66</v>
      </c>
      <c r="H5390">
        <v>39.44</v>
      </c>
      <c r="I5390">
        <v>1</v>
      </c>
    </row>
    <row r="5391" spans="1:9" x14ac:dyDescent="0.3">
      <c r="A5391">
        <v>2007</v>
      </c>
      <c r="B5391">
        <v>4301</v>
      </c>
      <c r="C5391">
        <v>4301</v>
      </c>
      <c r="D5391">
        <v>5342</v>
      </c>
      <c r="E5391">
        <v>0.53</v>
      </c>
      <c r="F5391">
        <v>29.85</v>
      </c>
      <c r="G5391">
        <v>68.7</v>
      </c>
      <c r="H5391">
        <v>38.85</v>
      </c>
      <c r="I5391">
        <v>1</v>
      </c>
    </row>
    <row r="5392" spans="1:9" x14ac:dyDescent="0.3">
      <c r="A5392">
        <v>2007</v>
      </c>
      <c r="B5392">
        <v>4303</v>
      </c>
      <c r="C5392">
        <v>4303</v>
      </c>
      <c r="D5392">
        <v>5344</v>
      </c>
      <c r="E5392">
        <v>0.45450000000000002</v>
      </c>
      <c r="F5392">
        <v>29.38</v>
      </c>
      <c r="G5392">
        <v>66.09</v>
      </c>
      <c r="H5392">
        <v>36.71</v>
      </c>
      <c r="I5392">
        <v>1</v>
      </c>
    </row>
    <row r="5393" spans="1:9" x14ac:dyDescent="0.3">
      <c r="A5393">
        <v>2007</v>
      </c>
      <c r="B5393">
        <v>4304</v>
      </c>
      <c r="C5393">
        <v>4304</v>
      </c>
      <c r="D5393">
        <v>5345</v>
      </c>
      <c r="E5393">
        <v>0.5333</v>
      </c>
      <c r="F5393">
        <v>29.12</v>
      </c>
      <c r="G5393">
        <v>68.86</v>
      </c>
      <c r="H5393">
        <v>39.74</v>
      </c>
      <c r="I5393">
        <v>1</v>
      </c>
    </row>
    <row r="5394" spans="1:9" x14ac:dyDescent="0.3">
      <c r="A5394">
        <v>2007</v>
      </c>
      <c r="B5394">
        <v>4305</v>
      </c>
      <c r="C5394">
        <v>4305</v>
      </c>
      <c r="D5394">
        <v>5350</v>
      </c>
      <c r="E5394">
        <v>0.51829999999999998</v>
      </c>
      <c r="F5394">
        <v>29.26</v>
      </c>
      <c r="G5394">
        <v>68.2</v>
      </c>
      <c r="H5394">
        <v>38.94</v>
      </c>
      <c r="I5394">
        <v>1</v>
      </c>
    </row>
    <row r="5395" spans="1:9" x14ac:dyDescent="0.3">
      <c r="A5395">
        <v>2007</v>
      </c>
      <c r="B5395">
        <v>4306</v>
      </c>
      <c r="C5395">
        <v>4306</v>
      </c>
      <c r="D5395">
        <v>5351</v>
      </c>
      <c r="E5395">
        <v>0.497</v>
      </c>
      <c r="F5395">
        <v>28.73</v>
      </c>
      <c r="G5395">
        <v>67.55</v>
      </c>
      <c r="H5395">
        <v>38.82</v>
      </c>
      <c r="I5395">
        <v>1</v>
      </c>
    </row>
    <row r="5396" spans="1:9" x14ac:dyDescent="0.3">
      <c r="A5396">
        <v>2007</v>
      </c>
      <c r="B5396">
        <v>4307</v>
      </c>
      <c r="C5396">
        <v>4307</v>
      </c>
      <c r="D5396">
        <v>5352</v>
      </c>
      <c r="E5396">
        <v>0.54579999999999995</v>
      </c>
      <c r="F5396">
        <v>29.49</v>
      </c>
      <c r="G5396">
        <v>67.760000000000005</v>
      </c>
      <c r="H5396">
        <v>38.270000000000003</v>
      </c>
      <c r="I5396">
        <v>1</v>
      </c>
    </row>
    <row r="5397" spans="1:9" x14ac:dyDescent="0.3">
      <c r="A5397">
        <v>2007</v>
      </c>
      <c r="B5397">
        <v>4310</v>
      </c>
      <c r="C5397">
        <v>4310</v>
      </c>
      <c r="D5397">
        <v>5355</v>
      </c>
      <c r="E5397">
        <v>0.56210000000000004</v>
      </c>
      <c r="F5397">
        <v>30.73</v>
      </c>
      <c r="G5397">
        <v>69.91</v>
      </c>
      <c r="H5397">
        <v>39.18</v>
      </c>
      <c r="I5397">
        <v>1</v>
      </c>
    </row>
    <row r="5398" spans="1:9" x14ac:dyDescent="0.3">
      <c r="A5398">
        <v>2007</v>
      </c>
      <c r="B5398">
        <v>4312</v>
      </c>
      <c r="C5398">
        <v>4312</v>
      </c>
      <c r="D5398">
        <v>5401</v>
      </c>
      <c r="E5398">
        <v>0.60670000000000002</v>
      </c>
      <c r="F5398">
        <v>31.28</v>
      </c>
      <c r="G5398">
        <v>71.42</v>
      </c>
      <c r="H5398">
        <v>40.14</v>
      </c>
      <c r="I5398">
        <v>1</v>
      </c>
    </row>
    <row r="5399" spans="1:9" x14ac:dyDescent="0.3">
      <c r="A5399">
        <v>2007</v>
      </c>
      <c r="B5399">
        <v>4314</v>
      </c>
      <c r="C5399">
        <v>4314</v>
      </c>
      <c r="D5399">
        <v>5403</v>
      </c>
      <c r="E5399">
        <v>0.57220000000000004</v>
      </c>
      <c r="F5399">
        <v>29.47</v>
      </c>
      <c r="G5399">
        <v>67.73</v>
      </c>
      <c r="H5399">
        <v>38.26</v>
      </c>
      <c r="I5399">
        <v>1</v>
      </c>
    </row>
    <row r="5400" spans="1:9" x14ac:dyDescent="0.3">
      <c r="A5400">
        <v>2007</v>
      </c>
      <c r="B5400">
        <v>4315</v>
      </c>
      <c r="C5400">
        <v>4315</v>
      </c>
      <c r="D5400">
        <v>5404</v>
      </c>
      <c r="E5400">
        <v>0.59550000000000003</v>
      </c>
      <c r="F5400">
        <v>30.66</v>
      </c>
      <c r="G5400">
        <v>70.400000000000006</v>
      </c>
      <c r="H5400">
        <v>39.74</v>
      </c>
      <c r="I5400">
        <v>1</v>
      </c>
    </row>
    <row r="5401" spans="1:9" x14ac:dyDescent="0.3">
      <c r="A5401">
        <v>2007</v>
      </c>
      <c r="B5401">
        <v>4316</v>
      </c>
      <c r="C5401">
        <v>4316</v>
      </c>
      <c r="D5401">
        <v>5405</v>
      </c>
      <c r="E5401">
        <v>0.55900000000000005</v>
      </c>
      <c r="F5401">
        <v>30.21</v>
      </c>
      <c r="G5401">
        <v>71.7</v>
      </c>
      <c r="H5401">
        <v>41.49</v>
      </c>
      <c r="I5401">
        <v>1</v>
      </c>
    </row>
    <row r="5402" spans="1:9" x14ac:dyDescent="0.3">
      <c r="A5402">
        <v>2007</v>
      </c>
      <c r="B5402">
        <v>4317</v>
      </c>
      <c r="C5402">
        <v>4317</v>
      </c>
      <c r="D5402">
        <v>5410</v>
      </c>
      <c r="E5402">
        <v>0.58730000000000004</v>
      </c>
      <c r="F5402">
        <v>30.73</v>
      </c>
      <c r="G5402">
        <v>72.47</v>
      </c>
      <c r="H5402">
        <v>41.74</v>
      </c>
      <c r="I5402">
        <v>1</v>
      </c>
    </row>
    <row r="5403" spans="1:9" x14ac:dyDescent="0.3">
      <c r="A5403">
        <v>2007</v>
      </c>
      <c r="B5403">
        <v>4318</v>
      </c>
      <c r="C5403">
        <v>4318</v>
      </c>
      <c r="D5403">
        <v>5411</v>
      </c>
      <c r="E5403">
        <v>0.51459999999999995</v>
      </c>
      <c r="F5403">
        <v>30.6</v>
      </c>
      <c r="G5403">
        <v>72.11</v>
      </c>
      <c r="H5403">
        <v>41.51</v>
      </c>
      <c r="I5403">
        <v>1</v>
      </c>
    </row>
    <row r="5404" spans="1:9" x14ac:dyDescent="0.3">
      <c r="A5404">
        <v>2007</v>
      </c>
      <c r="B5404">
        <v>4320</v>
      </c>
      <c r="C5404">
        <v>4320</v>
      </c>
      <c r="D5404">
        <v>0</v>
      </c>
      <c r="E5404">
        <v>0.45</v>
      </c>
      <c r="I5404">
        <v>1</v>
      </c>
    </row>
    <row r="5405" spans="1:9" x14ac:dyDescent="0.3">
      <c r="A5405">
        <v>2007</v>
      </c>
      <c r="B5405">
        <v>4321</v>
      </c>
      <c r="C5405">
        <v>4321</v>
      </c>
      <c r="D5405">
        <v>5412</v>
      </c>
      <c r="E5405">
        <v>0.44769999999999999</v>
      </c>
      <c r="F5405">
        <v>28.63</v>
      </c>
      <c r="G5405">
        <v>64.63</v>
      </c>
      <c r="H5405">
        <v>36</v>
      </c>
      <c r="I5405">
        <v>1</v>
      </c>
    </row>
    <row r="5406" spans="1:9" x14ac:dyDescent="0.3">
      <c r="A5406">
        <v>2007</v>
      </c>
      <c r="B5406">
        <v>4322</v>
      </c>
      <c r="C5406">
        <v>4322</v>
      </c>
      <c r="D5406">
        <v>5413</v>
      </c>
      <c r="E5406">
        <v>0.56220000000000003</v>
      </c>
      <c r="F5406">
        <v>29.89</v>
      </c>
      <c r="G5406">
        <v>66.58</v>
      </c>
      <c r="H5406">
        <v>36.69</v>
      </c>
      <c r="I5406">
        <v>1</v>
      </c>
    </row>
    <row r="5407" spans="1:9" x14ac:dyDescent="0.3">
      <c r="A5407">
        <v>2007</v>
      </c>
      <c r="B5407">
        <v>4323</v>
      </c>
      <c r="C5407">
        <v>4323</v>
      </c>
      <c r="D5407">
        <v>5414</v>
      </c>
      <c r="E5407">
        <v>0.44850000000000001</v>
      </c>
      <c r="F5407">
        <v>27.81</v>
      </c>
      <c r="G5407">
        <v>62.61</v>
      </c>
      <c r="H5407">
        <v>34.799999999999997</v>
      </c>
      <c r="I5407">
        <v>1</v>
      </c>
    </row>
    <row r="5408" spans="1:9" x14ac:dyDescent="0.3">
      <c r="A5408">
        <v>2007</v>
      </c>
      <c r="B5408">
        <v>4325</v>
      </c>
      <c r="C5408">
        <v>4325</v>
      </c>
      <c r="D5408">
        <v>5420</v>
      </c>
      <c r="E5408">
        <v>0.64470000000000005</v>
      </c>
      <c r="F5408">
        <v>31.55</v>
      </c>
      <c r="G5408">
        <v>72.56</v>
      </c>
      <c r="H5408">
        <v>41.01</v>
      </c>
      <c r="I5408">
        <v>1</v>
      </c>
    </row>
    <row r="5409" spans="1:9" x14ac:dyDescent="0.3">
      <c r="A5409">
        <v>2007</v>
      </c>
      <c r="B5409">
        <v>4328</v>
      </c>
      <c r="C5409">
        <v>4328</v>
      </c>
      <c r="D5409">
        <v>5423</v>
      </c>
      <c r="E5409">
        <v>0.58779999999999999</v>
      </c>
      <c r="F5409">
        <v>29.3</v>
      </c>
      <c r="G5409">
        <v>67.98</v>
      </c>
      <c r="H5409">
        <v>38.68</v>
      </c>
      <c r="I5409">
        <v>1</v>
      </c>
    </row>
    <row r="5410" spans="1:9" x14ac:dyDescent="0.3">
      <c r="A5410">
        <v>2007</v>
      </c>
      <c r="B5410">
        <v>4329</v>
      </c>
      <c r="C5410">
        <v>4329</v>
      </c>
      <c r="D5410">
        <v>5424</v>
      </c>
      <c r="E5410">
        <v>0.49819999999999998</v>
      </c>
      <c r="F5410">
        <v>29.68</v>
      </c>
      <c r="G5410">
        <v>68.599999999999994</v>
      </c>
      <c r="H5410">
        <v>38.92</v>
      </c>
      <c r="I5410">
        <v>1</v>
      </c>
    </row>
    <row r="5411" spans="1:9" x14ac:dyDescent="0.3">
      <c r="A5411">
        <v>2007</v>
      </c>
      <c r="B5411">
        <v>4330</v>
      </c>
      <c r="C5411">
        <v>4330</v>
      </c>
      <c r="D5411">
        <v>5425</v>
      </c>
      <c r="E5411">
        <v>0.60909999999999997</v>
      </c>
      <c r="F5411">
        <v>29.21</v>
      </c>
      <c r="G5411">
        <v>69.459999999999994</v>
      </c>
      <c r="H5411">
        <v>40.25</v>
      </c>
      <c r="I5411">
        <v>1</v>
      </c>
    </row>
    <row r="5412" spans="1:9" x14ac:dyDescent="0.3">
      <c r="A5412">
        <v>2007</v>
      </c>
      <c r="B5412">
        <v>4333</v>
      </c>
      <c r="C5412">
        <v>4333</v>
      </c>
      <c r="D5412">
        <v>5432</v>
      </c>
      <c r="E5412">
        <v>0.52300000000000002</v>
      </c>
      <c r="F5412">
        <v>29.69</v>
      </c>
      <c r="G5412">
        <v>68.2</v>
      </c>
      <c r="H5412">
        <v>38.51</v>
      </c>
      <c r="I5412">
        <v>1</v>
      </c>
    </row>
    <row r="5413" spans="1:9" x14ac:dyDescent="0.3">
      <c r="A5413">
        <v>2007</v>
      </c>
      <c r="B5413">
        <v>4337</v>
      </c>
      <c r="C5413">
        <v>4337</v>
      </c>
      <c r="D5413">
        <v>5440</v>
      </c>
      <c r="E5413">
        <v>0.64759999999999995</v>
      </c>
      <c r="F5413">
        <v>30.61</v>
      </c>
      <c r="G5413">
        <v>71.62</v>
      </c>
      <c r="H5413">
        <v>41.01</v>
      </c>
      <c r="I5413">
        <v>1</v>
      </c>
    </row>
    <row r="5414" spans="1:9" x14ac:dyDescent="0.3">
      <c r="A5414">
        <v>2007</v>
      </c>
      <c r="B5414">
        <v>4338</v>
      </c>
      <c r="C5414">
        <v>4338</v>
      </c>
      <c r="D5414">
        <v>5441</v>
      </c>
      <c r="E5414">
        <v>0.58589999999999998</v>
      </c>
      <c r="F5414">
        <v>31.04</v>
      </c>
      <c r="G5414">
        <v>72.83</v>
      </c>
      <c r="H5414">
        <v>41.79</v>
      </c>
      <c r="I5414">
        <v>1</v>
      </c>
    </row>
    <row r="5415" spans="1:9" x14ac:dyDescent="0.3">
      <c r="A5415">
        <v>2007</v>
      </c>
      <c r="B5415">
        <v>4339</v>
      </c>
      <c r="C5415">
        <v>4339</v>
      </c>
      <c r="D5415">
        <v>5442</v>
      </c>
      <c r="E5415">
        <v>0.60860000000000003</v>
      </c>
      <c r="F5415">
        <v>30.68</v>
      </c>
      <c r="G5415">
        <v>71.099999999999994</v>
      </c>
      <c r="H5415">
        <v>40.42</v>
      </c>
      <c r="I5415">
        <v>1</v>
      </c>
    </row>
    <row r="5416" spans="1:9" x14ac:dyDescent="0.3">
      <c r="A5416">
        <v>2007</v>
      </c>
      <c r="B5416">
        <v>4342</v>
      </c>
      <c r="C5416">
        <v>4342</v>
      </c>
      <c r="D5416">
        <v>5444</v>
      </c>
      <c r="E5416">
        <v>0.48699999999999999</v>
      </c>
      <c r="F5416">
        <v>29.87</v>
      </c>
      <c r="G5416">
        <v>68.81</v>
      </c>
      <c r="H5416">
        <v>38.94</v>
      </c>
      <c r="I5416">
        <v>1</v>
      </c>
    </row>
    <row r="5417" spans="1:9" x14ac:dyDescent="0.3">
      <c r="A5417">
        <v>2007</v>
      </c>
      <c r="B5417">
        <v>4347</v>
      </c>
      <c r="C5417">
        <v>4347</v>
      </c>
      <c r="D5417">
        <v>5453</v>
      </c>
      <c r="E5417">
        <v>0.67669999999999997</v>
      </c>
      <c r="F5417">
        <v>31.03</v>
      </c>
      <c r="G5417">
        <v>71.53</v>
      </c>
      <c r="H5417">
        <v>40.5</v>
      </c>
      <c r="I5417">
        <v>1</v>
      </c>
    </row>
    <row r="5418" spans="1:9" x14ac:dyDescent="0.3">
      <c r="A5418">
        <v>2007</v>
      </c>
      <c r="B5418">
        <v>4348</v>
      </c>
      <c r="C5418">
        <v>4348</v>
      </c>
      <c r="D5418">
        <v>5454</v>
      </c>
      <c r="E5418">
        <v>0.63049999999999995</v>
      </c>
      <c r="F5418">
        <v>29.94</v>
      </c>
      <c r="G5418">
        <v>69.44</v>
      </c>
      <c r="H5418">
        <v>39.5</v>
      </c>
      <c r="I5418">
        <v>1</v>
      </c>
    </row>
    <row r="5419" spans="1:9" x14ac:dyDescent="0.3">
      <c r="A5419">
        <v>2007</v>
      </c>
      <c r="B5419">
        <v>4350</v>
      </c>
      <c r="C5419">
        <v>4350</v>
      </c>
      <c r="D5419">
        <v>5455</v>
      </c>
      <c r="E5419">
        <v>0.53580000000000005</v>
      </c>
      <c r="F5419">
        <v>29.12</v>
      </c>
      <c r="G5419">
        <v>69.63</v>
      </c>
      <c r="H5419">
        <v>40.51</v>
      </c>
      <c r="I5419">
        <v>1</v>
      </c>
    </row>
    <row r="5420" spans="1:9" x14ac:dyDescent="0.3">
      <c r="A5420">
        <v>2007</v>
      </c>
      <c r="B5420">
        <v>4352</v>
      </c>
      <c r="C5420">
        <v>4352</v>
      </c>
      <c r="D5420">
        <v>5501</v>
      </c>
      <c r="E5420">
        <v>0.55559999999999998</v>
      </c>
      <c r="F5420">
        <v>29.12</v>
      </c>
      <c r="G5420">
        <v>66.849999999999994</v>
      </c>
      <c r="H5420">
        <v>37.729999999999997</v>
      </c>
      <c r="I5420">
        <v>1</v>
      </c>
    </row>
    <row r="5421" spans="1:9" x14ac:dyDescent="0.3">
      <c r="A5421">
        <v>2007</v>
      </c>
      <c r="B5421">
        <v>4357</v>
      </c>
      <c r="C5421">
        <v>4357</v>
      </c>
      <c r="D5421">
        <v>3001</v>
      </c>
      <c r="E5421">
        <v>0.51080000000000003</v>
      </c>
      <c r="F5421">
        <v>30.61</v>
      </c>
      <c r="G5421">
        <v>71.23</v>
      </c>
      <c r="H5421">
        <v>40.619999999999997</v>
      </c>
      <c r="I5421">
        <v>1</v>
      </c>
    </row>
    <row r="5422" spans="1:9" x14ac:dyDescent="0.3">
      <c r="A5422">
        <v>2007</v>
      </c>
      <c r="B5422">
        <v>4359</v>
      </c>
      <c r="C5422">
        <v>4359</v>
      </c>
      <c r="D5422">
        <v>3003</v>
      </c>
      <c r="E5422">
        <v>0.51329999999999998</v>
      </c>
      <c r="F5422">
        <v>29.57</v>
      </c>
      <c r="G5422">
        <v>68.89</v>
      </c>
      <c r="H5422">
        <v>39.32</v>
      </c>
      <c r="I5422">
        <v>1</v>
      </c>
    </row>
    <row r="5423" spans="1:9" x14ac:dyDescent="0.3">
      <c r="A5423">
        <v>2007</v>
      </c>
      <c r="B5423">
        <v>4363</v>
      </c>
      <c r="C5423">
        <v>4363</v>
      </c>
      <c r="D5423">
        <v>3011</v>
      </c>
      <c r="E5423">
        <v>0.5161</v>
      </c>
      <c r="F5423">
        <v>29.97</v>
      </c>
      <c r="G5423">
        <v>69.22</v>
      </c>
      <c r="H5423">
        <v>39.25</v>
      </c>
      <c r="I5423">
        <v>1</v>
      </c>
    </row>
    <row r="5424" spans="1:9" x14ac:dyDescent="0.3">
      <c r="A5424">
        <v>2007</v>
      </c>
      <c r="B5424">
        <v>4365</v>
      </c>
      <c r="C5424">
        <v>4365</v>
      </c>
      <c r="D5424">
        <v>0</v>
      </c>
      <c r="E5424">
        <v>0.4244</v>
      </c>
      <c r="F5424">
        <v>30.24</v>
      </c>
      <c r="G5424">
        <v>69.849999999999994</v>
      </c>
      <c r="H5424">
        <v>39.61</v>
      </c>
      <c r="I5424">
        <v>1</v>
      </c>
    </row>
    <row r="5425" spans="1:9" x14ac:dyDescent="0.3">
      <c r="A5425">
        <v>2007</v>
      </c>
      <c r="B5425">
        <v>4367</v>
      </c>
      <c r="C5425">
        <v>4367</v>
      </c>
      <c r="D5425">
        <v>3013</v>
      </c>
      <c r="E5425">
        <v>0.49120000000000003</v>
      </c>
      <c r="F5425">
        <v>28.55</v>
      </c>
      <c r="G5425">
        <v>65.48</v>
      </c>
      <c r="H5425">
        <v>36.93</v>
      </c>
      <c r="I5425">
        <v>1</v>
      </c>
    </row>
    <row r="5426" spans="1:9" x14ac:dyDescent="0.3">
      <c r="A5426">
        <v>2007</v>
      </c>
      <c r="B5426">
        <v>4371</v>
      </c>
      <c r="C5426">
        <v>4371</v>
      </c>
      <c r="D5426">
        <v>3021</v>
      </c>
      <c r="E5426">
        <v>0.64580000000000004</v>
      </c>
      <c r="F5426">
        <v>30.6</v>
      </c>
      <c r="G5426">
        <v>69.02</v>
      </c>
      <c r="H5426">
        <v>38.42</v>
      </c>
      <c r="I5426">
        <v>1</v>
      </c>
    </row>
    <row r="5427" spans="1:9" x14ac:dyDescent="0.3">
      <c r="A5427">
        <v>2007</v>
      </c>
      <c r="B5427">
        <v>4373</v>
      </c>
      <c r="C5427">
        <v>4373</v>
      </c>
      <c r="D5427">
        <v>3023</v>
      </c>
      <c r="E5427">
        <v>0.52559999999999996</v>
      </c>
      <c r="F5427">
        <v>29.63</v>
      </c>
      <c r="G5427">
        <v>67.05</v>
      </c>
      <c r="H5427">
        <v>37.42</v>
      </c>
      <c r="I5427">
        <v>1</v>
      </c>
    </row>
    <row r="5428" spans="1:9" x14ac:dyDescent="0.3">
      <c r="A5428">
        <v>2007</v>
      </c>
      <c r="B5428">
        <v>4374</v>
      </c>
      <c r="C5428">
        <v>4374</v>
      </c>
      <c r="D5428">
        <v>3024</v>
      </c>
      <c r="E5428">
        <v>0.60009999999999997</v>
      </c>
      <c r="F5428">
        <v>30.38</v>
      </c>
      <c r="G5428">
        <v>72.75</v>
      </c>
      <c r="H5428">
        <v>42.37</v>
      </c>
      <c r="I5428">
        <v>1</v>
      </c>
    </row>
    <row r="5429" spans="1:9" x14ac:dyDescent="0.3">
      <c r="A5429">
        <v>2007</v>
      </c>
      <c r="B5429">
        <v>4375</v>
      </c>
      <c r="C5429">
        <v>4375</v>
      </c>
      <c r="D5429">
        <v>3025</v>
      </c>
      <c r="E5429">
        <v>0.50519999999999998</v>
      </c>
      <c r="F5429">
        <v>29.95</v>
      </c>
      <c r="G5429">
        <v>69.45</v>
      </c>
      <c r="H5429">
        <v>39.5</v>
      </c>
      <c r="I5429">
        <v>1</v>
      </c>
    </row>
    <row r="5430" spans="1:9" x14ac:dyDescent="0.3">
      <c r="A5430">
        <v>2007</v>
      </c>
      <c r="B5430">
        <v>4376</v>
      </c>
      <c r="C5430">
        <v>4376</v>
      </c>
      <c r="D5430">
        <v>3030</v>
      </c>
      <c r="E5430">
        <v>0.54259999999999997</v>
      </c>
      <c r="F5430">
        <v>30.16</v>
      </c>
      <c r="G5430">
        <v>69.400000000000006</v>
      </c>
      <c r="H5430">
        <v>39.24</v>
      </c>
      <c r="I5430">
        <v>1</v>
      </c>
    </row>
    <row r="5431" spans="1:9" x14ac:dyDescent="0.3">
      <c r="A5431">
        <v>2007</v>
      </c>
      <c r="B5431">
        <v>4377</v>
      </c>
      <c r="C5431">
        <v>4377</v>
      </c>
      <c r="D5431">
        <v>3031</v>
      </c>
      <c r="E5431">
        <v>0.49540000000000001</v>
      </c>
      <c r="F5431">
        <v>28.41</v>
      </c>
      <c r="G5431">
        <v>64.81</v>
      </c>
      <c r="H5431">
        <v>36.4</v>
      </c>
      <c r="I5431">
        <v>1</v>
      </c>
    </row>
    <row r="5432" spans="1:9" x14ac:dyDescent="0.3">
      <c r="A5432">
        <v>2007</v>
      </c>
      <c r="B5432">
        <v>4379</v>
      </c>
      <c r="C5432">
        <v>4379</v>
      </c>
      <c r="D5432">
        <v>3033</v>
      </c>
      <c r="E5432">
        <v>0.53180000000000005</v>
      </c>
      <c r="F5432">
        <v>29.91</v>
      </c>
      <c r="G5432">
        <v>67.430000000000007</v>
      </c>
      <c r="H5432">
        <v>37.520000000000003</v>
      </c>
      <c r="I5432">
        <v>1</v>
      </c>
    </row>
    <row r="5433" spans="1:9" x14ac:dyDescent="0.3">
      <c r="A5433">
        <v>2007</v>
      </c>
      <c r="B5433">
        <v>4380</v>
      </c>
      <c r="C5433">
        <v>4380</v>
      </c>
      <c r="D5433">
        <v>414218</v>
      </c>
      <c r="E5433">
        <v>0.58379999999999999</v>
      </c>
      <c r="F5433">
        <v>30.14</v>
      </c>
      <c r="G5433">
        <v>66.11</v>
      </c>
      <c r="H5433">
        <v>35.97</v>
      </c>
      <c r="I5433">
        <v>1</v>
      </c>
    </row>
    <row r="5434" spans="1:9" x14ac:dyDescent="0.3">
      <c r="A5434">
        <v>2007</v>
      </c>
      <c r="B5434">
        <v>4381</v>
      </c>
      <c r="C5434">
        <v>4381</v>
      </c>
      <c r="D5434">
        <v>3035</v>
      </c>
      <c r="E5434">
        <v>0.59060000000000001</v>
      </c>
      <c r="F5434">
        <v>30.01</v>
      </c>
      <c r="G5434">
        <v>67.459999999999994</v>
      </c>
      <c r="H5434">
        <v>37.450000000000003</v>
      </c>
      <c r="I5434">
        <v>1</v>
      </c>
    </row>
    <row r="5435" spans="1:9" x14ac:dyDescent="0.3">
      <c r="A5435">
        <v>2007</v>
      </c>
      <c r="B5435">
        <v>4383</v>
      </c>
      <c r="C5435">
        <v>4383</v>
      </c>
      <c r="D5435">
        <v>3041</v>
      </c>
      <c r="E5435">
        <v>0.51939999999999997</v>
      </c>
      <c r="F5435">
        <v>29.65</v>
      </c>
      <c r="G5435">
        <v>69.28</v>
      </c>
      <c r="H5435">
        <v>39.630000000000003</v>
      </c>
      <c r="I5435">
        <v>1</v>
      </c>
    </row>
    <row r="5436" spans="1:9" x14ac:dyDescent="0.3">
      <c r="A5436">
        <v>2007</v>
      </c>
      <c r="B5436">
        <v>4385</v>
      </c>
      <c r="C5436">
        <v>4385</v>
      </c>
      <c r="D5436">
        <v>3043</v>
      </c>
      <c r="E5436">
        <v>0.49399999999999999</v>
      </c>
      <c r="F5436">
        <v>29.26</v>
      </c>
      <c r="G5436">
        <v>66.540000000000006</v>
      </c>
      <c r="H5436">
        <v>37.28</v>
      </c>
      <c r="I5436">
        <v>1</v>
      </c>
    </row>
    <row r="5437" spans="1:9" x14ac:dyDescent="0.3">
      <c r="A5437">
        <v>2007</v>
      </c>
      <c r="B5437">
        <v>4386</v>
      </c>
      <c r="C5437">
        <v>4386</v>
      </c>
      <c r="D5437">
        <v>3044</v>
      </c>
      <c r="E5437">
        <v>0.4844</v>
      </c>
      <c r="F5437">
        <v>28.09</v>
      </c>
      <c r="G5437">
        <v>63.37</v>
      </c>
      <c r="H5437">
        <v>35.28</v>
      </c>
      <c r="I5437">
        <v>1</v>
      </c>
    </row>
    <row r="5438" spans="1:9" x14ac:dyDescent="0.3">
      <c r="A5438">
        <v>2007</v>
      </c>
      <c r="B5438">
        <v>4388</v>
      </c>
      <c r="C5438">
        <v>4388</v>
      </c>
      <c r="D5438">
        <v>3050</v>
      </c>
      <c r="E5438">
        <v>0.5232</v>
      </c>
      <c r="F5438">
        <v>30.23</v>
      </c>
      <c r="G5438">
        <v>67.69</v>
      </c>
      <c r="H5438">
        <v>37.46</v>
      </c>
      <c r="I5438">
        <v>1</v>
      </c>
    </row>
    <row r="5439" spans="1:9" x14ac:dyDescent="0.3">
      <c r="A5439">
        <v>2007</v>
      </c>
      <c r="B5439">
        <v>4389</v>
      </c>
      <c r="C5439">
        <v>4389</v>
      </c>
      <c r="D5439">
        <v>3052</v>
      </c>
      <c r="E5439">
        <v>0.57279999999999998</v>
      </c>
      <c r="F5439">
        <v>30.1</v>
      </c>
      <c r="G5439">
        <v>67.52</v>
      </c>
      <c r="H5439">
        <v>37.42</v>
      </c>
      <c r="I5439">
        <v>1</v>
      </c>
    </row>
    <row r="5440" spans="1:9" x14ac:dyDescent="0.3">
      <c r="A5440">
        <v>2007</v>
      </c>
      <c r="B5440">
        <v>4394</v>
      </c>
      <c r="C5440">
        <v>4394</v>
      </c>
      <c r="D5440">
        <v>3101</v>
      </c>
      <c r="E5440">
        <v>0.59970000000000001</v>
      </c>
      <c r="F5440">
        <v>30.56</v>
      </c>
      <c r="G5440">
        <v>71.91</v>
      </c>
      <c r="H5440">
        <v>41.35</v>
      </c>
      <c r="I5440">
        <v>1</v>
      </c>
    </row>
    <row r="5441" spans="1:9" x14ac:dyDescent="0.3">
      <c r="A5441">
        <v>2007</v>
      </c>
      <c r="B5441">
        <v>4399</v>
      </c>
      <c r="C5441">
        <v>4399</v>
      </c>
      <c r="D5441">
        <v>3110</v>
      </c>
      <c r="E5441">
        <v>0.49790000000000001</v>
      </c>
      <c r="F5441">
        <v>29.87</v>
      </c>
      <c r="G5441">
        <v>67.48</v>
      </c>
      <c r="H5441">
        <v>37.61</v>
      </c>
      <c r="I5441">
        <v>1</v>
      </c>
    </row>
    <row r="5442" spans="1:9" x14ac:dyDescent="0.3">
      <c r="A5442">
        <v>2007</v>
      </c>
      <c r="B5442">
        <v>4401</v>
      </c>
      <c r="C5442">
        <v>4401</v>
      </c>
      <c r="D5442">
        <v>3112</v>
      </c>
      <c r="E5442">
        <v>0.48759999999999998</v>
      </c>
      <c r="F5442">
        <v>29.17</v>
      </c>
      <c r="G5442">
        <v>64.489999999999995</v>
      </c>
      <c r="H5442">
        <v>35.32</v>
      </c>
      <c r="I5442">
        <v>1</v>
      </c>
    </row>
    <row r="5443" spans="1:9" x14ac:dyDescent="0.3">
      <c r="A5443">
        <v>2007</v>
      </c>
      <c r="B5443">
        <v>4402</v>
      </c>
      <c r="C5443">
        <v>4402</v>
      </c>
      <c r="D5443">
        <v>3113</v>
      </c>
      <c r="E5443">
        <v>0.42780000000000001</v>
      </c>
      <c r="F5443">
        <v>29.84</v>
      </c>
      <c r="G5443">
        <v>70.5</v>
      </c>
      <c r="H5443">
        <v>40.659999999999997</v>
      </c>
      <c r="I5443">
        <v>1</v>
      </c>
    </row>
    <row r="5444" spans="1:9" x14ac:dyDescent="0.3">
      <c r="A5444">
        <v>2007</v>
      </c>
      <c r="B5444">
        <v>4405</v>
      </c>
      <c r="C5444">
        <v>4405</v>
      </c>
      <c r="D5444">
        <v>3120</v>
      </c>
      <c r="E5444">
        <v>0.46029999999999999</v>
      </c>
      <c r="F5444">
        <v>29.69</v>
      </c>
      <c r="G5444">
        <v>70.099999999999994</v>
      </c>
      <c r="H5444">
        <v>40.409999999999997</v>
      </c>
      <c r="I5444">
        <v>1</v>
      </c>
    </row>
    <row r="5445" spans="1:9" x14ac:dyDescent="0.3">
      <c r="A5445">
        <v>2007</v>
      </c>
      <c r="B5445">
        <v>4414</v>
      </c>
      <c r="C5445">
        <v>4414</v>
      </c>
      <c r="D5445">
        <v>3015</v>
      </c>
      <c r="E5445">
        <v>0.58140000000000003</v>
      </c>
      <c r="F5445">
        <v>29.72</v>
      </c>
      <c r="G5445">
        <v>72.22</v>
      </c>
      <c r="H5445">
        <v>42.5</v>
      </c>
      <c r="I5445">
        <v>1</v>
      </c>
    </row>
    <row r="5446" spans="1:9" x14ac:dyDescent="0.3">
      <c r="A5446">
        <v>2007</v>
      </c>
      <c r="B5446">
        <v>4415</v>
      </c>
      <c r="C5446">
        <v>4415</v>
      </c>
      <c r="D5446">
        <v>3020</v>
      </c>
      <c r="E5446">
        <v>0.51470000000000005</v>
      </c>
      <c r="F5446">
        <v>30.04</v>
      </c>
      <c r="G5446">
        <v>70.78</v>
      </c>
      <c r="H5446">
        <v>40.74</v>
      </c>
      <c r="I5446">
        <v>1</v>
      </c>
    </row>
    <row r="5447" spans="1:9" x14ac:dyDescent="0.3">
      <c r="A5447">
        <v>2007</v>
      </c>
      <c r="B5447">
        <v>4417</v>
      </c>
      <c r="C5447">
        <v>4417</v>
      </c>
      <c r="D5447">
        <v>3022</v>
      </c>
      <c r="E5447">
        <v>0.50060000000000004</v>
      </c>
      <c r="F5447">
        <v>28.7</v>
      </c>
      <c r="G5447">
        <v>64.66</v>
      </c>
      <c r="H5447">
        <v>35.96</v>
      </c>
      <c r="I5447">
        <v>1</v>
      </c>
    </row>
    <row r="5448" spans="1:9" x14ac:dyDescent="0.3">
      <c r="A5448">
        <v>2007</v>
      </c>
      <c r="B5448">
        <v>4418</v>
      </c>
      <c r="C5448">
        <v>4418</v>
      </c>
      <c r="D5448">
        <v>3023</v>
      </c>
      <c r="E5448">
        <v>0.51529999999999998</v>
      </c>
      <c r="F5448">
        <v>28.75</v>
      </c>
      <c r="G5448">
        <v>66.05</v>
      </c>
      <c r="H5448">
        <v>37.299999999999997</v>
      </c>
      <c r="I5448">
        <v>1</v>
      </c>
    </row>
    <row r="5449" spans="1:9" x14ac:dyDescent="0.3">
      <c r="A5449">
        <v>2007</v>
      </c>
      <c r="B5449">
        <v>4419</v>
      </c>
      <c r="C5449">
        <v>4419</v>
      </c>
      <c r="D5449">
        <v>3024</v>
      </c>
      <c r="E5449">
        <v>0.44929999999999998</v>
      </c>
      <c r="F5449">
        <v>29</v>
      </c>
      <c r="G5449">
        <v>67.7</v>
      </c>
      <c r="H5449">
        <v>38.700000000000003</v>
      </c>
      <c r="I5449">
        <v>1</v>
      </c>
    </row>
    <row r="5450" spans="1:9" x14ac:dyDescent="0.3">
      <c r="A5450">
        <v>2007</v>
      </c>
      <c r="B5450">
        <v>4420</v>
      </c>
      <c r="C5450">
        <v>4420</v>
      </c>
      <c r="D5450">
        <v>3025</v>
      </c>
      <c r="E5450">
        <v>0.53300000000000003</v>
      </c>
      <c r="F5450">
        <v>29.87</v>
      </c>
      <c r="G5450">
        <v>67.66</v>
      </c>
      <c r="H5450">
        <v>37.79</v>
      </c>
      <c r="I5450">
        <v>1</v>
      </c>
    </row>
    <row r="5451" spans="1:9" x14ac:dyDescent="0.3">
      <c r="A5451">
        <v>2007</v>
      </c>
      <c r="B5451">
        <v>4421</v>
      </c>
      <c r="C5451">
        <v>4421</v>
      </c>
      <c r="D5451">
        <v>3030</v>
      </c>
      <c r="E5451">
        <v>0.60199999999999998</v>
      </c>
      <c r="F5451">
        <v>30.04</v>
      </c>
      <c r="G5451">
        <v>69.84</v>
      </c>
      <c r="H5451">
        <v>39.799999999999997</v>
      </c>
      <c r="I5451">
        <v>1</v>
      </c>
    </row>
    <row r="5452" spans="1:9" x14ac:dyDescent="0.3">
      <c r="A5452">
        <v>2007</v>
      </c>
      <c r="B5452">
        <v>4422</v>
      </c>
      <c r="C5452">
        <v>4422</v>
      </c>
      <c r="D5452">
        <v>3031</v>
      </c>
      <c r="E5452">
        <v>0.51249999999999996</v>
      </c>
      <c r="F5452">
        <v>28.79</v>
      </c>
      <c r="G5452">
        <v>66.34</v>
      </c>
      <c r="H5452">
        <v>37.549999999999997</v>
      </c>
      <c r="I5452">
        <v>1</v>
      </c>
    </row>
    <row r="5453" spans="1:9" x14ac:dyDescent="0.3">
      <c r="A5453">
        <v>2007</v>
      </c>
      <c r="B5453">
        <v>4423</v>
      </c>
      <c r="C5453">
        <v>4423</v>
      </c>
      <c r="D5453">
        <v>0</v>
      </c>
      <c r="E5453">
        <v>0.4985</v>
      </c>
      <c r="I5453">
        <v>1</v>
      </c>
    </row>
    <row r="5454" spans="1:9" x14ac:dyDescent="0.3">
      <c r="A5454">
        <v>2007</v>
      </c>
      <c r="B5454">
        <v>4454</v>
      </c>
      <c r="C5454">
        <v>4454</v>
      </c>
      <c r="D5454">
        <v>3004</v>
      </c>
      <c r="E5454">
        <v>0.62809999999999999</v>
      </c>
      <c r="F5454">
        <v>30.37</v>
      </c>
      <c r="G5454">
        <v>66.59</v>
      </c>
      <c r="H5454">
        <v>36.22</v>
      </c>
      <c r="I5454">
        <v>1</v>
      </c>
    </row>
    <row r="5455" spans="1:9" x14ac:dyDescent="0.3">
      <c r="A5455">
        <v>2007</v>
      </c>
      <c r="B5455">
        <v>4455</v>
      </c>
      <c r="C5455">
        <v>4455</v>
      </c>
      <c r="D5455">
        <v>3005</v>
      </c>
      <c r="E5455">
        <v>0.63009999999999999</v>
      </c>
      <c r="F5455">
        <v>30.64</v>
      </c>
      <c r="G5455">
        <v>66.22</v>
      </c>
      <c r="H5455">
        <v>35.58</v>
      </c>
      <c r="I5455">
        <v>1</v>
      </c>
    </row>
    <row r="5456" spans="1:9" x14ac:dyDescent="0.3">
      <c r="A5456">
        <v>2007</v>
      </c>
      <c r="B5456">
        <v>4457</v>
      </c>
      <c r="C5456">
        <v>4457</v>
      </c>
      <c r="D5456">
        <v>3011</v>
      </c>
      <c r="E5456">
        <v>0.5081</v>
      </c>
      <c r="F5456">
        <v>28.93</v>
      </c>
      <c r="G5456">
        <v>64.53</v>
      </c>
      <c r="H5456">
        <v>35.6</v>
      </c>
      <c r="I5456">
        <v>1</v>
      </c>
    </row>
    <row r="5457" spans="1:9" x14ac:dyDescent="0.3">
      <c r="A5457">
        <v>2007</v>
      </c>
      <c r="B5457">
        <v>4459</v>
      </c>
      <c r="C5457">
        <v>4459</v>
      </c>
      <c r="D5457">
        <v>3013</v>
      </c>
      <c r="E5457">
        <v>0.58730000000000004</v>
      </c>
      <c r="F5457">
        <v>30.13</v>
      </c>
      <c r="G5457">
        <v>65.790000000000006</v>
      </c>
      <c r="H5457">
        <v>35.659999999999997</v>
      </c>
      <c r="I5457">
        <v>1</v>
      </c>
    </row>
    <row r="5458" spans="1:9" x14ac:dyDescent="0.3">
      <c r="A5458">
        <v>2007</v>
      </c>
      <c r="B5458">
        <v>4463</v>
      </c>
      <c r="C5458">
        <v>4463</v>
      </c>
      <c r="D5458">
        <v>3021</v>
      </c>
      <c r="E5458">
        <v>0.69079999999999997</v>
      </c>
      <c r="F5458">
        <v>30.94</v>
      </c>
      <c r="G5458">
        <v>69.3</v>
      </c>
      <c r="H5458">
        <v>38.36</v>
      </c>
      <c r="I5458">
        <v>1</v>
      </c>
    </row>
    <row r="5459" spans="1:9" x14ac:dyDescent="0.3">
      <c r="A5459">
        <v>2007</v>
      </c>
      <c r="B5459">
        <v>4466</v>
      </c>
      <c r="C5459">
        <v>4466</v>
      </c>
      <c r="D5459">
        <v>3024</v>
      </c>
      <c r="E5459">
        <v>0.54249999999999998</v>
      </c>
      <c r="F5459">
        <v>30.52</v>
      </c>
      <c r="G5459">
        <v>66.13</v>
      </c>
      <c r="H5459">
        <v>35.61</v>
      </c>
      <c r="I5459">
        <v>1</v>
      </c>
    </row>
    <row r="5460" spans="1:9" x14ac:dyDescent="0.3">
      <c r="A5460">
        <v>2007</v>
      </c>
      <c r="B5460">
        <v>4467</v>
      </c>
      <c r="C5460">
        <v>4467</v>
      </c>
      <c r="D5460">
        <v>3025</v>
      </c>
      <c r="E5460">
        <v>0.53290000000000004</v>
      </c>
      <c r="F5460">
        <v>30.26</v>
      </c>
      <c r="G5460">
        <v>66.16</v>
      </c>
      <c r="H5460">
        <v>35.9</v>
      </c>
      <c r="I5460">
        <v>1</v>
      </c>
    </row>
    <row r="5461" spans="1:9" x14ac:dyDescent="0.3">
      <c r="A5461">
        <v>2007</v>
      </c>
      <c r="B5461">
        <v>4468</v>
      </c>
      <c r="C5461">
        <v>4468</v>
      </c>
      <c r="D5461">
        <v>3030</v>
      </c>
      <c r="E5461">
        <v>0.56440000000000001</v>
      </c>
      <c r="F5461">
        <v>29.59</v>
      </c>
      <c r="G5461">
        <v>64.5</v>
      </c>
      <c r="H5461">
        <v>34.909999999999997</v>
      </c>
      <c r="I5461">
        <v>1</v>
      </c>
    </row>
    <row r="5462" spans="1:9" x14ac:dyDescent="0.3">
      <c r="A5462">
        <v>2007</v>
      </c>
      <c r="B5462">
        <v>4469</v>
      </c>
      <c r="C5462">
        <v>4469</v>
      </c>
      <c r="D5462">
        <v>3031</v>
      </c>
      <c r="E5462">
        <v>0.54800000000000004</v>
      </c>
      <c r="F5462">
        <v>30.4</v>
      </c>
      <c r="G5462">
        <v>67.23</v>
      </c>
      <c r="H5462">
        <v>36.83</v>
      </c>
      <c r="I5462">
        <v>1</v>
      </c>
    </row>
    <row r="5463" spans="1:9" x14ac:dyDescent="0.3">
      <c r="A5463">
        <v>2007</v>
      </c>
      <c r="B5463">
        <v>4471</v>
      </c>
      <c r="C5463">
        <v>4471</v>
      </c>
      <c r="D5463">
        <v>3033</v>
      </c>
      <c r="E5463">
        <v>0.6542</v>
      </c>
      <c r="F5463">
        <v>31.2</v>
      </c>
      <c r="G5463">
        <v>70.8</v>
      </c>
      <c r="H5463">
        <v>39.6</v>
      </c>
      <c r="I5463">
        <v>1</v>
      </c>
    </row>
    <row r="5464" spans="1:9" x14ac:dyDescent="0.3">
      <c r="A5464">
        <v>2007</v>
      </c>
      <c r="B5464">
        <v>4472</v>
      </c>
      <c r="C5464">
        <v>4472</v>
      </c>
      <c r="D5464">
        <v>3034</v>
      </c>
      <c r="E5464">
        <v>0.78710000000000002</v>
      </c>
      <c r="F5464">
        <v>31.06</v>
      </c>
      <c r="G5464">
        <v>72.040000000000006</v>
      </c>
      <c r="H5464">
        <v>40.98</v>
      </c>
      <c r="I5464">
        <v>1</v>
      </c>
    </row>
    <row r="5465" spans="1:9" x14ac:dyDescent="0.3">
      <c r="A5465">
        <v>2007</v>
      </c>
      <c r="B5465">
        <v>4473</v>
      </c>
      <c r="C5465">
        <v>4473</v>
      </c>
      <c r="D5465">
        <v>3035</v>
      </c>
      <c r="E5465">
        <v>0.72</v>
      </c>
      <c r="F5465">
        <v>31.55</v>
      </c>
      <c r="G5465">
        <v>70.739999999999995</v>
      </c>
      <c r="H5465">
        <v>39.19</v>
      </c>
      <c r="I5465">
        <v>1</v>
      </c>
    </row>
    <row r="5466" spans="1:9" x14ac:dyDescent="0.3">
      <c r="A5466">
        <v>2007</v>
      </c>
      <c r="B5466">
        <v>4478</v>
      </c>
      <c r="C5466">
        <v>4478</v>
      </c>
      <c r="D5466">
        <v>3043</v>
      </c>
      <c r="E5466">
        <v>0.63770000000000004</v>
      </c>
      <c r="F5466">
        <v>30.89</v>
      </c>
      <c r="G5466">
        <v>69.39</v>
      </c>
      <c r="H5466">
        <v>38.5</v>
      </c>
      <c r="I5466">
        <v>1</v>
      </c>
    </row>
    <row r="5467" spans="1:9" x14ac:dyDescent="0.3">
      <c r="A5467">
        <v>2007</v>
      </c>
      <c r="B5467">
        <v>4480</v>
      </c>
      <c r="C5467">
        <v>4480</v>
      </c>
      <c r="D5467">
        <v>3045</v>
      </c>
      <c r="E5467">
        <v>0.61760000000000004</v>
      </c>
      <c r="F5467">
        <v>31.26</v>
      </c>
      <c r="G5467">
        <v>68.510000000000005</v>
      </c>
      <c r="H5467">
        <v>37.25</v>
      </c>
      <c r="I5467">
        <v>1</v>
      </c>
    </row>
    <row r="5468" spans="1:9" x14ac:dyDescent="0.3">
      <c r="A5468">
        <v>2007</v>
      </c>
      <c r="B5468">
        <v>4482</v>
      </c>
      <c r="C5468">
        <v>4482</v>
      </c>
      <c r="D5468">
        <v>3051</v>
      </c>
      <c r="E5468">
        <v>0.5655</v>
      </c>
      <c r="F5468">
        <v>29.99</v>
      </c>
      <c r="G5468">
        <v>68.8</v>
      </c>
      <c r="H5468">
        <v>38.81</v>
      </c>
      <c r="I5468">
        <v>1</v>
      </c>
    </row>
    <row r="5469" spans="1:9" x14ac:dyDescent="0.3">
      <c r="A5469">
        <v>2007</v>
      </c>
      <c r="B5469">
        <v>4486</v>
      </c>
      <c r="C5469">
        <v>4486</v>
      </c>
      <c r="D5469">
        <v>3055</v>
      </c>
      <c r="E5469">
        <v>0.59940000000000004</v>
      </c>
      <c r="F5469">
        <v>30.98</v>
      </c>
      <c r="G5469">
        <v>69.67</v>
      </c>
      <c r="H5469">
        <v>38.69</v>
      </c>
      <c r="I5469">
        <v>1</v>
      </c>
    </row>
    <row r="5470" spans="1:9" x14ac:dyDescent="0.3">
      <c r="A5470">
        <v>2007</v>
      </c>
      <c r="B5470">
        <v>4488</v>
      </c>
      <c r="C5470">
        <v>4488</v>
      </c>
      <c r="D5470">
        <v>3101</v>
      </c>
      <c r="E5470">
        <v>0.6643</v>
      </c>
      <c r="F5470">
        <v>30.95</v>
      </c>
      <c r="G5470">
        <v>71.010000000000005</v>
      </c>
      <c r="H5470">
        <v>40.06</v>
      </c>
      <c r="I5470">
        <v>1</v>
      </c>
    </row>
    <row r="5471" spans="1:9" x14ac:dyDescent="0.3">
      <c r="A5471">
        <v>2007</v>
      </c>
      <c r="B5471">
        <v>4489</v>
      </c>
      <c r="C5471">
        <v>4489</v>
      </c>
      <c r="D5471">
        <v>3102</v>
      </c>
      <c r="E5471">
        <v>0.64270000000000005</v>
      </c>
      <c r="F5471">
        <v>30.43</v>
      </c>
      <c r="G5471">
        <v>70.33</v>
      </c>
      <c r="H5471">
        <v>39.9</v>
      </c>
      <c r="I5471">
        <v>1</v>
      </c>
    </row>
    <row r="5472" spans="1:9" x14ac:dyDescent="0.3">
      <c r="A5472">
        <v>2007</v>
      </c>
      <c r="B5472">
        <v>4493</v>
      </c>
      <c r="C5472">
        <v>4493</v>
      </c>
      <c r="D5472">
        <v>3110</v>
      </c>
      <c r="E5472">
        <v>0.56120000000000003</v>
      </c>
      <c r="F5472">
        <v>30.32</v>
      </c>
      <c r="G5472">
        <v>67.150000000000006</v>
      </c>
      <c r="H5472">
        <v>36.83</v>
      </c>
      <c r="I5472">
        <v>1</v>
      </c>
    </row>
    <row r="5473" spans="1:9" x14ac:dyDescent="0.3">
      <c r="A5473">
        <v>2007</v>
      </c>
      <c r="B5473">
        <v>4494</v>
      </c>
      <c r="C5473">
        <v>4494</v>
      </c>
      <c r="D5473">
        <v>3111</v>
      </c>
      <c r="E5473">
        <v>0.53710000000000002</v>
      </c>
      <c r="F5473">
        <v>30.14</v>
      </c>
      <c r="G5473">
        <v>67.760000000000005</v>
      </c>
      <c r="H5473">
        <v>37.619999999999997</v>
      </c>
      <c r="I5473">
        <v>1</v>
      </c>
    </row>
    <row r="5474" spans="1:9" x14ac:dyDescent="0.3">
      <c r="A5474">
        <v>2007</v>
      </c>
      <c r="B5474">
        <v>4495</v>
      </c>
      <c r="C5474">
        <v>4495</v>
      </c>
      <c r="D5474">
        <v>3112</v>
      </c>
      <c r="E5474">
        <v>0.60919999999999996</v>
      </c>
      <c r="F5474">
        <v>29.87</v>
      </c>
      <c r="G5474">
        <v>68.37</v>
      </c>
      <c r="H5474">
        <v>38.5</v>
      </c>
      <c r="I5474">
        <v>1</v>
      </c>
    </row>
    <row r="5475" spans="1:9" x14ac:dyDescent="0.3">
      <c r="A5475">
        <v>2007</v>
      </c>
      <c r="B5475">
        <v>4496</v>
      </c>
      <c r="C5475">
        <v>4496</v>
      </c>
      <c r="D5475">
        <v>3113</v>
      </c>
      <c r="E5475">
        <v>0.5958</v>
      </c>
      <c r="F5475">
        <v>30.52</v>
      </c>
      <c r="G5475">
        <v>69.64</v>
      </c>
      <c r="H5475">
        <v>39.119999999999997</v>
      </c>
      <c r="I5475">
        <v>1</v>
      </c>
    </row>
    <row r="5476" spans="1:9" x14ac:dyDescent="0.3">
      <c r="A5476">
        <v>2007</v>
      </c>
      <c r="B5476">
        <v>4497</v>
      </c>
      <c r="C5476">
        <v>4497</v>
      </c>
      <c r="D5476">
        <v>3114</v>
      </c>
      <c r="E5476">
        <v>0.45079999999999998</v>
      </c>
      <c r="F5476">
        <v>29.6</v>
      </c>
      <c r="G5476">
        <v>65.5</v>
      </c>
      <c r="H5476">
        <v>35.9</v>
      </c>
      <c r="I5476">
        <v>1</v>
      </c>
    </row>
    <row r="5477" spans="1:9" x14ac:dyDescent="0.3">
      <c r="A5477">
        <v>2007</v>
      </c>
      <c r="B5477">
        <v>4500</v>
      </c>
      <c r="C5477">
        <v>4500</v>
      </c>
      <c r="D5477">
        <v>3120</v>
      </c>
      <c r="E5477">
        <v>0.56950000000000001</v>
      </c>
      <c r="F5477">
        <v>30.72</v>
      </c>
      <c r="G5477">
        <v>70.87</v>
      </c>
      <c r="H5477">
        <v>40.15</v>
      </c>
      <c r="I5477">
        <v>1</v>
      </c>
    </row>
    <row r="5478" spans="1:9" x14ac:dyDescent="0.3">
      <c r="A5478">
        <v>2007</v>
      </c>
      <c r="B5478">
        <v>4502</v>
      </c>
      <c r="C5478">
        <v>4502</v>
      </c>
      <c r="D5478">
        <v>3122</v>
      </c>
      <c r="E5478">
        <v>0.55979999999999996</v>
      </c>
      <c r="F5478">
        <v>30.58</v>
      </c>
      <c r="G5478">
        <v>68.88</v>
      </c>
      <c r="H5478">
        <v>38.299999999999997</v>
      </c>
      <c r="I5478">
        <v>1</v>
      </c>
    </row>
    <row r="5479" spans="1:9" x14ac:dyDescent="0.3">
      <c r="A5479">
        <v>2007</v>
      </c>
      <c r="B5479">
        <v>4504</v>
      </c>
      <c r="C5479">
        <v>4504</v>
      </c>
      <c r="D5479">
        <v>3124</v>
      </c>
      <c r="E5479">
        <v>0.49030000000000001</v>
      </c>
      <c r="F5479">
        <v>29.85</v>
      </c>
      <c r="G5479">
        <v>67.72</v>
      </c>
      <c r="H5479">
        <v>37.869999999999997</v>
      </c>
      <c r="I5479">
        <v>1</v>
      </c>
    </row>
    <row r="5480" spans="1:9" x14ac:dyDescent="0.3">
      <c r="A5480">
        <v>2007</v>
      </c>
      <c r="B5480">
        <v>4505</v>
      </c>
      <c r="C5480">
        <v>4505</v>
      </c>
      <c r="D5480">
        <v>3125</v>
      </c>
      <c r="E5480">
        <v>0.49830000000000002</v>
      </c>
      <c r="F5480">
        <v>29.81</v>
      </c>
      <c r="G5480">
        <v>69.849999999999994</v>
      </c>
      <c r="H5480">
        <v>40.04</v>
      </c>
      <c r="I5480">
        <v>1</v>
      </c>
    </row>
    <row r="5481" spans="1:9" x14ac:dyDescent="0.3">
      <c r="A5481">
        <v>2007</v>
      </c>
      <c r="B5481">
        <v>4506</v>
      </c>
      <c r="C5481">
        <v>4506</v>
      </c>
      <c r="D5481">
        <v>3130</v>
      </c>
      <c r="E5481">
        <v>0.54059999999999997</v>
      </c>
      <c r="F5481">
        <v>30.44</v>
      </c>
      <c r="G5481">
        <v>67.86</v>
      </c>
      <c r="H5481">
        <v>37.42</v>
      </c>
      <c r="I5481">
        <v>1</v>
      </c>
    </row>
    <row r="5482" spans="1:9" x14ac:dyDescent="0.3">
      <c r="A5482">
        <v>2007</v>
      </c>
      <c r="B5482">
        <v>4507</v>
      </c>
      <c r="C5482">
        <v>4507</v>
      </c>
      <c r="D5482">
        <v>3131</v>
      </c>
      <c r="E5482">
        <v>0.51349999999999996</v>
      </c>
      <c r="F5482">
        <v>29.47</v>
      </c>
      <c r="G5482">
        <v>63.21</v>
      </c>
      <c r="H5482">
        <v>33.74</v>
      </c>
      <c r="I5482">
        <v>1</v>
      </c>
    </row>
    <row r="5483" spans="1:9" x14ac:dyDescent="0.3">
      <c r="A5483">
        <v>2007</v>
      </c>
      <c r="B5483">
        <v>4508</v>
      </c>
      <c r="C5483">
        <v>4508</v>
      </c>
      <c r="D5483">
        <v>3132</v>
      </c>
      <c r="E5483">
        <v>0.53259999999999996</v>
      </c>
      <c r="F5483">
        <v>29.13</v>
      </c>
      <c r="G5483">
        <v>63.87</v>
      </c>
      <c r="H5483">
        <v>34.74</v>
      </c>
      <c r="I5483">
        <v>1</v>
      </c>
    </row>
    <row r="5484" spans="1:9" x14ac:dyDescent="0.3">
      <c r="A5484">
        <v>2007</v>
      </c>
      <c r="B5484">
        <v>4509</v>
      </c>
      <c r="C5484">
        <v>4509</v>
      </c>
      <c r="D5484">
        <v>3133</v>
      </c>
      <c r="E5484">
        <v>0.53400000000000003</v>
      </c>
      <c r="F5484">
        <v>29.57</v>
      </c>
      <c r="G5484">
        <v>65.290000000000006</v>
      </c>
      <c r="H5484">
        <v>35.72</v>
      </c>
      <c r="I5484">
        <v>1</v>
      </c>
    </row>
    <row r="5485" spans="1:9" x14ac:dyDescent="0.3">
      <c r="A5485">
        <v>2007</v>
      </c>
      <c r="B5485">
        <v>4511</v>
      </c>
      <c r="C5485">
        <v>4511</v>
      </c>
      <c r="D5485">
        <v>3135</v>
      </c>
      <c r="E5485">
        <v>0.60199999999999998</v>
      </c>
      <c r="F5485">
        <v>30.83</v>
      </c>
      <c r="G5485">
        <v>69.83</v>
      </c>
      <c r="H5485">
        <v>39</v>
      </c>
      <c r="I5485">
        <v>1</v>
      </c>
    </row>
    <row r="5486" spans="1:9" x14ac:dyDescent="0.3">
      <c r="A5486">
        <v>2007</v>
      </c>
      <c r="B5486">
        <v>4512</v>
      </c>
      <c r="C5486">
        <v>4512</v>
      </c>
      <c r="D5486">
        <v>3140</v>
      </c>
      <c r="E5486">
        <v>0.61970000000000003</v>
      </c>
      <c r="F5486">
        <v>30.64</v>
      </c>
      <c r="G5486">
        <v>68.13</v>
      </c>
      <c r="H5486">
        <v>37.49</v>
      </c>
      <c r="I5486">
        <v>1</v>
      </c>
    </row>
    <row r="5487" spans="1:9" x14ac:dyDescent="0.3">
      <c r="A5487">
        <v>2007</v>
      </c>
      <c r="B5487">
        <v>4516</v>
      </c>
      <c r="C5487">
        <v>4516</v>
      </c>
      <c r="D5487">
        <v>3144</v>
      </c>
      <c r="E5487">
        <v>0.24</v>
      </c>
      <c r="F5487">
        <v>23.63</v>
      </c>
      <c r="G5487">
        <v>48.57</v>
      </c>
      <c r="H5487">
        <v>24.94</v>
      </c>
      <c r="I5487">
        <v>1</v>
      </c>
    </row>
    <row r="5488" spans="1:9" x14ac:dyDescent="0.3">
      <c r="A5488">
        <v>2007</v>
      </c>
      <c r="B5488">
        <v>4517</v>
      </c>
      <c r="C5488">
        <v>4517</v>
      </c>
      <c r="D5488">
        <v>3145</v>
      </c>
      <c r="E5488">
        <v>0.29470000000000002</v>
      </c>
      <c r="F5488">
        <v>24.29</v>
      </c>
      <c r="G5488">
        <v>50.73</v>
      </c>
      <c r="H5488">
        <v>26.44</v>
      </c>
      <c r="I5488">
        <v>1</v>
      </c>
    </row>
    <row r="5489" spans="1:9" x14ac:dyDescent="0.3">
      <c r="A5489">
        <v>2007</v>
      </c>
      <c r="B5489">
        <v>4518</v>
      </c>
      <c r="C5489">
        <v>4518</v>
      </c>
      <c r="D5489">
        <v>3150</v>
      </c>
      <c r="E5489">
        <v>0.56669999999999998</v>
      </c>
      <c r="F5489">
        <v>30.53</v>
      </c>
      <c r="G5489">
        <v>67.55</v>
      </c>
      <c r="H5489">
        <v>37.020000000000003</v>
      </c>
      <c r="I5489">
        <v>1</v>
      </c>
    </row>
    <row r="5490" spans="1:9" x14ac:dyDescent="0.3">
      <c r="A5490">
        <v>2007</v>
      </c>
      <c r="B5490">
        <v>4522</v>
      </c>
      <c r="C5490">
        <v>4522</v>
      </c>
      <c r="D5490">
        <v>3154</v>
      </c>
      <c r="E5490">
        <v>0.59970000000000001</v>
      </c>
      <c r="F5490">
        <v>30.35</v>
      </c>
      <c r="G5490">
        <v>69.430000000000007</v>
      </c>
      <c r="H5490">
        <v>39.08</v>
      </c>
      <c r="I5490">
        <v>1</v>
      </c>
    </row>
    <row r="5491" spans="1:9" x14ac:dyDescent="0.3">
      <c r="A5491">
        <v>2007</v>
      </c>
      <c r="B5491">
        <v>4523</v>
      </c>
      <c r="C5491">
        <v>4523</v>
      </c>
      <c r="D5491">
        <v>3155</v>
      </c>
      <c r="E5491">
        <v>0.58509999999999995</v>
      </c>
      <c r="F5491">
        <v>30.29</v>
      </c>
      <c r="G5491">
        <v>68.95</v>
      </c>
      <c r="H5491">
        <v>38.659999999999997</v>
      </c>
      <c r="I5491">
        <v>1</v>
      </c>
    </row>
    <row r="5492" spans="1:9" x14ac:dyDescent="0.3">
      <c r="A5492">
        <v>2007</v>
      </c>
      <c r="B5492">
        <v>4526</v>
      </c>
      <c r="C5492">
        <v>4526</v>
      </c>
      <c r="D5492">
        <v>3202</v>
      </c>
      <c r="E5492">
        <v>0.50460000000000005</v>
      </c>
      <c r="F5492">
        <v>29.53</v>
      </c>
      <c r="G5492">
        <v>65.8</v>
      </c>
      <c r="H5492">
        <v>36.270000000000003</v>
      </c>
      <c r="I5492">
        <v>1</v>
      </c>
    </row>
    <row r="5493" spans="1:9" x14ac:dyDescent="0.3">
      <c r="A5493">
        <v>2007</v>
      </c>
      <c r="B5493">
        <v>4527</v>
      </c>
      <c r="C5493">
        <v>4527</v>
      </c>
      <c r="D5493">
        <v>3203</v>
      </c>
      <c r="E5493">
        <v>0.4773</v>
      </c>
      <c r="F5493">
        <v>29.27</v>
      </c>
      <c r="G5493">
        <v>63.44</v>
      </c>
      <c r="H5493">
        <v>34.17</v>
      </c>
      <c r="I5493">
        <v>1</v>
      </c>
    </row>
    <row r="5494" spans="1:9" x14ac:dyDescent="0.3">
      <c r="A5494">
        <v>2007</v>
      </c>
      <c r="B5494">
        <v>4528</v>
      </c>
      <c r="C5494">
        <v>4528</v>
      </c>
      <c r="D5494">
        <v>3204</v>
      </c>
      <c r="E5494">
        <v>0.64249999999999996</v>
      </c>
      <c r="F5494">
        <v>30.25</v>
      </c>
      <c r="G5494">
        <v>68.89</v>
      </c>
      <c r="H5494">
        <v>38.64</v>
      </c>
      <c r="I5494">
        <v>1</v>
      </c>
    </row>
    <row r="5495" spans="1:9" x14ac:dyDescent="0.3">
      <c r="A5495">
        <v>2007</v>
      </c>
      <c r="B5495">
        <v>4529</v>
      </c>
      <c r="C5495">
        <v>4529</v>
      </c>
      <c r="D5495">
        <v>3205</v>
      </c>
      <c r="E5495">
        <v>0.54949999999999999</v>
      </c>
      <c r="F5495">
        <v>29.87</v>
      </c>
      <c r="G5495">
        <v>66.91</v>
      </c>
      <c r="H5495">
        <v>37.04</v>
      </c>
      <c r="I5495">
        <v>1</v>
      </c>
    </row>
    <row r="5496" spans="1:9" x14ac:dyDescent="0.3">
      <c r="A5496">
        <v>2007</v>
      </c>
      <c r="B5496">
        <v>4532</v>
      </c>
      <c r="C5496">
        <v>4532</v>
      </c>
      <c r="D5496">
        <v>3212</v>
      </c>
      <c r="E5496">
        <v>0.69369999999999998</v>
      </c>
      <c r="F5496">
        <v>30.54</v>
      </c>
      <c r="G5496">
        <v>68.38</v>
      </c>
      <c r="H5496">
        <v>37.840000000000003</v>
      </c>
      <c r="I5496">
        <v>1</v>
      </c>
    </row>
    <row r="5497" spans="1:9" x14ac:dyDescent="0.3">
      <c r="A5497">
        <v>2007</v>
      </c>
      <c r="B5497">
        <v>4533</v>
      </c>
      <c r="C5497">
        <v>4533</v>
      </c>
      <c r="D5497">
        <v>3213</v>
      </c>
      <c r="E5497">
        <v>0.59440000000000004</v>
      </c>
      <c r="F5497">
        <v>30.7</v>
      </c>
      <c r="G5497">
        <v>68.19</v>
      </c>
      <c r="H5497">
        <v>37.49</v>
      </c>
      <c r="I5497">
        <v>1</v>
      </c>
    </row>
    <row r="5498" spans="1:9" x14ac:dyDescent="0.3">
      <c r="A5498">
        <v>2007</v>
      </c>
      <c r="B5498">
        <v>4534</v>
      </c>
      <c r="C5498">
        <v>4534</v>
      </c>
      <c r="D5498">
        <v>3214</v>
      </c>
      <c r="E5498">
        <v>0.65669999999999995</v>
      </c>
      <c r="F5498">
        <v>30.41</v>
      </c>
      <c r="G5498">
        <v>68.66</v>
      </c>
      <c r="H5498">
        <v>38.25</v>
      </c>
      <c r="I5498">
        <v>1</v>
      </c>
    </row>
    <row r="5499" spans="1:9" x14ac:dyDescent="0.3">
      <c r="A5499">
        <v>2007</v>
      </c>
      <c r="B5499">
        <v>4535</v>
      </c>
      <c r="C5499">
        <v>4535</v>
      </c>
      <c r="D5499">
        <v>3215</v>
      </c>
      <c r="E5499">
        <v>0.65720000000000001</v>
      </c>
      <c r="F5499">
        <v>30.7</v>
      </c>
      <c r="G5499">
        <v>68.69</v>
      </c>
      <c r="H5499">
        <v>37.99</v>
      </c>
      <c r="I5499">
        <v>1</v>
      </c>
    </row>
    <row r="5500" spans="1:9" x14ac:dyDescent="0.3">
      <c r="A5500">
        <v>2007</v>
      </c>
      <c r="B5500">
        <v>4536</v>
      </c>
      <c r="C5500">
        <v>4536</v>
      </c>
      <c r="D5500">
        <v>3220</v>
      </c>
      <c r="E5500">
        <v>0.61040000000000005</v>
      </c>
      <c r="F5500">
        <v>30.25</v>
      </c>
      <c r="G5500">
        <v>67.16</v>
      </c>
      <c r="H5500">
        <v>36.909999999999997</v>
      </c>
      <c r="I5500">
        <v>1</v>
      </c>
    </row>
    <row r="5501" spans="1:9" x14ac:dyDescent="0.3">
      <c r="A5501">
        <v>2007</v>
      </c>
      <c r="B5501">
        <v>4541</v>
      </c>
      <c r="C5501">
        <v>4541</v>
      </c>
      <c r="D5501" t="s">
        <v>270</v>
      </c>
      <c r="E5501">
        <v>0.56379999999999997</v>
      </c>
      <c r="F5501">
        <v>29.39</v>
      </c>
      <c r="G5501">
        <v>66.27</v>
      </c>
      <c r="H5501">
        <v>36.880000000000003</v>
      </c>
      <c r="I5501">
        <v>1</v>
      </c>
    </row>
    <row r="5502" spans="1:9" x14ac:dyDescent="0.3">
      <c r="A5502">
        <v>2007</v>
      </c>
      <c r="B5502">
        <v>4542</v>
      </c>
      <c r="C5502">
        <v>4542</v>
      </c>
      <c r="D5502">
        <v>3230</v>
      </c>
      <c r="E5502">
        <v>0.50649999999999995</v>
      </c>
      <c r="F5502">
        <v>29.86</v>
      </c>
      <c r="G5502">
        <v>65.5</v>
      </c>
      <c r="H5502">
        <v>35.64</v>
      </c>
      <c r="I5502">
        <v>1</v>
      </c>
    </row>
    <row r="5503" spans="1:9" x14ac:dyDescent="0.3">
      <c r="A5503">
        <v>2007</v>
      </c>
      <c r="B5503">
        <v>4543</v>
      </c>
      <c r="C5503">
        <v>4543</v>
      </c>
      <c r="D5503">
        <v>3231</v>
      </c>
      <c r="E5503">
        <v>0.55349999999999999</v>
      </c>
      <c r="F5503">
        <v>29.97</v>
      </c>
      <c r="G5503">
        <v>64.540000000000006</v>
      </c>
      <c r="H5503">
        <v>34.57</v>
      </c>
      <c r="I5503">
        <v>1</v>
      </c>
    </row>
    <row r="5504" spans="1:9" x14ac:dyDescent="0.3">
      <c r="A5504">
        <v>2007</v>
      </c>
      <c r="B5504">
        <v>4544</v>
      </c>
      <c r="C5504">
        <v>4544</v>
      </c>
      <c r="D5504">
        <v>3232</v>
      </c>
      <c r="E5504">
        <v>0.54859999999999998</v>
      </c>
      <c r="F5504">
        <v>29.51</v>
      </c>
      <c r="G5504">
        <v>63.92</v>
      </c>
      <c r="H5504">
        <v>34.409999999999997</v>
      </c>
      <c r="I5504">
        <v>1</v>
      </c>
    </row>
    <row r="5505" spans="1:9" x14ac:dyDescent="0.3">
      <c r="A5505">
        <v>2007</v>
      </c>
      <c r="B5505">
        <v>4546</v>
      </c>
      <c r="C5505">
        <v>4546</v>
      </c>
      <c r="D5505">
        <v>3234</v>
      </c>
      <c r="E5505">
        <v>0.66639999999999999</v>
      </c>
      <c r="F5505">
        <v>30.75</v>
      </c>
      <c r="G5505">
        <v>68.040000000000006</v>
      </c>
      <c r="H5505">
        <v>37.29</v>
      </c>
      <c r="I5505">
        <v>1</v>
      </c>
    </row>
    <row r="5506" spans="1:9" x14ac:dyDescent="0.3">
      <c r="A5506">
        <v>2007</v>
      </c>
      <c r="B5506">
        <v>4549</v>
      </c>
      <c r="C5506">
        <v>4549</v>
      </c>
      <c r="D5506">
        <v>3241</v>
      </c>
      <c r="E5506">
        <v>0.63880000000000003</v>
      </c>
      <c r="F5506">
        <v>30.85</v>
      </c>
      <c r="G5506">
        <v>69.069999999999993</v>
      </c>
      <c r="H5506">
        <v>38.22</v>
      </c>
      <c r="I5506">
        <v>1</v>
      </c>
    </row>
    <row r="5507" spans="1:9" x14ac:dyDescent="0.3">
      <c r="A5507">
        <v>2007</v>
      </c>
      <c r="B5507">
        <v>4552</v>
      </c>
      <c r="C5507">
        <v>4552</v>
      </c>
      <c r="D5507">
        <v>3244</v>
      </c>
      <c r="E5507">
        <v>0.58989999999999998</v>
      </c>
      <c r="F5507">
        <v>30.8</v>
      </c>
      <c r="G5507">
        <v>68.67</v>
      </c>
      <c r="H5507">
        <v>37.869999999999997</v>
      </c>
      <c r="I5507">
        <v>1</v>
      </c>
    </row>
    <row r="5508" spans="1:9" x14ac:dyDescent="0.3">
      <c r="A5508">
        <v>2007</v>
      </c>
      <c r="B5508">
        <v>4553</v>
      </c>
      <c r="C5508">
        <v>4553</v>
      </c>
      <c r="D5508">
        <v>3245</v>
      </c>
      <c r="E5508">
        <v>0.60609999999999997</v>
      </c>
      <c r="F5508">
        <v>30.85</v>
      </c>
      <c r="G5508">
        <v>67.7</v>
      </c>
      <c r="H5508">
        <v>36.85</v>
      </c>
      <c r="I5508">
        <v>1</v>
      </c>
    </row>
    <row r="5509" spans="1:9" x14ac:dyDescent="0.3">
      <c r="A5509">
        <v>2007</v>
      </c>
      <c r="B5509">
        <v>4555</v>
      </c>
      <c r="C5509">
        <v>4555</v>
      </c>
      <c r="D5509">
        <v>3251</v>
      </c>
      <c r="E5509">
        <v>0.68420000000000003</v>
      </c>
      <c r="F5509">
        <v>31.47</v>
      </c>
      <c r="G5509">
        <v>71.72</v>
      </c>
      <c r="H5509">
        <v>40.25</v>
      </c>
      <c r="I5509">
        <v>1</v>
      </c>
    </row>
    <row r="5510" spans="1:9" x14ac:dyDescent="0.3">
      <c r="A5510">
        <v>2007</v>
      </c>
      <c r="B5510">
        <v>4556</v>
      </c>
      <c r="C5510">
        <v>4556</v>
      </c>
      <c r="D5510">
        <v>3253</v>
      </c>
      <c r="E5510">
        <v>0.54579999999999995</v>
      </c>
      <c r="F5510">
        <v>30.88</v>
      </c>
      <c r="G5510">
        <v>67.84</v>
      </c>
      <c r="H5510">
        <v>36.96</v>
      </c>
      <c r="I5510">
        <v>1</v>
      </c>
    </row>
    <row r="5511" spans="1:9" x14ac:dyDescent="0.3">
      <c r="A5511">
        <v>2007</v>
      </c>
      <c r="B5511">
        <v>4557</v>
      </c>
      <c r="C5511">
        <v>4557</v>
      </c>
      <c r="D5511">
        <v>3252</v>
      </c>
      <c r="E5511">
        <v>0.59619999999999995</v>
      </c>
      <c r="F5511">
        <v>30.84</v>
      </c>
      <c r="G5511">
        <v>67.099999999999994</v>
      </c>
      <c r="H5511">
        <v>36.26</v>
      </c>
      <c r="I5511">
        <v>1</v>
      </c>
    </row>
    <row r="5512" spans="1:9" x14ac:dyDescent="0.3">
      <c r="A5512">
        <v>2007</v>
      </c>
      <c r="B5512">
        <v>4558</v>
      </c>
      <c r="C5512">
        <v>4558</v>
      </c>
      <c r="D5512">
        <v>3254</v>
      </c>
      <c r="E5512">
        <v>0.6129</v>
      </c>
      <c r="F5512">
        <v>31.65</v>
      </c>
      <c r="G5512">
        <v>71.03</v>
      </c>
      <c r="H5512">
        <v>39.380000000000003</v>
      </c>
      <c r="I5512">
        <v>1</v>
      </c>
    </row>
    <row r="5513" spans="1:9" x14ac:dyDescent="0.3">
      <c r="A5513">
        <v>2007</v>
      </c>
      <c r="B5513">
        <v>4562</v>
      </c>
      <c r="C5513">
        <v>4562</v>
      </c>
      <c r="D5513">
        <v>3302</v>
      </c>
      <c r="E5513">
        <v>0.72599999999999998</v>
      </c>
      <c r="F5513">
        <v>32.04</v>
      </c>
      <c r="G5513">
        <v>74.540000000000006</v>
      </c>
      <c r="H5513">
        <v>42.5</v>
      </c>
      <c r="I5513">
        <v>1</v>
      </c>
    </row>
    <row r="5514" spans="1:9" x14ac:dyDescent="0.3">
      <c r="A5514">
        <v>2007</v>
      </c>
      <c r="B5514">
        <v>4564</v>
      </c>
      <c r="C5514">
        <v>4564</v>
      </c>
      <c r="D5514">
        <v>3304</v>
      </c>
      <c r="E5514">
        <v>0.74009999999999998</v>
      </c>
      <c r="F5514">
        <v>32.020000000000003</v>
      </c>
      <c r="I5514">
        <v>1</v>
      </c>
    </row>
    <row r="5515" spans="1:9" x14ac:dyDescent="0.3">
      <c r="A5515">
        <v>2007</v>
      </c>
      <c r="B5515">
        <v>4566</v>
      </c>
      <c r="C5515">
        <v>4566</v>
      </c>
      <c r="D5515">
        <v>3310</v>
      </c>
      <c r="E5515">
        <v>0.51459999999999995</v>
      </c>
      <c r="F5515">
        <v>29.49</v>
      </c>
      <c r="G5515">
        <v>63.85</v>
      </c>
      <c r="H5515">
        <v>34.36</v>
      </c>
      <c r="I5515">
        <v>1</v>
      </c>
    </row>
    <row r="5516" spans="1:9" x14ac:dyDescent="0.3">
      <c r="A5516">
        <v>2007</v>
      </c>
      <c r="B5516">
        <v>4567</v>
      </c>
      <c r="C5516">
        <v>4567</v>
      </c>
      <c r="D5516">
        <v>3311</v>
      </c>
      <c r="E5516">
        <v>0.48070000000000002</v>
      </c>
      <c r="F5516">
        <v>28.7</v>
      </c>
      <c r="G5516">
        <v>64.2</v>
      </c>
      <c r="H5516">
        <v>35.5</v>
      </c>
      <c r="I5516">
        <v>1</v>
      </c>
    </row>
    <row r="5517" spans="1:9" x14ac:dyDescent="0.3">
      <c r="A5517">
        <v>2007</v>
      </c>
      <c r="B5517">
        <v>4568</v>
      </c>
      <c r="C5517">
        <v>4568</v>
      </c>
      <c r="D5517">
        <v>3312</v>
      </c>
      <c r="E5517">
        <v>0.53810000000000002</v>
      </c>
      <c r="F5517">
        <v>29.99</v>
      </c>
      <c r="G5517">
        <v>62.94</v>
      </c>
      <c r="H5517">
        <v>32.950000000000003</v>
      </c>
      <c r="I5517">
        <v>1</v>
      </c>
    </row>
    <row r="5518" spans="1:9" x14ac:dyDescent="0.3">
      <c r="A5518">
        <v>2007</v>
      </c>
      <c r="B5518">
        <v>4569</v>
      </c>
      <c r="C5518">
        <v>4569</v>
      </c>
      <c r="D5518">
        <v>3313</v>
      </c>
      <c r="E5518">
        <v>0.52110000000000001</v>
      </c>
      <c r="F5518">
        <v>29.06</v>
      </c>
      <c r="G5518">
        <v>63.13</v>
      </c>
      <c r="H5518">
        <v>34.07</v>
      </c>
      <c r="I5518">
        <v>1</v>
      </c>
    </row>
    <row r="5519" spans="1:9" x14ac:dyDescent="0.3">
      <c r="A5519">
        <v>2007</v>
      </c>
      <c r="B5519">
        <v>4570</v>
      </c>
      <c r="C5519">
        <v>4570</v>
      </c>
      <c r="D5519">
        <v>3314</v>
      </c>
      <c r="E5519">
        <v>0.56640000000000001</v>
      </c>
      <c r="F5519">
        <v>30.1</v>
      </c>
      <c r="G5519">
        <v>67.099999999999994</v>
      </c>
      <c r="H5519">
        <v>37</v>
      </c>
      <c r="I5519">
        <v>1</v>
      </c>
    </row>
    <row r="5520" spans="1:9" x14ac:dyDescent="0.3">
      <c r="A5520">
        <v>2007</v>
      </c>
      <c r="B5520">
        <v>4572</v>
      </c>
      <c r="C5520">
        <v>4572</v>
      </c>
      <c r="D5520">
        <v>3320</v>
      </c>
      <c r="E5520">
        <v>0.54420000000000002</v>
      </c>
      <c r="F5520">
        <v>30.5</v>
      </c>
      <c r="G5520">
        <v>69.760000000000005</v>
      </c>
      <c r="H5520">
        <v>39.26</v>
      </c>
      <c r="I5520">
        <v>1</v>
      </c>
    </row>
    <row r="5521" spans="1:9" x14ac:dyDescent="0.3">
      <c r="A5521">
        <v>2007</v>
      </c>
      <c r="B5521">
        <v>4573</v>
      </c>
      <c r="C5521">
        <v>4573</v>
      </c>
      <c r="D5521">
        <v>3321</v>
      </c>
      <c r="E5521">
        <v>0.61639999999999995</v>
      </c>
      <c r="F5521">
        <v>30.69</v>
      </c>
      <c r="G5521">
        <v>68.510000000000005</v>
      </c>
      <c r="H5521">
        <v>37.82</v>
      </c>
      <c r="I5521">
        <v>1</v>
      </c>
    </row>
    <row r="5522" spans="1:9" x14ac:dyDescent="0.3">
      <c r="A5522">
        <v>2007</v>
      </c>
      <c r="B5522">
        <v>4574</v>
      </c>
      <c r="C5522">
        <v>4574</v>
      </c>
      <c r="D5522">
        <v>3322</v>
      </c>
      <c r="E5522">
        <v>0.55679999999999996</v>
      </c>
      <c r="F5522">
        <v>31.51</v>
      </c>
      <c r="G5522">
        <v>70.94</v>
      </c>
      <c r="H5522">
        <v>39.43</v>
      </c>
      <c r="I5522">
        <v>1</v>
      </c>
    </row>
    <row r="5523" spans="1:9" x14ac:dyDescent="0.3">
      <c r="A5523">
        <v>2007</v>
      </c>
      <c r="B5523">
        <v>4575</v>
      </c>
      <c r="C5523">
        <v>4575</v>
      </c>
      <c r="D5523">
        <v>3323</v>
      </c>
      <c r="E5523">
        <v>0.63649999999999995</v>
      </c>
      <c r="F5523">
        <v>31.55</v>
      </c>
      <c r="G5523">
        <v>70.489999999999995</v>
      </c>
      <c r="H5523">
        <v>38.94</v>
      </c>
      <c r="I5523">
        <v>1</v>
      </c>
    </row>
    <row r="5524" spans="1:9" x14ac:dyDescent="0.3">
      <c r="A5524">
        <v>2007</v>
      </c>
      <c r="B5524">
        <v>4576</v>
      </c>
      <c r="C5524">
        <v>4576</v>
      </c>
      <c r="D5524">
        <v>3324</v>
      </c>
      <c r="E5524">
        <v>0.58379999999999999</v>
      </c>
      <c r="F5524">
        <v>30.39</v>
      </c>
      <c r="G5524">
        <v>70.41</v>
      </c>
      <c r="H5524">
        <v>40.020000000000003</v>
      </c>
      <c r="I5524">
        <v>1</v>
      </c>
    </row>
    <row r="5525" spans="1:9" x14ac:dyDescent="0.3">
      <c r="A5525">
        <v>2007</v>
      </c>
      <c r="B5525">
        <v>4577</v>
      </c>
      <c r="C5525">
        <v>4577</v>
      </c>
      <c r="D5525">
        <v>3325</v>
      </c>
      <c r="E5525">
        <v>0.58099999999999996</v>
      </c>
      <c r="F5525">
        <v>30.32</v>
      </c>
      <c r="G5525">
        <v>67.2</v>
      </c>
      <c r="H5525">
        <v>36.880000000000003</v>
      </c>
      <c r="I5525">
        <v>1</v>
      </c>
    </row>
    <row r="5526" spans="1:9" x14ac:dyDescent="0.3">
      <c r="A5526">
        <v>2007</v>
      </c>
      <c r="B5526">
        <v>4578</v>
      </c>
      <c r="C5526">
        <v>4578</v>
      </c>
      <c r="D5526">
        <v>3330</v>
      </c>
      <c r="E5526">
        <v>0.57689999999999997</v>
      </c>
      <c r="F5526">
        <v>30.39</v>
      </c>
      <c r="G5526">
        <v>69.040000000000006</v>
      </c>
      <c r="H5526">
        <v>38.65</v>
      </c>
      <c r="I5526">
        <v>1</v>
      </c>
    </row>
    <row r="5527" spans="1:9" x14ac:dyDescent="0.3">
      <c r="A5527">
        <v>2007</v>
      </c>
      <c r="B5527">
        <v>4579</v>
      </c>
      <c r="C5527">
        <v>4579</v>
      </c>
      <c r="D5527">
        <v>3331</v>
      </c>
      <c r="E5527">
        <v>0.58460000000000001</v>
      </c>
      <c r="F5527">
        <v>29.72</v>
      </c>
      <c r="G5527">
        <v>67.83</v>
      </c>
      <c r="H5527">
        <v>38.11</v>
      </c>
      <c r="I5527">
        <v>1</v>
      </c>
    </row>
    <row r="5528" spans="1:9" x14ac:dyDescent="0.3">
      <c r="A5528">
        <v>2007</v>
      </c>
      <c r="B5528">
        <v>4581</v>
      </c>
      <c r="C5528">
        <v>4581</v>
      </c>
      <c r="D5528">
        <v>3333</v>
      </c>
      <c r="E5528">
        <v>0.5786</v>
      </c>
      <c r="F5528">
        <v>30.47</v>
      </c>
      <c r="G5528">
        <v>69.03</v>
      </c>
      <c r="H5528">
        <v>38.56</v>
      </c>
      <c r="I5528">
        <v>1</v>
      </c>
    </row>
    <row r="5529" spans="1:9" x14ac:dyDescent="0.3">
      <c r="A5529">
        <v>2007</v>
      </c>
      <c r="B5529">
        <v>4582</v>
      </c>
      <c r="C5529">
        <v>4582</v>
      </c>
      <c r="D5529">
        <v>3334</v>
      </c>
      <c r="E5529">
        <v>0.54649999999999999</v>
      </c>
      <c r="F5529">
        <v>31.33</v>
      </c>
      <c r="G5529">
        <v>70.760000000000005</v>
      </c>
      <c r="H5529">
        <v>39.43</v>
      </c>
      <c r="I5529">
        <v>1</v>
      </c>
    </row>
    <row r="5530" spans="1:9" x14ac:dyDescent="0.3">
      <c r="A5530">
        <v>2007</v>
      </c>
      <c r="B5530">
        <v>4584</v>
      </c>
      <c r="C5530">
        <v>4584</v>
      </c>
      <c r="D5530">
        <v>3340</v>
      </c>
      <c r="E5530">
        <v>0.63580000000000003</v>
      </c>
      <c r="F5530">
        <v>31.3</v>
      </c>
      <c r="G5530">
        <v>70.78</v>
      </c>
      <c r="H5530">
        <v>39.479999999999997</v>
      </c>
      <c r="I5530">
        <v>1</v>
      </c>
    </row>
    <row r="5531" spans="1:9" x14ac:dyDescent="0.3">
      <c r="A5531">
        <v>2007</v>
      </c>
      <c r="B5531">
        <v>4585</v>
      </c>
      <c r="C5531">
        <v>4585</v>
      </c>
      <c r="D5531">
        <v>3341</v>
      </c>
      <c r="E5531">
        <v>0.68869999999999998</v>
      </c>
      <c r="F5531">
        <v>32.01</v>
      </c>
      <c r="G5531">
        <v>71.37</v>
      </c>
      <c r="H5531">
        <v>39.36</v>
      </c>
      <c r="I5531">
        <v>1</v>
      </c>
    </row>
    <row r="5532" spans="1:9" x14ac:dyDescent="0.3">
      <c r="A5532">
        <v>2007</v>
      </c>
      <c r="B5532">
        <v>4586</v>
      </c>
      <c r="C5532">
        <v>4586</v>
      </c>
      <c r="D5532">
        <v>3342</v>
      </c>
      <c r="E5532">
        <v>0.68089999999999995</v>
      </c>
      <c r="F5532">
        <v>31.38</v>
      </c>
      <c r="G5532">
        <v>69.14</v>
      </c>
      <c r="H5532">
        <v>37.76</v>
      </c>
      <c r="I5532">
        <v>1</v>
      </c>
    </row>
    <row r="5533" spans="1:9" x14ac:dyDescent="0.3">
      <c r="A5533">
        <v>2007</v>
      </c>
      <c r="B5533">
        <v>4589</v>
      </c>
      <c r="C5533">
        <v>4589</v>
      </c>
      <c r="D5533">
        <v>3345</v>
      </c>
      <c r="E5533">
        <v>0.57499999999999996</v>
      </c>
      <c r="F5533">
        <v>31.44</v>
      </c>
      <c r="G5533">
        <v>67.62</v>
      </c>
      <c r="H5533">
        <v>36.18</v>
      </c>
      <c r="I5533">
        <v>1</v>
      </c>
    </row>
    <row r="5534" spans="1:9" x14ac:dyDescent="0.3">
      <c r="A5534">
        <v>2007</v>
      </c>
      <c r="B5534">
        <v>4591</v>
      </c>
      <c r="C5534">
        <v>4591</v>
      </c>
      <c r="D5534">
        <v>3351</v>
      </c>
      <c r="E5534">
        <v>0.59299999999999997</v>
      </c>
      <c r="F5534">
        <v>30.64</v>
      </c>
      <c r="I5534">
        <v>1</v>
      </c>
    </row>
    <row r="5535" spans="1:9" x14ac:dyDescent="0.3">
      <c r="A5535">
        <v>2007</v>
      </c>
      <c r="B5535">
        <v>4592</v>
      </c>
      <c r="C5535">
        <v>4592</v>
      </c>
      <c r="D5535">
        <v>3352</v>
      </c>
      <c r="E5535">
        <v>0.61240000000000006</v>
      </c>
      <c r="F5535">
        <v>29.73</v>
      </c>
      <c r="G5535">
        <v>60.7</v>
      </c>
      <c r="H5535">
        <v>30.97</v>
      </c>
      <c r="I5535">
        <v>1</v>
      </c>
    </row>
    <row r="5536" spans="1:9" x14ac:dyDescent="0.3">
      <c r="A5536">
        <v>2007</v>
      </c>
      <c r="B5536">
        <v>4594</v>
      </c>
      <c r="C5536">
        <v>4594</v>
      </c>
      <c r="D5536">
        <v>3354</v>
      </c>
      <c r="E5536">
        <v>0.63859999999999995</v>
      </c>
      <c r="F5536">
        <v>31.22</v>
      </c>
      <c r="G5536">
        <v>69.989999999999995</v>
      </c>
      <c r="H5536">
        <v>38.770000000000003</v>
      </c>
      <c r="I5536">
        <v>1</v>
      </c>
    </row>
    <row r="5537" spans="1:9" x14ac:dyDescent="0.3">
      <c r="A5537">
        <v>2007</v>
      </c>
      <c r="B5537">
        <v>4595</v>
      </c>
      <c r="C5537">
        <v>4595</v>
      </c>
      <c r="D5537">
        <v>3355</v>
      </c>
      <c r="E5537">
        <v>0.57509999999999994</v>
      </c>
      <c r="F5537">
        <v>30.3</v>
      </c>
      <c r="G5537">
        <v>68.569999999999993</v>
      </c>
      <c r="H5537">
        <v>38.270000000000003</v>
      </c>
      <c r="I5537">
        <v>1</v>
      </c>
    </row>
    <row r="5538" spans="1:9" x14ac:dyDescent="0.3">
      <c r="A5538">
        <v>2007</v>
      </c>
      <c r="B5538">
        <v>4596</v>
      </c>
      <c r="C5538">
        <v>4596</v>
      </c>
      <c r="D5538">
        <v>3400</v>
      </c>
      <c r="E5538">
        <v>0.59060000000000001</v>
      </c>
      <c r="F5538">
        <v>31.12</v>
      </c>
      <c r="G5538">
        <v>72.52</v>
      </c>
      <c r="H5538">
        <v>41.4</v>
      </c>
      <c r="I5538">
        <v>1</v>
      </c>
    </row>
    <row r="5539" spans="1:9" x14ac:dyDescent="0.3">
      <c r="A5539">
        <v>2007</v>
      </c>
      <c r="B5539">
        <v>4598</v>
      </c>
      <c r="C5539">
        <v>4598</v>
      </c>
      <c r="D5539">
        <v>3402</v>
      </c>
      <c r="E5539">
        <v>0.57040000000000002</v>
      </c>
      <c r="F5539">
        <v>30.3</v>
      </c>
      <c r="G5539">
        <v>67.45</v>
      </c>
      <c r="H5539">
        <v>37.15</v>
      </c>
      <c r="I5539">
        <v>1</v>
      </c>
    </row>
    <row r="5540" spans="1:9" x14ac:dyDescent="0.3">
      <c r="A5540">
        <v>2007</v>
      </c>
      <c r="B5540">
        <v>4599</v>
      </c>
      <c r="C5540">
        <v>4599</v>
      </c>
      <c r="D5540">
        <v>3403</v>
      </c>
      <c r="E5540">
        <v>0.4788</v>
      </c>
      <c r="F5540">
        <v>28.89</v>
      </c>
      <c r="G5540">
        <v>64.260000000000005</v>
      </c>
      <c r="H5540">
        <v>35.369999999999997</v>
      </c>
      <c r="I5540">
        <v>1</v>
      </c>
    </row>
    <row r="5541" spans="1:9" x14ac:dyDescent="0.3">
      <c r="A5541">
        <v>2007</v>
      </c>
      <c r="B5541">
        <v>4603</v>
      </c>
      <c r="C5541">
        <v>4603</v>
      </c>
      <c r="D5541" t="s">
        <v>271</v>
      </c>
      <c r="E5541">
        <v>0.63049999999999995</v>
      </c>
      <c r="F5541">
        <v>31.19</v>
      </c>
      <c r="G5541">
        <v>69.72</v>
      </c>
      <c r="H5541">
        <v>38.53</v>
      </c>
      <c r="I5541">
        <v>1</v>
      </c>
    </row>
    <row r="5542" spans="1:9" x14ac:dyDescent="0.3">
      <c r="A5542">
        <v>2007</v>
      </c>
      <c r="B5542">
        <v>4604</v>
      </c>
      <c r="C5542">
        <v>4604</v>
      </c>
      <c r="D5542">
        <v>3411</v>
      </c>
      <c r="E5542">
        <v>0.67500000000000004</v>
      </c>
      <c r="F5542">
        <v>31.89</v>
      </c>
      <c r="G5542">
        <v>73.650000000000006</v>
      </c>
      <c r="H5542">
        <v>41.76</v>
      </c>
      <c r="I5542">
        <v>1</v>
      </c>
    </row>
    <row r="5543" spans="1:9" x14ac:dyDescent="0.3">
      <c r="A5543">
        <v>2007</v>
      </c>
      <c r="B5543">
        <v>4605</v>
      </c>
      <c r="C5543">
        <v>4605</v>
      </c>
      <c r="D5543">
        <v>3412</v>
      </c>
      <c r="E5543">
        <v>0.62880000000000003</v>
      </c>
      <c r="F5543">
        <v>31.3</v>
      </c>
      <c r="G5543">
        <v>72.52</v>
      </c>
      <c r="H5543">
        <v>41.22</v>
      </c>
      <c r="I5543">
        <v>1</v>
      </c>
    </row>
    <row r="5544" spans="1:9" x14ac:dyDescent="0.3">
      <c r="A5544">
        <v>2007</v>
      </c>
      <c r="B5544">
        <v>4607</v>
      </c>
      <c r="C5544">
        <v>4607</v>
      </c>
      <c r="D5544">
        <v>3414</v>
      </c>
      <c r="E5544">
        <v>0.56040000000000001</v>
      </c>
      <c r="F5544">
        <v>30.39</v>
      </c>
      <c r="G5544">
        <v>69.010000000000005</v>
      </c>
      <c r="H5544">
        <v>38.619999999999997</v>
      </c>
      <c r="I5544">
        <v>1</v>
      </c>
    </row>
    <row r="5545" spans="1:9" x14ac:dyDescent="0.3">
      <c r="A5545">
        <v>2007</v>
      </c>
      <c r="B5545">
        <v>4608</v>
      </c>
      <c r="C5545">
        <v>4608</v>
      </c>
      <c r="D5545">
        <v>3415</v>
      </c>
      <c r="E5545">
        <v>0.5534</v>
      </c>
      <c r="F5545">
        <v>29.75</v>
      </c>
      <c r="G5545">
        <v>68.06</v>
      </c>
      <c r="H5545">
        <v>38.31</v>
      </c>
      <c r="I5545">
        <v>1</v>
      </c>
    </row>
    <row r="5546" spans="1:9" x14ac:dyDescent="0.3">
      <c r="A5546">
        <v>2007</v>
      </c>
      <c r="B5546">
        <v>4611</v>
      </c>
      <c r="C5546">
        <v>4611</v>
      </c>
      <c r="D5546" t="s">
        <v>173</v>
      </c>
      <c r="E5546">
        <v>0.67159999999999997</v>
      </c>
      <c r="F5546">
        <v>31.12</v>
      </c>
      <c r="G5546">
        <v>70</v>
      </c>
      <c r="H5546">
        <v>38.880000000000003</v>
      </c>
      <c r="I5546">
        <v>1</v>
      </c>
    </row>
    <row r="5547" spans="1:9" x14ac:dyDescent="0.3">
      <c r="A5547">
        <v>2007</v>
      </c>
      <c r="B5547">
        <v>4612</v>
      </c>
      <c r="C5547">
        <v>4612</v>
      </c>
      <c r="D5547">
        <v>3423</v>
      </c>
      <c r="E5547">
        <v>0.60299999999999998</v>
      </c>
      <c r="F5547">
        <v>30.5</v>
      </c>
      <c r="G5547">
        <v>68.900000000000006</v>
      </c>
      <c r="H5547">
        <v>38.4</v>
      </c>
      <c r="I5547">
        <v>1</v>
      </c>
    </row>
    <row r="5548" spans="1:9" x14ac:dyDescent="0.3">
      <c r="A5548">
        <v>2007</v>
      </c>
      <c r="B5548">
        <v>4614</v>
      </c>
      <c r="C5548">
        <v>4614</v>
      </c>
      <c r="D5548">
        <v>3425</v>
      </c>
      <c r="E5548">
        <v>0.56869999999999998</v>
      </c>
      <c r="F5548">
        <v>29.5</v>
      </c>
      <c r="G5548">
        <v>67.239999999999995</v>
      </c>
      <c r="H5548">
        <v>37.74</v>
      </c>
      <c r="I5548">
        <v>1</v>
      </c>
    </row>
    <row r="5549" spans="1:9" x14ac:dyDescent="0.3">
      <c r="A5549">
        <v>2007</v>
      </c>
      <c r="B5549">
        <v>4617</v>
      </c>
      <c r="C5549">
        <v>4617</v>
      </c>
      <c r="D5549">
        <v>3422</v>
      </c>
      <c r="E5549">
        <v>0.49299999999999999</v>
      </c>
      <c r="F5549">
        <v>29.75</v>
      </c>
      <c r="G5549">
        <v>68.66</v>
      </c>
      <c r="H5549">
        <v>38.909999999999997</v>
      </c>
      <c r="I5549">
        <v>1</v>
      </c>
    </row>
    <row r="5550" spans="1:9" x14ac:dyDescent="0.3">
      <c r="A5550">
        <v>2007</v>
      </c>
      <c r="B5550">
        <v>4618</v>
      </c>
      <c r="C5550">
        <v>4618</v>
      </c>
      <c r="D5550">
        <v>3434</v>
      </c>
      <c r="E5550">
        <v>0.62160000000000004</v>
      </c>
      <c r="F5550">
        <v>30.72</v>
      </c>
      <c r="G5550">
        <v>69.52</v>
      </c>
      <c r="H5550">
        <v>38.799999999999997</v>
      </c>
      <c r="I5550">
        <v>1</v>
      </c>
    </row>
    <row r="5551" spans="1:9" x14ac:dyDescent="0.3">
      <c r="A5551">
        <v>2007</v>
      </c>
      <c r="B5551">
        <v>4619</v>
      </c>
      <c r="C5551">
        <v>4619</v>
      </c>
      <c r="D5551">
        <v>3435</v>
      </c>
      <c r="E5551">
        <v>0.62649999999999995</v>
      </c>
      <c r="F5551">
        <v>30.56</v>
      </c>
      <c r="G5551">
        <v>71.02</v>
      </c>
      <c r="H5551">
        <v>40.46</v>
      </c>
      <c r="I5551">
        <v>1</v>
      </c>
    </row>
    <row r="5552" spans="1:9" x14ac:dyDescent="0.3">
      <c r="A5552">
        <v>2007</v>
      </c>
      <c r="B5552">
        <v>4620</v>
      </c>
      <c r="C5552">
        <v>4620</v>
      </c>
      <c r="D5552">
        <v>3440</v>
      </c>
      <c r="E5552">
        <v>0.6845</v>
      </c>
      <c r="F5552">
        <v>30.82</v>
      </c>
      <c r="G5552">
        <v>71.58</v>
      </c>
      <c r="H5552">
        <v>40.76</v>
      </c>
      <c r="I5552">
        <v>1</v>
      </c>
    </row>
    <row r="5553" spans="1:9" x14ac:dyDescent="0.3">
      <c r="A5553">
        <v>2007</v>
      </c>
      <c r="B5553">
        <v>4622</v>
      </c>
      <c r="C5553">
        <v>4622</v>
      </c>
      <c r="D5553">
        <v>3442</v>
      </c>
      <c r="E5553">
        <v>0.625</v>
      </c>
      <c r="F5553">
        <v>30.92</v>
      </c>
      <c r="G5553">
        <v>70.83</v>
      </c>
      <c r="H5553">
        <v>39.909999999999997</v>
      </c>
      <c r="I5553">
        <v>1</v>
      </c>
    </row>
    <row r="5554" spans="1:9" x14ac:dyDescent="0.3">
      <c r="A5554">
        <v>2007</v>
      </c>
      <c r="B5554">
        <v>4623</v>
      </c>
      <c r="C5554">
        <v>4623</v>
      </c>
      <c r="D5554">
        <v>3443</v>
      </c>
      <c r="E5554">
        <v>0.60250000000000004</v>
      </c>
      <c r="F5554">
        <v>30.11</v>
      </c>
      <c r="G5554">
        <v>68.510000000000005</v>
      </c>
      <c r="H5554">
        <v>38.4</v>
      </c>
      <c r="I5554">
        <v>1</v>
      </c>
    </row>
    <row r="5555" spans="1:9" x14ac:dyDescent="0.3">
      <c r="A5555">
        <v>2007</v>
      </c>
      <c r="B5555">
        <v>4624</v>
      </c>
      <c r="C5555">
        <v>4624</v>
      </c>
      <c r="D5555">
        <v>3444</v>
      </c>
      <c r="E5555">
        <v>0.54200000000000004</v>
      </c>
      <c r="F5555">
        <v>29.85</v>
      </c>
      <c r="G5555">
        <v>68.569999999999993</v>
      </c>
      <c r="H5555">
        <v>38.72</v>
      </c>
      <c r="I5555">
        <v>1</v>
      </c>
    </row>
    <row r="5556" spans="1:9" x14ac:dyDescent="0.3">
      <c r="A5556">
        <v>2007</v>
      </c>
      <c r="B5556">
        <v>4625</v>
      </c>
      <c r="C5556">
        <v>4625</v>
      </c>
      <c r="D5556">
        <v>3445</v>
      </c>
      <c r="E5556">
        <v>0.58840000000000003</v>
      </c>
      <c r="F5556">
        <v>29.78</v>
      </c>
      <c r="G5556">
        <v>68.56</v>
      </c>
      <c r="H5556">
        <v>38.78</v>
      </c>
      <c r="I5556">
        <v>1</v>
      </c>
    </row>
    <row r="5557" spans="1:9" x14ac:dyDescent="0.3">
      <c r="A5557">
        <v>2007</v>
      </c>
      <c r="B5557">
        <v>4626</v>
      </c>
      <c r="C5557">
        <v>4626</v>
      </c>
      <c r="D5557">
        <v>3450</v>
      </c>
      <c r="E5557">
        <v>0.53410000000000002</v>
      </c>
      <c r="F5557">
        <v>29.94</v>
      </c>
      <c r="G5557">
        <v>66.569999999999993</v>
      </c>
      <c r="H5557">
        <v>36.630000000000003</v>
      </c>
      <c r="I5557">
        <v>1</v>
      </c>
    </row>
    <row r="5558" spans="1:9" x14ac:dyDescent="0.3">
      <c r="A5558">
        <v>2007</v>
      </c>
      <c r="B5558">
        <v>4627</v>
      </c>
      <c r="C5558">
        <v>4627</v>
      </c>
      <c r="D5558">
        <v>3451</v>
      </c>
      <c r="E5558">
        <v>0.68369999999999997</v>
      </c>
      <c r="F5558">
        <v>31.19</v>
      </c>
      <c r="G5558">
        <v>70.459999999999994</v>
      </c>
      <c r="H5558">
        <v>39.270000000000003</v>
      </c>
      <c r="I5558">
        <v>1</v>
      </c>
    </row>
    <row r="5559" spans="1:9" x14ac:dyDescent="0.3">
      <c r="A5559">
        <v>2007</v>
      </c>
      <c r="B5559">
        <v>4634</v>
      </c>
      <c r="C5559">
        <v>4634</v>
      </c>
      <c r="D5559">
        <v>3502</v>
      </c>
      <c r="E5559">
        <v>0.69699999999999995</v>
      </c>
      <c r="F5559">
        <v>31.78</v>
      </c>
      <c r="G5559">
        <v>70.28</v>
      </c>
      <c r="H5559">
        <v>38.5</v>
      </c>
      <c r="I5559">
        <v>1</v>
      </c>
    </row>
    <row r="5560" spans="1:9" x14ac:dyDescent="0.3">
      <c r="A5560">
        <v>2007</v>
      </c>
      <c r="B5560">
        <v>4635</v>
      </c>
      <c r="C5560">
        <v>4635</v>
      </c>
      <c r="D5560">
        <v>3503</v>
      </c>
      <c r="E5560">
        <v>0.61080000000000001</v>
      </c>
      <c r="F5560">
        <v>30.85</v>
      </c>
      <c r="G5560">
        <v>68.010000000000005</v>
      </c>
      <c r="H5560">
        <v>37.159999999999997</v>
      </c>
      <c r="I5560">
        <v>1</v>
      </c>
    </row>
    <row r="5561" spans="1:9" x14ac:dyDescent="0.3">
      <c r="A5561">
        <v>2007</v>
      </c>
      <c r="B5561">
        <v>4639</v>
      </c>
      <c r="C5561">
        <v>4639</v>
      </c>
      <c r="D5561">
        <v>3511</v>
      </c>
      <c r="E5561">
        <v>0.66190000000000004</v>
      </c>
      <c r="F5561">
        <v>31.51</v>
      </c>
      <c r="G5561">
        <v>70.44</v>
      </c>
      <c r="H5561">
        <v>38.93</v>
      </c>
      <c r="I5561">
        <v>1</v>
      </c>
    </row>
    <row r="5562" spans="1:9" x14ac:dyDescent="0.3">
      <c r="A5562">
        <v>2007</v>
      </c>
      <c r="B5562">
        <v>4640</v>
      </c>
      <c r="C5562">
        <v>4640</v>
      </c>
      <c r="D5562">
        <v>3512</v>
      </c>
      <c r="E5562">
        <v>0.68840000000000001</v>
      </c>
      <c r="F5562">
        <v>31.97</v>
      </c>
      <c r="G5562">
        <v>71.59</v>
      </c>
      <c r="H5562">
        <v>39.619999999999997</v>
      </c>
      <c r="I5562">
        <v>1</v>
      </c>
    </row>
    <row r="5563" spans="1:9" x14ac:dyDescent="0.3">
      <c r="A5563">
        <v>2007</v>
      </c>
      <c r="B5563">
        <v>4641</v>
      </c>
      <c r="C5563">
        <v>4641</v>
      </c>
      <c r="D5563">
        <v>3513</v>
      </c>
      <c r="E5563">
        <v>0.58630000000000004</v>
      </c>
      <c r="F5563">
        <v>30.6</v>
      </c>
      <c r="G5563">
        <v>67.599999999999994</v>
      </c>
      <c r="H5563">
        <v>37</v>
      </c>
      <c r="I5563">
        <v>1</v>
      </c>
    </row>
    <row r="5564" spans="1:9" x14ac:dyDescent="0.3">
      <c r="A5564">
        <v>2007</v>
      </c>
      <c r="B5564">
        <v>4644</v>
      </c>
      <c r="C5564">
        <v>4644</v>
      </c>
      <c r="D5564">
        <v>3520</v>
      </c>
      <c r="E5564">
        <v>0.55330000000000001</v>
      </c>
      <c r="F5564">
        <v>30.4</v>
      </c>
      <c r="G5564">
        <v>67.16</v>
      </c>
      <c r="H5564">
        <v>36.76</v>
      </c>
      <c r="I5564">
        <v>1</v>
      </c>
    </row>
    <row r="5565" spans="1:9" x14ac:dyDescent="0.3">
      <c r="A5565">
        <v>2007</v>
      </c>
      <c r="B5565">
        <v>4649</v>
      </c>
      <c r="C5565">
        <v>4649</v>
      </c>
      <c r="D5565">
        <v>3525</v>
      </c>
      <c r="E5565">
        <v>0.6754</v>
      </c>
      <c r="F5565">
        <v>30.59</v>
      </c>
      <c r="G5565">
        <v>68.760000000000005</v>
      </c>
      <c r="H5565">
        <v>38.17</v>
      </c>
      <c r="I5565">
        <v>1</v>
      </c>
    </row>
    <row r="5566" spans="1:9" x14ac:dyDescent="0.3">
      <c r="A5566">
        <v>2007</v>
      </c>
      <c r="B5566">
        <v>4650</v>
      </c>
      <c r="C5566">
        <v>4650</v>
      </c>
      <c r="D5566">
        <v>3530</v>
      </c>
      <c r="E5566">
        <v>0.63590000000000002</v>
      </c>
      <c r="F5566">
        <v>31.17</v>
      </c>
      <c r="G5566">
        <v>70.14</v>
      </c>
      <c r="H5566">
        <v>38.97</v>
      </c>
      <c r="I5566">
        <v>1</v>
      </c>
    </row>
    <row r="5567" spans="1:9" x14ac:dyDescent="0.3">
      <c r="A5567">
        <v>2007</v>
      </c>
      <c r="B5567">
        <v>4651</v>
      </c>
      <c r="C5567">
        <v>4651</v>
      </c>
      <c r="D5567">
        <v>3531</v>
      </c>
      <c r="E5567">
        <v>0.66769999999999996</v>
      </c>
      <c r="F5567">
        <v>30.7</v>
      </c>
      <c r="G5567">
        <v>70.97</v>
      </c>
      <c r="H5567">
        <v>40.270000000000003</v>
      </c>
      <c r="I5567">
        <v>1</v>
      </c>
    </row>
    <row r="5568" spans="1:9" x14ac:dyDescent="0.3">
      <c r="A5568">
        <v>2007</v>
      </c>
      <c r="B5568">
        <v>4652</v>
      </c>
      <c r="C5568">
        <v>4652</v>
      </c>
      <c r="D5568">
        <v>3532</v>
      </c>
      <c r="E5568">
        <v>0.67500000000000004</v>
      </c>
      <c r="F5568">
        <v>31.36</v>
      </c>
      <c r="G5568">
        <v>70.66</v>
      </c>
      <c r="H5568">
        <v>39.299999999999997</v>
      </c>
      <c r="I5568">
        <v>1</v>
      </c>
    </row>
    <row r="5569" spans="1:9" x14ac:dyDescent="0.3">
      <c r="A5569">
        <v>2007</v>
      </c>
      <c r="B5569">
        <v>4656</v>
      </c>
      <c r="C5569">
        <v>4656</v>
      </c>
      <c r="D5569">
        <v>3540</v>
      </c>
      <c r="E5569">
        <v>0.56420000000000003</v>
      </c>
      <c r="F5569">
        <v>30.53</v>
      </c>
      <c r="G5569">
        <v>66.650000000000006</v>
      </c>
      <c r="H5569">
        <v>36.119999999999997</v>
      </c>
      <c r="I5569">
        <v>1</v>
      </c>
    </row>
    <row r="5570" spans="1:9" x14ac:dyDescent="0.3">
      <c r="A5570">
        <v>2007</v>
      </c>
      <c r="B5570">
        <v>4659</v>
      </c>
      <c r="C5570">
        <v>4659</v>
      </c>
      <c r="D5570">
        <v>3543</v>
      </c>
      <c r="E5570">
        <v>0.63019999999999998</v>
      </c>
      <c r="F5570">
        <v>31.26</v>
      </c>
      <c r="G5570">
        <v>71.55</v>
      </c>
      <c r="H5570">
        <v>40.29</v>
      </c>
      <c r="I5570">
        <v>1</v>
      </c>
    </row>
    <row r="5571" spans="1:9" x14ac:dyDescent="0.3">
      <c r="A5571">
        <v>2007</v>
      </c>
      <c r="B5571">
        <v>4660</v>
      </c>
      <c r="C5571">
        <v>4660</v>
      </c>
      <c r="D5571">
        <v>3544</v>
      </c>
      <c r="E5571">
        <v>0.57750000000000001</v>
      </c>
      <c r="F5571">
        <v>29.2</v>
      </c>
      <c r="G5571">
        <v>65.66</v>
      </c>
      <c r="H5571">
        <v>36.46</v>
      </c>
      <c r="I5571">
        <v>1</v>
      </c>
    </row>
    <row r="5572" spans="1:9" x14ac:dyDescent="0.3">
      <c r="A5572">
        <v>2007</v>
      </c>
      <c r="B5572">
        <v>4662</v>
      </c>
      <c r="C5572">
        <v>4662</v>
      </c>
      <c r="D5572">
        <v>3550</v>
      </c>
      <c r="E5572">
        <v>0.52480000000000004</v>
      </c>
      <c r="F5572">
        <v>29.68</v>
      </c>
      <c r="G5572">
        <v>65.86</v>
      </c>
      <c r="H5572">
        <v>36.18</v>
      </c>
      <c r="I5572">
        <v>1</v>
      </c>
    </row>
    <row r="5573" spans="1:9" x14ac:dyDescent="0.3">
      <c r="A5573">
        <v>2007</v>
      </c>
      <c r="B5573">
        <v>4663</v>
      </c>
      <c r="C5573">
        <v>4663</v>
      </c>
      <c r="D5573">
        <v>3551</v>
      </c>
      <c r="E5573">
        <v>0.55130000000000001</v>
      </c>
      <c r="F5573">
        <v>29.69</v>
      </c>
      <c r="G5573">
        <v>65.59</v>
      </c>
      <c r="H5573">
        <v>35.9</v>
      </c>
      <c r="I5573">
        <v>1</v>
      </c>
    </row>
    <row r="5574" spans="1:9" x14ac:dyDescent="0.3">
      <c r="A5574">
        <v>2007</v>
      </c>
      <c r="B5574">
        <v>4664</v>
      </c>
      <c r="C5574">
        <v>4664</v>
      </c>
      <c r="D5574">
        <v>3552</v>
      </c>
      <c r="E5574">
        <v>0.63790000000000002</v>
      </c>
      <c r="F5574">
        <v>29.96</v>
      </c>
      <c r="G5574">
        <v>66.599999999999994</v>
      </c>
      <c r="H5574">
        <v>36.64</v>
      </c>
      <c r="I5574">
        <v>1</v>
      </c>
    </row>
    <row r="5575" spans="1:9" x14ac:dyDescent="0.3">
      <c r="A5575">
        <v>2007</v>
      </c>
      <c r="B5575">
        <v>4666</v>
      </c>
      <c r="C5575">
        <v>4666</v>
      </c>
      <c r="D5575">
        <v>3554</v>
      </c>
      <c r="E5575">
        <v>0.36770000000000003</v>
      </c>
      <c r="F5575">
        <v>26.41</v>
      </c>
      <c r="G5575">
        <v>54.54</v>
      </c>
      <c r="H5575">
        <v>28.13</v>
      </c>
      <c r="I5575">
        <v>1</v>
      </c>
    </row>
    <row r="5576" spans="1:9" x14ac:dyDescent="0.3">
      <c r="A5576">
        <v>2007</v>
      </c>
      <c r="B5576">
        <v>4668</v>
      </c>
      <c r="C5576">
        <v>4668</v>
      </c>
      <c r="D5576" t="s">
        <v>272</v>
      </c>
      <c r="E5576">
        <v>0.55679999999999996</v>
      </c>
      <c r="F5576">
        <v>29.75</v>
      </c>
      <c r="G5576">
        <v>68.12</v>
      </c>
      <c r="H5576">
        <v>38.369999999999997</v>
      </c>
      <c r="I5576">
        <v>1</v>
      </c>
    </row>
    <row r="5577" spans="1:9" x14ac:dyDescent="0.3">
      <c r="A5577">
        <v>2007</v>
      </c>
      <c r="B5577">
        <v>4669</v>
      </c>
      <c r="C5577">
        <v>4669</v>
      </c>
      <c r="D5577">
        <v>767408</v>
      </c>
      <c r="E5577">
        <v>0.4844</v>
      </c>
      <c r="F5577">
        <v>30.17</v>
      </c>
      <c r="G5577">
        <v>67.430000000000007</v>
      </c>
      <c r="H5577">
        <v>37.26</v>
      </c>
      <c r="I5577">
        <v>1</v>
      </c>
    </row>
    <row r="5578" spans="1:9" x14ac:dyDescent="0.3">
      <c r="A5578">
        <v>2007</v>
      </c>
      <c r="B5578">
        <v>4671</v>
      </c>
      <c r="C5578">
        <v>4671</v>
      </c>
      <c r="D5578">
        <v>768138</v>
      </c>
      <c r="E5578">
        <v>0.49790000000000001</v>
      </c>
      <c r="F5578">
        <v>30.17</v>
      </c>
      <c r="G5578">
        <v>65.12</v>
      </c>
      <c r="H5578">
        <v>34.950000000000003</v>
      </c>
      <c r="I5578">
        <v>1</v>
      </c>
    </row>
    <row r="5579" spans="1:9" x14ac:dyDescent="0.3">
      <c r="A5579">
        <v>2007</v>
      </c>
      <c r="B5579">
        <v>4672</v>
      </c>
      <c r="C5579">
        <v>4672</v>
      </c>
      <c r="D5579">
        <v>768503</v>
      </c>
      <c r="E5579">
        <v>0.57230000000000003</v>
      </c>
      <c r="F5579">
        <v>30.9</v>
      </c>
      <c r="G5579">
        <v>66.67</v>
      </c>
      <c r="H5579">
        <v>35.770000000000003</v>
      </c>
      <c r="I5579">
        <v>1</v>
      </c>
    </row>
    <row r="5580" spans="1:9" x14ac:dyDescent="0.3">
      <c r="A5580">
        <v>2007</v>
      </c>
      <c r="B5580">
        <v>4676</v>
      </c>
      <c r="C5580">
        <v>4676</v>
      </c>
      <c r="D5580">
        <v>771425</v>
      </c>
      <c r="E5580">
        <v>0.5232</v>
      </c>
      <c r="F5580">
        <v>29.57</v>
      </c>
      <c r="G5580">
        <v>63.92</v>
      </c>
      <c r="H5580">
        <v>34.35</v>
      </c>
      <c r="I5580">
        <v>1</v>
      </c>
    </row>
    <row r="5581" spans="1:9" x14ac:dyDescent="0.3">
      <c r="A5581">
        <v>2007</v>
      </c>
      <c r="B5581">
        <v>4677</v>
      </c>
      <c r="C5581">
        <v>4677</v>
      </c>
      <c r="D5581">
        <v>771791</v>
      </c>
      <c r="E5581">
        <v>0.51759999999999995</v>
      </c>
      <c r="F5581">
        <v>29.45</v>
      </c>
      <c r="G5581">
        <v>65.05</v>
      </c>
      <c r="H5581">
        <v>35.6</v>
      </c>
      <c r="I5581">
        <v>1</v>
      </c>
    </row>
    <row r="5582" spans="1:9" x14ac:dyDescent="0.3">
      <c r="A5582">
        <v>2007</v>
      </c>
      <c r="B5582">
        <v>4682</v>
      </c>
      <c r="C5582">
        <v>4682</v>
      </c>
      <c r="D5582">
        <v>775078</v>
      </c>
      <c r="E5582">
        <v>0.72970000000000002</v>
      </c>
      <c r="F5582">
        <v>30.86</v>
      </c>
      <c r="G5582">
        <v>71.86</v>
      </c>
      <c r="H5582">
        <v>41</v>
      </c>
      <c r="I5582">
        <v>1</v>
      </c>
    </row>
    <row r="5583" spans="1:9" x14ac:dyDescent="0.3">
      <c r="A5583">
        <v>2007</v>
      </c>
      <c r="B5583">
        <v>4683</v>
      </c>
      <c r="C5583">
        <v>4683</v>
      </c>
      <c r="D5583">
        <v>775443</v>
      </c>
      <c r="E5583">
        <v>0.61799999999999999</v>
      </c>
      <c r="F5583">
        <v>30.11</v>
      </c>
      <c r="G5583">
        <v>67.099999999999994</v>
      </c>
      <c r="H5583">
        <v>36.99</v>
      </c>
      <c r="I5583">
        <v>1</v>
      </c>
    </row>
    <row r="5584" spans="1:9" x14ac:dyDescent="0.3">
      <c r="A5584">
        <v>2007</v>
      </c>
      <c r="B5584">
        <v>4684</v>
      </c>
      <c r="C5584">
        <v>4684</v>
      </c>
      <c r="D5584">
        <v>775808</v>
      </c>
      <c r="E5584">
        <v>0.60150000000000003</v>
      </c>
      <c r="F5584">
        <v>30.58</v>
      </c>
      <c r="G5584">
        <v>68.03</v>
      </c>
      <c r="H5584">
        <v>37.450000000000003</v>
      </c>
      <c r="I5584">
        <v>1</v>
      </c>
    </row>
    <row r="5585" spans="1:9" x14ac:dyDescent="0.3">
      <c r="A5585">
        <v>2007</v>
      </c>
      <c r="B5585">
        <v>4685</v>
      </c>
      <c r="C5585">
        <v>4685</v>
      </c>
      <c r="D5585">
        <v>776174</v>
      </c>
      <c r="E5585">
        <v>0.65990000000000004</v>
      </c>
      <c r="F5585">
        <v>30.82</v>
      </c>
      <c r="G5585">
        <v>67.58</v>
      </c>
      <c r="H5585">
        <v>36.76</v>
      </c>
      <c r="I5585">
        <v>1</v>
      </c>
    </row>
    <row r="5586" spans="1:9" x14ac:dyDescent="0.3">
      <c r="A5586">
        <v>2007</v>
      </c>
      <c r="B5586">
        <v>4687</v>
      </c>
      <c r="C5586">
        <v>4687</v>
      </c>
      <c r="D5586">
        <v>778365</v>
      </c>
      <c r="E5586">
        <v>0.59750000000000003</v>
      </c>
      <c r="F5586">
        <v>30.35</v>
      </c>
      <c r="G5586">
        <v>68.94</v>
      </c>
      <c r="H5586">
        <v>38.590000000000003</v>
      </c>
      <c r="I5586">
        <v>1</v>
      </c>
    </row>
    <row r="5587" spans="1:9" x14ac:dyDescent="0.3">
      <c r="A5587">
        <v>2007</v>
      </c>
      <c r="B5587">
        <v>4688</v>
      </c>
      <c r="C5587">
        <v>4688</v>
      </c>
      <c r="D5587">
        <v>778730</v>
      </c>
      <c r="E5587">
        <v>0.63990000000000002</v>
      </c>
      <c r="F5587">
        <v>29.87</v>
      </c>
      <c r="G5587">
        <v>67.94</v>
      </c>
      <c r="H5587">
        <v>38.07</v>
      </c>
      <c r="I5587">
        <v>1</v>
      </c>
    </row>
    <row r="5588" spans="1:9" x14ac:dyDescent="0.3">
      <c r="A5588">
        <v>2007</v>
      </c>
      <c r="B5588">
        <v>4689</v>
      </c>
      <c r="C5588">
        <v>4689</v>
      </c>
      <c r="D5588">
        <v>779096</v>
      </c>
      <c r="E5588">
        <v>0.62909999999999999</v>
      </c>
      <c r="F5588">
        <v>30.29</v>
      </c>
      <c r="G5588">
        <v>67.849999999999994</v>
      </c>
      <c r="H5588">
        <v>37.56</v>
      </c>
      <c r="I5588">
        <v>1</v>
      </c>
    </row>
    <row r="5589" spans="1:9" x14ac:dyDescent="0.3">
      <c r="A5589">
        <v>2007</v>
      </c>
      <c r="B5589">
        <v>4690</v>
      </c>
      <c r="C5589">
        <v>4690</v>
      </c>
      <c r="D5589">
        <v>779461</v>
      </c>
      <c r="E5589">
        <v>0.59</v>
      </c>
      <c r="F5589">
        <v>30.14</v>
      </c>
      <c r="G5589">
        <v>64.97</v>
      </c>
      <c r="H5589">
        <v>34.83</v>
      </c>
      <c r="I5589">
        <v>1</v>
      </c>
    </row>
    <row r="5590" spans="1:9" x14ac:dyDescent="0.3">
      <c r="A5590">
        <v>2007</v>
      </c>
      <c r="B5590">
        <v>4691</v>
      </c>
      <c r="C5590">
        <v>4691</v>
      </c>
      <c r="D5590">
        <v>779826</v>
      </c>
      <c r="E5590">
        <v>0.59019999999999995</v>
      </c>
      <c r="F5590">
        <v>30.79</v>
      </c>
      <c r="G5590">
        <v>68.19</v>
      </c>
      <c r="H5590">
        <v>37.4</v>
      </c>
      <c r="I5590">
        <v>1</v>
      </c>
    </row>
    <row r="5591" spans="1:9" x14ac:dyDescent="0.3">
      <c r="A5591">
        <v>2007</v>
      </c>
      <c r="B5591">
        <v>4693</v>
      </c>
      <c r="C5591">
        <v>4693</v>
      </c>
      <c r="D5591">
        <v>782018</v>
      </c>
      <c r="E5591">
        <v>0.49990000000000001</v>
      </c>
      <c r="F5591">
        <v>29.04</v>
      </c>
      <c r="G5591">
        <v>64.58</v>
      </c>
      <c r="H5591">
        <v>35.54</v>
      </c>
      <c r="I5591">
        <v>1</v>
      </c>
    </row>
    <row r="5592" spans="1:9" x14ac:dyDescent="0.3">
      <c r="A5592">
        <v>2007</v>
      </c>
      <c r="B5592">
        <v>4696</v>
      </c>
      <c r="C5592">
        <v>4696</v>
      </c>
      <c r="D5592">
        <v>783479</v>
      </c>
      <c r="E5592">
        <v>0.55269999999999997</v>
      </c>
      <c r="F5592">
        <v>29.99</v>
      </c>
      <c r="G5592">
        <v>68.61</v>
      </c>
      <c r="H5592">
        <v>38.619999999999997</v>
      </c>
      <c r="I5592">
        <v>1</v>
      </c>
    </row>
    <row r="5593" spans="1:9" x14ac:dyDescent="0.3">
      <c r="A5593">
        <v>2007</v>
      </c>
      <c r="B5593">
        <v>4698</v>
      </c>
      <c r="C5593">
        <v>4698</v>
      </c>
      <c r="D5593">
        <v>785670</v>
      </c>
      <c r="E5593">
        <v>0.48120000000000002</v>
      </c>
      <c r="F5593">
        <v>30.02</v>
      </c>
      <c r="G5593">
        <v>65.84</v>
      </c>
      <c r="H5593">
        <v>35.82</v>
      </c>
      <c r="I5593">
        <v>1</v>
      </c>
    </row>
    <row r="5594" spans="1:9" x14ac:dyDescent="0.3">
      <c r="A5594">
        <v>2007</v>
      </c>
      <c r="B5594">
        <v>4701</v>
      </c>
      <c r="C5594">
        <v>4701</v>
      </c>
      <c r="D5594">
        <v>786766</v>
      </c>
      <c r="E5594">
        <v>0.51290000000000002</v>
      </c>
      <c r="F5594">
        <v>28.86</v>
      </c>
      <c r="G5594">
        <v>65.59</v>
      </c>
      <c r="H5594">
        <v>36.729999999999997</v>
      </c>
      <c r="I5594">
        <v>1</v>
      </c>
    </row>
    <row r="5595" spans="1:9" x14ac:dyDescent="0.3">
      <c r="A5595">
        <v>2007</v>
      </c>
      <c r="B5595">
        <v>4702</v>
      </c>
      <c r="C5595">
        <v>4702</v>
      </c>
      <c r="D5595">
        <v>787131</v>
      </c>
      <c r="E5595">
        <v>0.57130000000000003</v>
      </c>
      <c r="F5595">
        <v>28.97</v>
      </c>
      <c r="G5595">
        <v>65.010000000000005</v>
      </c>
      <c r="H5595">
        <v>36.04</v>
      </c>
      <c r="I5595">
        <v>1</v>
      </c>
    </row>
    <row r="5596" spans="1:9" x14ac:dyDescent="0.3">
      <c r="A5596">
        <v>2007</v>
      </c>
      <c r="B5596">
        <v>4703</v>
      </c>
      <c r="C5596">
        <v>4703</v>
      </c>
      <c r="D5596">
        <v>803567</v>
      </c>
      <c r="E5596">
        <v>0.64890000000000003</v>
      </c>
      <c r="F5596">
        <v>30.74</v>
      </c>
      <c r="G5596">
        <v>67.84</v>
      </c>
      <c r="H5596">
        <v>37.1</v>
      </c>
      <c r="I5596">
        <v>1</v>
      </c>
    </row>
    <row r="5597" spans="1:9" x14ac:dyDescent="0.3">
      <c r="A5597">
        <v>2007</v>
      </c>
      <c r="B5597">
        <v>4704</v>
      </c>
      <c r="C5597">
        <v>4704</v>
      </c>
      <c r="D5597">
        <v>803932</v>
      </c>
      <c r="E5597">
        <v>0.65249999999999997</v>
      </c>
      <c r="F5597">
        <v>29.75</v>
      </c>
      <c r="G5597">
        <v>67.47</v>
      </c>
      <c r="H5597">
        <v>37.72</v>
      </c>
      <c r="I5597">
        <v>1</v>
      </c>
    </row>
    <row r="5598" spans="1:9" x14ac:dyDescent="0.3">
      <c r="A5598">
        <v>2007</v>
      </c>
      <c r="B5598">
        <v>4705</v>
      </c>
      <c r="C5598">
        <v>4705</v>
      </c>
      <c r="D5598">
        <v>804297</v>
      </c>
      <c r="E5598">
        <v>0.53169999999999995</v>
      </c>
      <c r="F5598">
        <v>29.6</v>
      </c>
      <c r="G5598">
        <v>66.510000000000005</v>
      </c>
      <c r="H5598">
        <v>36.909999999999997</v>
      </c>
      <c r="I5598">
        <v>1</v>
      </c>
    </row>
    <row r="5599" spans="1:9" x14ac:dyDescent="0.3">
      <c r="A5599">
        <v>2007</v>
      </c>
      <c r="B5599">
        <v>4706</v>
      </c>
      <c r="C5599">
        <v>4706</v>
      </c>
      <c r="D5599">
        <v>804662</v>
      </c>
      <c r="E5599">
        <v>0.77800000000000002</v>
      </c>
      <c r="F5599">
        <v>32.4</v>
      </c>
      <c r="G5599">
        <v>73.42</v>
      </c>
      <c r="H5599">
        <v>41.02</v>
      </c>
      <c r="I5599">
        <v>1</v>
      </c>
    </row>
    <row r="5600" spans="1:9" x14ac:dyDescent="0.3">
      <c r="A5600">
        <v>2007</v>
      </c>
      <c r="B5600">
        <v>4707</v>
      </c>
      <c r="C5600">
        <v>4707</v>
      </c>
      <c r="D5600">
        <v>805027</v>
      </c>
      <c r="E5600">
        <v>0.68540000000000001</v>
      </c>
      <c r="F5600">
        <v>32.24</v>
      </c>
      <c r="G5600">
        <v>72.5</v>
      </c>
      <c r="H5600">
        <v>40.26</v>
      </c>
      <c r="I5600">
        <v>1</v>
      </c>
    </row>
    <row r="5601" spans="1:9" x14ac:dyDescent="0.3">
      <c r="A5601">
        <v>2007</v>
      </c>
      <c r="B5601">
        <v>4708</v>
      </c>
      <c r="C5601">
        <v>4708</v>
      </c>
      <c r="D5601">
        <v>805393</v>
      </c>
      <c r="E5601">
        <v>0.65859999999999996</v>
      </c>
      <c r="F5601">
        <v>31.8</v>
      </c>
      <c r="G5601">
        <v>73.8</v>
      </c>
      <c r="H5601">
        <v>42</v>
      </c>
      <c r="I5601">
        <v>1</v>
      </c>
    </row>
    <row r="5602" spans="1:9" x14ac:dyDescent="0.3">
      <c r="A5602">
        <v>2007</v>
      </c>
      <c r="B5602">
        <v>4709</v>
      </c>
      <c r="C5602">
        <v>4709</v>
      </c>
      <c r="D5602">
        <v>807219</v>
      </c>
      <c r="E5602">
        <v>0.62239999999999995</v>
      </c>
      <c r="F5602">
        <v>31.69</v>
      </c>
      <c r="G5602">
        <v>73.61</v>
      </c>
      <c r="H5602">
        <v>41.92</v>
      </c>
      <c r="I5602">
        <v>1</v>
      </c>
    </row>
    <row r="5603" spans="1:9" x14ac:dyDescent="0.3">
      <c r="A5603">
        <v>2007</v>
      </c>
      <c r="B5603">
        <v>4711</v>
      </c>
      <c r="C5603">
        <v>4711</v>
      </c>
      <c r="D5603">
        <v>807584</v>
      </c>
      <c r="E5603">
        <v>0.59689999999999999</v>
      </c>
      <c r="F5603">
        <v>31.48</v>
      </c>
      <c r="G5603">
        <v>72.98</v>
      </c>
      <c r="H5603">
        <v>41.5</v>
      </c>
      <c r="I5603">
        <v>1</v>
      </c>
    </row>
    <row r="5604" spans="1:9" x14ac:dyDescent="0.3">
      <c r="A5604">
        <v>2007</v>
      </c>
      <c r="B5604">
        <v>4712</v>
      </c>
      <c r="C5604">
        <v>4712</v>
      </c>
      <c r="D5604">
        <v>808315</v>
      </c>
      <c r="E5604">
        <v>0.6008</v>
      </c>
      <c r="F5604">
        <v>31.08</v>
      </c>
      <c r="G5604">
        <v>68.38</v>
      </c>
      <c r="H5604">
        <v>37.299999999999997</v>
      </c>
      <c r="I5604">
        <v>1</v>
      </c>
    </row>
    <row r="5605" spans="1:9" x14ac:dyDescent="0.3">
      <c r="A5605">
        <v>2007</v>
      </c>
      <c r="B5605">
        <v>4713</v>
      </c>
      <c r="C5605">
        <v>4713</v>
      </c>
      <c r="D5605">
        <v>808680</v>
      </c>
      <c r="E5605">
        <v>0.55400000000000005</v>
      </c>
      <c r="F5605">
        <v>30.31</v>
      </c>
      <c r="G5605">
        <v>65.12</v>
      </c>
      <c r="H5605">
        <v>34.81</v>
      </c>
      <c r="I5605">
        <v>1</v>
      </c>
    </row>
    <row r="5606" spans="1:9" x14ac:dyDescent="0.3">
      <c r="A5606">
        <v>2007</v>
      </c>
      <c r="B5606">
        <v>4714</v>
      </c>
      <c r="C5606">
        <v>4714</v>
      </c>
      <c r="D5606">
        <v>809045</v>
      </c>
      <c r="E5606">
        <v>0.57430000000000003</v>
      </c>
      <c r="F5606">
        <v>30.63</v>
      </c>
      <c r="G5606">
        <v>67.27</v>
      </c>
      <c r="H5606">
        <v>36.64</v>
      </c>
      <c r="I5606">
        <v>1</v>
      </c>
    </row>
    <row r="5607" spans="1:9" x14ac:dyDescent="0.3">
      <c r="A5607">
        <v>2007</v>
      </c>
      <c r="B5607">
        <v>4716</v>
      </c>
      <c r="C5607">
        <v>4716</v>
      </c>
      <c r="D5607">
        <v>811237</v>
      </c>
      <c r="E5607">
        <v>0.49509999999999998</v>
      </c>
      <c r="F5607">
        <v>29.23</v>
      </c>
      <c r="G5607">
        <v>66.900000000000006</v>
      </c>
      <c r="H5607">
        <v>37.67</v>
      </c>
      <c r="I5607">
        <v>1</v>
      </c>
    </row>
    <row r="5608" spans="1:9" x14ac:dyDescent="0.3">
      <c r="A5608">
        <v>2008</v>
      </c>
      <c r="B5608">
        <v>4719</v>
      </c>
      <c r="C5608">
        <v>4719</v>
      </c>
      <c r="D5608">
        <v>3040</v>
      </c>
      <c r="E5608">
        <v>0.52300000000000002</v>
      </c>
      <c r="F5608">
        <v>31.22</v>
      </c>
      <c r="G5608">
        <v>72.260000000000005</v>
      </c>
      <c r="H5608">
        <v>41.04</v>
      </c>
      <c r="I5608">
        <v>1</v>
      </c>
    </row>
    <row r="5609" spans="1:9" x14ac:dyDescent="0.3">
      <c r="A5609">
        <v>2008</v>
      </c>
      <c r="B5609">
        <v>4721</v>
      </c>
      <c r="C5609">
        <v>4721</v>
      </c>
      <c r="D5609">
        <v>3042</v>
      </c>
      <c r="E5609">
        <v>0.52439999999999998</v>
      </c>
      <c r="F5609">
        <v>30.1</v>
      </c>
      <c r="G5609">
        <v>69.16</v>
      </c>
      <c r="H5609">
        <v>39.06</v>
      </c>
      <c r="I5609">
        <v>1</v>
      </c>
    </row>
    <row r="5610" spans="1:9" x14ac:dyDescent="0.3">
      <c r="A5610">
        <v>2008</v>
      </c>
      <c r="B5610">
        <v>4722</v>
      </c>
      <c r="C5610">
        <v>4722</v>
      </c>
      <c r="D5610">
        <v>3043</v>
      </c>
      <c r="E5610">
        <v>0.56240000000000001</v>
      </c>
      <c r="F5610">
        <v>29.9</v>
      </c>
      <c r="G5610">
        <v>69.25</v>
      </c>
      <c r="H5610">
        <v>39.35</v>
      </c>
      <c r="I5610">
        <v>1</v>
      </c>
    </row>
    <row r="5611" spans="1:9" x14ac:dyDescent="0.3">
      <c r="A5611">
        <v>2008</v>
      </c>
      <c r="B5611">
        <v>4723</v>
      </c>
      <c r="C5611">
        <v>4723</v>
      </c>
      <c r="D5611">
        <v>3044</v>
      </c>
      <c r="E5611">
        <v>0.51739999999999997</v>
      </c>
      <c r="F5611">
        <v>29.44</v>
      </c>
      <c r="G5611">
        <v>66.97</v>
      </c>
      <c r="H5611">
        <v>37.53</v>
      </c>
      <c r="I5611">
        <v>1</v>
      </c>
    </row>
    <row r="5612" spans="1:9" x14ac:dyDescent="0.3">
      <c r="A5612">
        <v>2008</v>
      </c>
      <c r="B5612">
        <v>4726</v>
      </c>
      <c r="C5612">
        <v>4726</v>
      </c>
      <c r="D5612">
        <v>3051</v>
      </c>
      <c r="E5612">
        <v>0.4556</v>
      </c>
      <c r="F5612">
        <v>29.09</v>
      </c>
      <c r="G5612">
        <v>64.39</v>
      </c>
      <c r="H5612">
        <v>35.299999999999997</v>
      </c>
      <c r="I5612">
        <v>1</v>
      </c>
    </row>
    <row r="5613" spans="1:9" x14ac:dyDescent="0.3">
      <c r="A5613">
        <v>2008</v>
      </c>
      <c r="B5613">
        <v>4727</v>
      </c>
      <c r="C5613">
        <v>4727</v>
      </c>
      <c r="D5613">
        <v>3052</v>
      </c>
      <c r="E5613">
        <v>0.50129999999999997</v>
      </c>
      <c r="F5613">
        <v>29.73</v>
      </c>
      <c r="G5613">
        <v>68.209999999999994</v>
      </c>
      <c r="H5613">
        <v>38.479999999999997</v>
      </c>
      <c r="I5613">
        <v>1</v>
      </c>
    </row>
    <row r="5614" spans="1:9" x14ac:dyDescent="0.3">
      <c r="A5614">
        <v>2008</v>
      </c>
      <c r="B5614">
        <v>4728</v>
      </c>
      <c r="C5614">
        <v>4728</v>
      </c>
      <c r="D5614">
        <v>3053</v>
      </c>
      <c r="E5614">
        <v>0.51139999999999997</v>
      </c>
      <c r="F5614">
        <v>29.38</v>
      </c>
      <c r="G5614">
        <v>69.569999999999993</v>
      </c>
      <c r="H5614">
        <v>40.19</v>
      </c>
      <c r="I5614">
        <v>1</v>
      </c>
    </row>
    <row r="5615" spans="1:9" x14ac:dyDescent="0.3">
      <c r="A5615">
        <v>2008</v>
      </c>
      <c r="B5615">
        <v>4729</v>
      </c>
      <c r="C5615">
        <v>4729</v>
      </c>
      <c r="D5615">
        <v>3354</v>
      </c>
      <c r="E5615">
        <v>0.4496</v>
      </c>
      <c r="F5615">
        <v>29.1</v>
      </c>
      <c r="G5615">
        <v>67.62</v>
      </c>
      <c r="H5615">
        <v>38.520000000000003</v>
      </c>
      <c r="I5615">
        <v>1</v>
      </c>
    </row>
    <row r="5616" spans="1:9" x14ac:dyDescent="0.3">
      <c r="A5616">
        <v>2008</v>
      </c>
      <c r="B5616">
        <v>4730</v>
      </c>
      <c r="C5616">
        <v>4730</v>
      </c>
      <c r="D5616">
        <v>3055</v>
      </c>
      <c r="E5616">
        <v>0.54690000000000005</v>
      </c>
      <c r="F5616">
        <v>29.4</v>
      </c>
      <c r="G5616">
        <v>67.650000000000006</v>
      </c>
      <c r="H5616">
        <v>38.25</v>
      </c>
      <c r="I5616">
        <v>1</v>
      </c>
    </row>
    <row r="5617" spans="1:9" x14ac:dyDescent="0.3">
      <c r="A5617">
        <v>2008</v>
      </c>
      <c r="B5617">
        <v>4733</v>
      </c>
      <c r="C5617">
        <v>4733</v>
      </c>
      <c r="D5617">
        <v>3102</v>
      </c>
      <c r="E5617">
        <v>0.5071</v>
      </c>
      <c r="F5617">
        <v>29.21</v>
      </c>
      <c r="G5617">
        <v>64.22</v>
      </c>
      <c r="H5617">
        <v>35.01</v>
      </c>
      <c r="I5617">
        <v>1</v>
      </c>
    </row>
    <row r="5618" spans="1:9" x14ac:dyDescent="0.3">
      <c r="A5618">
        <v>2008</v>
      </c>
      <c r="B5618">
        <v>4734</v>
      </c>
      <c r="C5618">
        <v>4734</v>
      </c>
      <c r="D5618">
        <v>3103</v>
      </c>
      <c r="E5618">
        <v>0.4052</v>
      </c>
      <c r="F5618">
        <v>28.45</v>
      </c>
      <c r="G5618">
        <v>66.44</v>
      </c>
      <c r="H5618">
        <v>37.99</v>
      </c>
      <c r="I5618">
        <v>1</v>
      </c>
    </row>
    <row r="5619" spans="1:9" x14ac:dyDescent="0.3">
      <c r="A5619">
        <v>2008</v>
      </c>
      <c r="B5619">
        <v>4737</v>
      </c>
      <c r="C5619">
        <v>4737</v>
      </c>
      <c r="D5619">
        <v>3110</v>
      </c>
      <c r="E5619">
        <v>0.48949999999999999</v>
      </c>
      <c r="F5619">
        <v>28.3</v>
      </c>
      <c r="G5619">
        <v>63.76</v>
      </c>
      <c r="H5619">
        <v>35.46</v>
      </c>
      <c r="I5619">
        <v>1</v>
      </c>
    </row>
    <row r="5620" spans="1:9" x14ac:dyDescent="0.3">
      <c r="A5620">
        <v>2008</v>
      </c>
      <c r="B5620">
        <v>4739</v>
      </c>
      <c r="C5620">
        <v>4739</v>
      </c>
      <c r="D5620">
        <v>3112</v>
      </c>
      <c r="E5620">
        <v>0.54620000000000002</v>
      </c>
      <c r="F5620">
        <v>30.53</v>
      </c>
      <c r="G5620">
        <v>72.28</v>
      </c>
      <c r="H5620">
        <v>41.75</v>
      </c>
      <c r="I5620">
        <v>1</v>
      </c>
    </row>
    <row r="5621" spans="1:9" x14ac:dyDescent="0.3">
      <c r="A5621">
        <v>2008</v>
      </c>
      <c r="B5621">
        <v>4740</v>
      </c>
      <c r="C5621">
        <v>4740</v>
      </c>
      <c r="D5621">
        <v>3113</v>
      </c>
      <c r="E5621">
        <v>0.5091</v>
      </c>
      <c r="F5621">
        <v>29.51</v>
      </c>
      <c r="G5621">
        <v>68.650000000000006</v>
      </c>
      <c r="H5621">
        <v>39.14</v>
      </c>
      <c r="I5621">
        <v>1</v>
      </c>
    </row>
    <row r="5622" spans="1:9" x14ac:dyDescent="0.3">
      <c r="A5622">
        <v>2008</v>
      </c>
      <c r="B5622">
        <v>4741</v>
      </c>
      <c r="C5622">
        <v>4741</v>
      </c>
      <c r="D5622">
        <v>3114</v>
      </c>
      <c r="E5622">
        <v>0.51100000000000001</v>
      </c>
      <c r="F5622">
        <v>29.69</v>
      </c>
      <c r="G5622">
        <v>65.61</v>
      </c>
      <c r="H5622">
        <v>35.92</v>
      </c>
      <c r="I5622">
        <v>1</v>
      </c>
    </row>
    <row r="5623" spans="1:9" x14ac:dyDescent="0.3">
      <c r="A5623">
        <v>2008</v>
      </c>
      <c r="B5623">
        <v>4742</v>
      </c>
      <c r="C5623">
        <v>4742</v>
      </c>
      <c r="D5623">
        <v>3115</v>
      </c>
      <c r="E5623">
        <v>0.5272</v>
      </c>
      <c r="F5623">
        <v>29.03</v>
      </c>
      <c r="G5623">
        <v>65.05</v>
      </c>
      <c r="H5623">
        <v>36.020000000000003</v>
      </c>
      <c r="I5623">
        <v>1</v>
      </c>
    </row>
    <row r="5624" spans="1:9" x14ac:dyDescent="0.3">
      <c r="A5624">
        <v>2008</v>
      </c>
      <c r="B5624">
        <v>4743</v>
      </c>
      <c r="C5624">
        <v>4743</v>
      </c>
      <c r="D5624">
        <v>3120</v>
      </c>
      <c r="E5624">
        <v>0.52900000000000003</v>
      </c>
      <c r="F5624">
        <v>30.1</v>
      </c>
      <c r="G5624">
        <v>68.45</v>
      </c>
      <c r="H5624">
        <v>38.35</v>
      </c>
      <c r="I5624">
        <v>1</v>
      </c>
    </row>
    <row r="5625" spans="1:9" x14ac:dyDescent="0.3">
      <c r="A5625">
        <v>2008</v>
      </c>
      <c r="B5625">
        <v>4744</v>
      </c>
      <c r="C5625">
        <v>4744</v>
      </c>
      <c r="D5625">
        <v>3121</v>
      </c>
      <c r="E5625">
        <v>0.50929999999999997</v>
      </c>
      <c r="F5625">
        <v>29.85</v>
      </c>
      <c r="G5625">
        <v>67.959999999999994</v>
      </c>
      <c r="H5625">
        <v>38.11</v>
      </c>
      <c r="I5625">
        <v>1</v>
      </c>
    </row>
    <row r="5626" spans="1:9" x14ac:dyDescent="0.3">
      <c r="A5626">
        <v>2008</v>
      </c>
      <c r="B5626">
        <v>4745</v>
      </c>
      <c r="C5626">
        <v>4745</v>
      </c>
      <c r="D5626">
        <v>3122</v>
      </c>
      <c r="E5626">
        <v>0.5413</v>
      </c>
      <c r="F5626">
        <v>29.87</v>
      </c>
      <c r="G5626">
        <v>69.53</v>
      </c>
      <c r="H5626">
        <v>39.659999999999997</v>
      </c>
      <c r="I5626">
        <v>1</v>
      </c>
    </row>
    <row r="5627" spans="1:9" x14ac:dyDescent="0.3">
      <c r="A5627">
        <v>2008</v>
      </c>
      <c r="B5627">
        <v>4746</v>
      </c>
      <c r="C5627">
        <v>4746</v>
      </c>
      <c r="D5627">
        <v>3123</v>
      </c>
      <c r="E5627">
        <v>0.51249999999999996</v>
      </c>
      <c r="F5627">
        <v>30.53</v>
      </c>
      <c r="G5627">
        <v>70.81</v>
      </c>
      <c r="H5627">
        <v>40.28</v>
      </c>
      <c r="I5627">
        <v>1</v>
      </c>
    </row>
    <row r="5628" spans="1:9" x14ac:dyDescent="0.3">
      <c r="A5628">
        <v>2008</v>
      </c>
      <c r="B5628">
        <v>4748</v>
      </c>
      <c r="C5628">
        <v>4748</v>
      </c>
      <c r="D5628" t="s">
        <v>273</v>
      </c>
      <c r="E5628">
        <v>0.51229999999999998</v>
      </c>
      <c r="F5628">
        <v>28.26</v>
      </c>
      <c r="G5628">
        <v>63.18</v>
      </c>
      <c r="H5628">
        <v>34.92</v>
      </c>
      <c r="I5628">
        <v>1</v>
      </c>
    </row>
    <row r="5629" spans="1:9" x14ac:dyDescent="0.3">
      <c r="A5629">
        <v>2008</v>
      </c>
      <c r="B5629">
        <v>4749</v>
      </c>
      <c r="C5629">
        <v>4749</v>
      </c>
      <c r="D5629">
        <v>3130</v>
      </c>
      <c r="E5629">
        <v>0.4763</v>
      </c>
      <c r="F5629">
        <v>28.61</v>
      </c>
      <c r="G5629">
        <v>64.78</v>
      </c>
      <c r="H5629">
        <v>36.17</v>
      </c>
      <c r="I5629">
        <v>1</v>
      </c>
    </row>
    <row r="5630" spans="1:9" x14ac:dyDescent="0.3">
      <c r="A5630">
        <v>2008</v>
      </c>
      <c r="B5630">
        <v>4750</v>
      </c>
      <c r="C5630">
        <v>4750</v>
      </c>
      <c r="D5630">
        <v>3131</v>
      </c>
      <c r="E5630">
        <v>0.50260000000000005</v>
      </c>
      <c r="F5630">
        <v>28.95</v>
      </c>
      <c r="G5630">
        <v>68.64</v>
      </c>
      <c r="H5630">
        <v>39.69</v>
      </c>
      <c r="I5630">
        <v>1</v>
      </c>
    </row>
    <row r="5631" spans="1:9" x14ac:dyDescent="0.3">
      <c r="A5631">
        <v>2008</v>
      </c>
      <c r="B5631">
        <v>4753</v>
      </c>
      <c r="C5631">
        <v>4753</v>
      </c>
      <c r="D5631">
        <v>3134</v>
      </c>
      <c r="E5631">
        <v>0.44309999999999999</v>
      </c>
      <c r="F5631">
        <v>27.61</v>
      </c>
      <c r="G5631">
        <v>64.650000000000006</v>
      </c>
      <c r="H5631">
        <v>37.04</v>
      </c>
      <c r="I5631">
        <v>1</v>
      </c>
    </row>
    <row r="5632" spans="1:9" x14ac:dyDescent="0.3">
      <c r="A5632">
        <v>2008</v>
      </c>
      <c r="B5632">
        <v>4754</v>
      </c>
      <c r="C5632">
        <v>4754</v>
      </c>
      <c r="D5632">
        <v>3135</v>
      </c>
      <c r="E5632">
        <v>0.55369999999999997</v>
      </c>
      <c r="F5632">
        <v>29.85</v>
      </c>
      <c r="G5632">
        <v>69.3</v>
      </c>
      <c r="H5632">
        <v>39.450000000000003</v>
      </c>
      <c r="I5632">
        <v>1</v>
      </c>
    </row>
    <row r="5633" spans="1:9" x14ac:dyDescent="0.3">
      <c r="A5633">
        <v>2008</v>
      </c>
      <c r="B5633">
        <v>4755</v>
      </c>
      <c r="C5633">
        <v>4755</v>
      </c>
      <c r="D5633">
        <v>3140</v>
      </c>
      <c r="E5633">
        <v>0.64570000000000005</v>
      </c>
      <c r="F5633">
        <v>30.85</v>
      </c>
      <c r="G5633">
        <v>71.92</v>
      </c>
      <c r="H5633">
        <v>41.07</v>
      </c>
      <c r="I5633">
        <v>1</v>
      </c>
    </row>
    <row r="5634" spans="1:9" x14ac:dyDescent="0.3">
      <c r="A5634">
        <v>2008</v>
      </c>
      <c r="B5634">
        <v>4757</v>
      </c>
      <c r="C5634">
        <v>4757</v>
      </c>
      <c r="D5634">
        <v>3142</v>
      </c>
      <c r="E5634">
        <v>0.48010000000000003</v>
      </c>
      <c r="F5634">
        <v>28.2</v>
      </c>
      <c r="G5634">
        <v>62.73</v>
      </c>
      <c r="H5634">
        <v>34.53</v>
      </c>
      <c r="I5634">
        <v>1</v>
      </c>
    </row>
    <row r="5635" spans="1:9" x14ac:dyDescent="0.3">
      <c r="A5635">
        <v>2008</v>
      </c>
      <c r="B5635">
        <v>4758</v>
      </c>
      <c r="C5635">
        <v>4758</v>
      </c>
      <c r="D5635">
        <v>3143</v>
      </c>
      <c r="E5635">
        <v>0.45910000000000001</v>
      </c>
      <c r="F5635">
        <v>28.88</v>
      </c>
      <c r="G5635">
        <v>68.81</v>
      </c>
      <c r="H5635">
        <v>39.93</v>
      </c>
      <c r="I5635">
        <v>1</v>
      </c>
    </row>
    <row r="5636" spans="1:9" x14ac:dyDescent="0.3">
      <c r="A5636">
        <v>2008</v>
      </c>
      <c r="B5636">
        <v>4761</v>
      </c>
      <c r="C5636">
        <v>4761</v>
      </c>
      <c r="D5636">
        <v>3150</v>
      </c>
      <c r="E5636">
        <v>0.49469999999999997</v>
      </c>
      <c r="F5636">
        <v>28.69</v>
      </c>
      <c r="G5636">
        <v>63.76</v>
      </c>
      <c r="H5636">
        <v>35.07</v>
      </c>
      <c r="I5636">
        <v>1</v>
      </c>
    </row>
    <row r="5637" spans="1:9" x14ac:dyDescent="0.3">
      <c r="A5637">
        <v>2008</v>
      </c>
      <c r="B5637">
        <v>4762</v>
      </c>
      <c r="C5637">
        <v>4762</v>
      </c>
      <c r="D5637">
        <v>3151</v>
      </c>
      <c r="E5637">
        <v>0.4723</v>
      </c>
      <c r="F5637">
        <v>29.6</v>
      </c>
      <c r="G5637">
        <v>65.41</v>
      </c>
      <c r="H5637">
        <v>35.81</v>
      </c>
      <c r="I5637">
        <v>1</v>
      </c>
    </row>
    <row r="5638" spans="1:9" x14ac:dyDescent="0.3">
      <c r="A5638">
        <v>2008</v>
      </c>
      <c r="B5638">
        <v>4763</v>
      </c>
      <c r="C5638">
        <v>4763</v>
      </c>
      <c r="D5638">
        <v>3152</v>
      </c>
      <c r="E5638">
        <v>0.55349999999999999</v>
      </c>
      <c r="F5638">
        <v>29.92</v>
      </c>
      <c r="I5638">
        <v>1</v>
      </c>
    </row>
    <row r="5639" spans="1:9" x14ac:dyDescent="0.3">
      <c r="A5639">
        <v>2008</v>
      </c>
      <c r="B5639">
        <v>4767</v>
      </c>
      <c r="C5639">
        <v>4767</v>
      </c>
      <c r="D5639">
        <v>3200</v>
      </c>
      <c r="E5639">
        <v>0.52270000000000005</v>
      </c>
      <c r="F5639">
        <v>29.58</v>
      </c>
      <c r="G5639">
        <v>65.400000000000006</v>
      </c>
      <c r="H5639">
        <v>35.82</v>
      </c>
      <c r="I5639">
        <v>1</v>
      </c>
    </row>
    <row r="5640" spans="1:9" x14ac:dyDescent="0.3">
      <c r="A5640">
        <v>2008</v>
      </c>
      <c r="B5640">
        <v>4771</v>
      </c>
      <c r="C5640">
        <v>4771</v>
      </c>
      <c r="D5640">
        <v>3204</v>
      </c>
      <c r="E5640">
        <v>0.56779999999999997</v>
      </c>
      <c r="F5640">
        <v>29.97</v>
      </c>
      <c r="G5640">
        <v>67.7</v>
      </c>
      <c r="H5640">
        <v>37.729999999999997</v>
      </c>
      <c r="I5640">
        <v>1</v>
      </c>
    </row>
    <row r="5641" spans="1:9" x14ac:dyDescent="0.3">
      <c r="A5641">
        <v>2008</v>
      </c>
      <c r="B5641">
        <v>4772</v>
      </c>
      <c r="C5641">
        <v>4772</v>
      </c>
      <c r="D5641">
        <v>3205</v>
      </c>
      <c r="E5641">
        <v>0.55320000000000003</v>
      </c>
      <c r="F5641">
        <v>29.94</v>
      </c>
      <c r="G5641">
        <v>69.3</v>
      </c>
      <c r="H5641">
        <v>39.36</v>
      </c>
      <c r="I5641">
        <v>1</v>
      </c>
    </row>
    <row r="5642" spans="1:9" x14ac:dyDescent="0.3">
      <c r="A5642">
        <v>2008</v>
      </c>
      <c r="B5642">
        <v>4774</v>
      </c>
      <c r="C5642">
        <v>4774</v>
      </c>
      <c r="D5642">
        <v>3211</v>
      </c>
      <c r="E5642">
        <v>0.54920000000000002</v>
      </c>
      <c r="F5642">
        <v>30.53</v>
      </c>
      <c r="G5642">
        <v>68.22</v>
      </c>
      <c r="H5642">
        <v>37.69</v>
      </c>
      <c r="I5642">
        <v>1</v>
      </c>
    </row>
    <row r="5643" spans="1:9" x14ac:dyDescent="0.3">
      <c r="A5643">
        <v>2008</v>
      </c>
      <c r="B5643">
        <v>4777</v>
      </c>
      <c r="C5643">
        <v>4777</v>
      </c>
      <c r="D5643">
        <v>3214</v>
      </c>
      <c r="E5643">
        <v>0.48359999999999997</v>
      </c>
      <c r="F5643">
        <v>29.25</v>
      </c>
      <c r="G5643">
        <v>66.63</v>
      </c>
      <c r="H5643">
        <v>37.380000000000003</v>
      </c>
      <c r="I5643">
        <v>1</v>
      </c>
    </row>
    <row r="5644" spans="1:9" x14ac:dyDescent="0.3">
      <c r="A5644">
        <v>2008</v>
      </c>
      <c r="B5644">
        <v>4780</v>
      </c>
      <c r="C5644">
        <v>4780</v>
      </c>
      <c r="D5644">
        <v>3221</v>
      </c>
      <c r="E5644">
        <v>0.5181</v>
      </c>
      <c r="F5644">
        <v>29.79</v>
      </c>
      <c r="G5644">
        <v>69.02</v>
      </c>
      <c r="H5644">
        <v>39.229999999999997</v>
      </c>
      <c r="I5644">
        <v>1</v>
      </c>
    </row>
    <row r="5645" spans="1:9" x14ac:dyDescent="0.3">
      <c r="A5645">
        <v>2008</v>
      </c>
      <c r="B5645">
        <v>4786</v>
      </c>
      <c r="C5645">
        <v>4786</v>
      </c>
      <c r="D5645">
        <v>3331</v>
      </c>
      <c r="E5645">
        <v>0.51480000000000004</v>
      </c>
      <c r="F5645">
        <v>29.3</v>
      </c>
      <c r="G5645">
        <v>67.739999999999995</v>
      </c>
      <c r="H5645">
        <v>38.44</v>
      </c>
      <c r="I5645">
        <v>1</v>
      </c>
    </row>
    <row r="5646" spans="1:9" x14ac:dyDescent="0.3">
      <c r="A5646">
        <v>2008</v>
      </c>
      <c r="B5646">
        <v>4787</v>
      </c>
      <c r="C5646">
        <v>4787</v>
      </c>
      <c r="D5646">
        <v>3332</v>
      </c>
      <c r="E5646">
        <v>0.52110000000000001</v>
      </c>
      <c r="F5646">
        <v>29.44</v>
      </c>
      <c r="G5646">
        <v>65.33</v>
      </c>
      <c r="H5646">
        <v>35.89</v>
      </c>
      <c r="I5646">
        <v>1</v>
      </c>
    </row>
    <row r="5647" spans="1:9" x14ac:dyDescent="0.3">
      <c r="A5647">
        <v>2008</v>
      </c>
      <c r="B5647">
        <v>4788</v>
      </c>
      <c r="C5647">
        <v>4788</v>
      </c>
      <c r="D5647">
        <v>3333</v>
      </c>
      <c r="E5647">
        <v>0.42870000000000003</v>
      </c>
      <c r="F5647">
        <v>28.16</v>
      </c>
      <c r="G5647">
        <v>62.86</v>
      </c>
      <c r="H5647">
        <v>34.700000000000003</v>
      </c>
      <c r="I5647">
        <v>1</v>
      </c>
    </row>
    <row r="5648" spans="1:9" x14ac:dyDescent="0.3">
      <c r="A5648">
        <v>2008</v>
      </c>
      <c r="B5648">
        <v>4789</v>
      </c>
      <c r="C5648">
        <v>4789</v>
      </c>
      <c r="D5648">
        <v>3334</v>
      </c>
      <c r="E5648">
        <v>0.47770000000000001</v>
      </c>
      <c r="F5648">
        <v>29.5</v>
      </c>
      <c r="G5648">
        <v>68.069999999999993</v>
      </c>
      <c r="H5648">
        <v>38.57</v>
      </c>
      <c r="I5648">
        <v>1</v>
      </c>
    </row>
    <row r="5649" spans="1:9" x14ac:dyDescent="0.3">
      <c r="A5649">
        <v>2008</v>
      </c>
      <c r="B5649">
        <v>4790</v>
      </c>
      <c r="C5649">
        <v>4790</v>
      </c>
      <c r="D5649">
        <v>3335</v>
      </c>
      <c r="E5649">
        <v>0.51959999999999995</v>
      </c>
      <c r="F5649">
        <v>30.3</v>
      </c>
      <c r="G5649">
        <v>68.34</v>
      </c>
      <c r="H5649">
        <v>38.04</v>
      </c>
      <c r="I5649">
        <v>1</v>
      </c>
    </row>
    <row r="5650" spans="1:9" x14ac:dyDescent="0.3">
      <c r="A5650">
        <v>2008</v>
      </c>
      <c r="B5650">
        <v>4792</v>
      </c>
      <c r="C5650">
        <v>4792</v>
      </c>
      <c r="D5650">
        <v>3341</v>
      </c>
      <c r="E5650">
        <v>0.57979999999999998</v>
      </c>
      <c r="F5650">
        <v>30.75</v>
      </c>
      <c r="G5650">
        <v>67.2</v>
      </c>
      <c r="H5650">
        <v>36.450000000000003</v>
      </c>
      <c r="I5650">
        <v>1</v>
      </c>
    </row>
    <row r="5651" spans="1:9" x14ac:dyDescent="0.3">
      <c r="A5651">
        <v>2008</v>
      </c>
      <c r="B5651">
        <v>4793</v>
      </c>
      <c r="C5651">
        <v>4793</v>
      </c>
      <c r="D5651">
        <v>3342</v>
      </c>
      <c r="E5651">
        <v>0.52190000000000003</v>
      </c>
      <c r="F5651">
        <v>29.05</v>
      </c>
      <c r="G5651">
        <v>65.650000000000006</v>
      </c>
      <c r="H5651">
        <v>36.6</v>
      </c>
      <c r="I5651">
        <v>1</v>
      </c>
    </row>
    <row r="5652" spans="1:9" x14ac:dyDescent="0.3">
      <c r="A5652">
        <v>2008</v>
      </c>
      <c r="B5652">
        <v>4797</v>
      </c>
      <c r="C5652">
        <v>4797</v>
      </c>
      <c r="D5652">
        <v>3350</v>
      </c>
      <c r="E5652">
        <v>0.58399999999999996</v>
      </c>
      <c r="F5652">
        <v>30.08</v>
      </c>
      <c r="G5652">
        <v>74.13</v>
      </c>
      <c r="H5652">
        <v>44.05</v>
      </c>
      <c r="I5652">
        <v>1</v>
      </c>
    </row>
    <row r="5653" spans="1:9" x14ac:dyDescent="0.3">
      <c r="A5653">
        <v>2008</v>
      </c>
      <c r="B5653">
        <v>4798</v>
      </c>
      <c r="C5653">
        <v>4798</v>
      </c>
      <c r="D5653">
        <v>3351</v>
      </c>
      <c r="E5653">
        <v>0.54169999999999996</v>
      </c>
      <c r="F5653">
        <v>29.6</v>
      </c>
      <c r="G5653">
        <v>67.790000000000006</v>
      </c>
      <c r="H5653">
        <v>38.19</v>
      </c>
      <c r="I5653">
        <v>1</v>
      </c>
    </row>
    <row r="5654" spans="1:9" x14ac:dyDescent="0.3">
      <c r="A5654">
        <v>2008</v>
      </c>
      <c r="B5654">
        <v>4801</v>
      </c>
      <c r="C5654">
        <v>4801</v>
      </c>
      <c r="D5654">
        <v>3354</v>
      </c>
      <c r="E5654">
        <v>0.56189999999999996</v>
      </c>
      <c r="F5654">
        <v>30.18</v>
      </c>
      <c r="G5654">
        <v>69.87</v>
      </c>
      <c r="H5654">
        <v>39.69</v>
      </c>
      <c r="I5654">
        <v>1</v>
      </c>
    </row>
    <row r="5655" spans="1:9" x14ac:dyDescent="0.3">
      <c r="A5655">
        <v>2008</v>
      </c>
      <c r="B5655">
        <v>4802</v>
      </c>
      <c r="C5655">
        <v>4802</v>
      </c>
      <c r="D5655">
        <v>3355</v>
      </c>
      <c r="E5655">
        <v>0.51790000000000003</v>
      </c>
      <c r="F5655">
        <v>30.9</v>
      </c>
      <c r="G5655">
        <v>70.59</v>
      </c>
      <c r="H5655">
        <v>39.69</v>
      </c>
      <c r="I5655">
        <v>1</v>
      </c>
    </row>
    <row r="5656" spans="1:9" x14ac:dyDescent="0.3">
      <c r="A5656">
        <v>2008</v>
      </c>
      <c r="B5656">
        <v>4805</v>
      </c>
      <c r="C5656">
        <v>4805</v>
      </c>
      <c r="D5656">
        <v>3402</v>
      </c>
      <c r="E5656">
        <v>0.48899999999999999</v>
      </c>
      <c r="F5656">
        <v>29.16</v>
      </c>
      <c r="G5656">
        <v>68.52</v>
      </c>
      <c r="H5656">
        <v>39.36</v>
      </c>
      <c r="I5656">
        <v>1</v>
      </c>
    </row>
    <row r="5657" spans="1:9" x14ac:dyDescent="0.3">
      <c r="A5657">
        <v>2008</v>
      </c>
      <c r="B5657">
        <v>4808</v>
      </c>
      <c r="C5657">
        <v>4808</v>
      </c>
      <c r="D5657">
        <v>3410</v>
      </c>
      <c r="E5657">
        <v>0.59919999999999995</v>
      </c>
      <c r="F5657">
        <v>30.62</v>
      </c>
      <c r="G5657">
        <v>72.13</v>
      </c>
      <c r="H5657">
        <v>41.51</v>
      </c>
      <c r="I5657">
        <v>1</v>
      </c>
    </row>
    <row r="5658" spans="1:9" x14ac:dyDescent="0.3">
      <c r="A5658">
        <v>2008</v>
      </c>
      <c r="B5658">
        <v>4811</v>
      </c>
      <c r="C5658">
        <v>4811</v>
      </c>
      <c r="D5658">
        <v>3413</v>
      </c>
      <c r="E5658">
        <v>0.51419999999999999</v>
      </c>
      <c r="F5658">
        <v>29.45</v>
      </c>
      <c r="G5658">
        <v>66.2</v>
      </c>
      <c r="H5658">
        <v>36.75</v>
      </c>
      <c r="I5658">
        <v>1</v>
      </c>
    </row>
    <row r="5659" spans="1:9" x14ac:dyDescent="0.3">
      <c r="A5659">
        <v>2008</v>
      </c>
      <c r="B5659">
        <v>4812</v>
      </c>
      <c r="C5659">
        <v>4812</v>
      </c>
      <c r="D5659">
        <v>3414</v>
      </c>
      <c r="E5659">
        <v>0.55640000000000001</v>
      </c>
      <c r="F5659">
        <v>29.95</v>
      </c>
      <c r="G5659">
        <v>69.069999999999993</v>
      </c>
      <c r="H5659">
        <v>39.119999999999997</v>
      </c>
      <c r="I5659">
        <v>1</v>
      </c>
    </row>
    <row r="5660" spans="1:9" x14ac:dyDescent="0.3">
      <c r="A5660">
        <v>2008</v>
      </c>
      <c r="B5660">
        <v>4813</v>
      </c>
      <c r="C5660">
        <v>4813</v>
      </c>
      <c r="D5660">
        <v>3415</v>
      </c>
      <c r="E5660">
        <v>0.48859999999999998</v>
      </c>
      <c r="F5660">
        <v>28.53</v>
      </c>
      <c r="G5660">
        <v>66.08</v>
      </c>
      <c r="H5660">
        <v>37.549999999999997</v>
      </c>
      <c r="I5660">
        <v>1</v>
      </c>
    </row>
    <row r="5661" spans="1:9" x14ac:dyDescent="0.3">
      <c r="A5661">
        <v>2008</v>
      </c>
      <c r="B5661">
        <v>4814</v>
      </c>
      <c r="C5661">
        <v>4814</v>
      </c>
      <c r="D5661">
        <v>3420</v>
      </c>
      <c r="E5661">
        <v>0.50090000000000001</v>
      </c>
      <c r="F5661">
        <v>30</v>
      </c>
      <c r="G5661">
        <v>71.3</v>
      </c>
      <c r="H5661">
        <v>41.3</v>
      </c>
      <c r="I5661">
        <v>1</v>
      </c>
    </row>
    <row r="5662" spans="1:9" x14ac:dyDescent="0.3">
      <c r="A5662">
        <v>2008</v>
      </c>
      <c r="B5662">
        <v>4815</v>
      </c>
      <c r="C5662">
        <v>4815</v>
      </c>
      <c r="D5662">
        <v>3421</v>
      </c>
      <c r="E5662">
        <v>0.44719999999999999</v>
      </c>
      <c r="F5662">
        <v>29.04</v>
      </c>
      <c r="G5662">
        <v>61.96</v>
      </c>
      <c r="H5662">
        <v>32.92</v>
      </c>
      <c r="I5662">
        <v>1</v>
      </c>
    </row>
    <row r="5663" spans="1:9" x14ac:dyDescent="0.3">
      <c r="A5663">
        <v>2008</v>
      </c>
      <c r="B5663">
        <v>4816</v>
      </c>
      <c r="C5663">
        <v>4816</v>
      </c>
      <c r="D5663">
        <v>3422</v>
      </c>
      <c r="E5663">
        <v>0.53110000000000002</v>
      </c>
      <c r="F5663">
        <v>28.9</v>
      </c>
      <c r="G5663">
        <v>65.98</v>
      </c>
      <c r="H5663">
        <v>37.08</v>
      </c>
      <c r="I5663">
        <v>1</v>
      </c>
    </row>
    <row r="5664" spans="1:9" x14ac:dyDescent="0.3">
      <c r="A5664">
        <v>2008</v>
      </c>
      <c r="B5664">
        <v>4821</v>
      </c>
      <c r="C5664">
        <v>4821</v>
      </c>
      <c r="D5664">
        <v>3431</v>
      </c>
      <c r="E5664">
        <v>0.48880000000000001</v>
      </c>
      <c r="F5664">
        <v>29.94</v>
      </c>
      <c r="G5664">
        <v>67.27</v>
      </c>
      <c r="H5664">
        <v>37.33</v>
      </c>
      <c r="I5664">
        <v>1</v>
      </c>
    </row>
    <row r="5665" spans="1:9" x14ac:dyDescent="0.3">
      <c r="A5665">
        <v>2008</v>
      </c>
      <c r="B5665">
        <v>4822</v>
      </c>
      <c r="C5665">
        <v>4822</v>
      </c>
      <c r="D5665">
        <v>3432</v>
      </c>
      <c r="E5665">
        <v>0.57199999999999995</v>
      </c>
      <c r="F5665">
        <v>30.49</v>
      </c>
      <c r="G5665">
        <v>70.89</v>
      </c>
      <c r="H5665">
        <v>40.4</v>
      </c>
      <c r="I5665">
        <v>1</v>
      </c>
    </row>
    <row r="5666" spans="1:9" x14ac:dyDescent="0.3">
      <c r="A5666">
        <v>2008</v>
      </c>
      <c r="B5666">
        <v>4825</v>
      </c>
      <c r="C5666">
        <v>4825</v>
      </c>
      <c r="D5666">
        <v>3435</v>
      </c>
      <c r="E5666">
        <v>0.5867</v>
      </c>
      <c r="F5666">
        <v>29.91</v>
      </c>
      <c r="G5666">
        <v>70.709999999999994</v>
      </c>
      <c r="H5666">
        <v>40.799999999999997</v>
      </c>
      <c r="I5666">
        <v>1</v>
      </c>
    </row>
    <row r="5667" spans="1:9" x14ac:dyDescent="0.3">
      <c r="A5667">
        <v>2008</v>
      </c>
      <c r="B5667">
        <v>4829</v>
      </c>
      <c r="C5667">
        <v>4829</v>
      </c>
      <c r="D5667">
        <v>3443</v>
      </c>
      <c r="E5667">
        <v>0.5131</v>
      </c>
      <c r="F5667">
        <v>29.13</v>
      </c>
      <c r="G5667">
        <v>69.11</v>
      </c>
      <c r="H5667">
        <v>39.979999999999997</v>
      </c>
      <c r="I5667">
        <v>1</v>
      </c>
    </row>
    <row r="5668" spans="1:9" x14ac:dyDescent="0.3">
      <c r="A5668">
        <v>2008</v>
      </c>
      <c r="B5668">
        <v>4831</v>
      </c>
      <c r="C5668">
        <v>4831</v>
      </c>
      <c r="D5668">
        <v>3445</v>
      </c>
      <c r="E5668">
        <v>0.56440000000000001</v>
      </c>
      <c r="F5668">
        <v>29.78</v>
      </c>
      <c r="I5668">
        <v>1</v>
      </c>
    </row>
    <row r="5669" spans="1:9" x14ac:dyDescent="0.3">
      <c r="A5669">
        <v>2008</v>
      </c>
      <c r="B5669">
        <v>4833</v>
      </c>
      <c r="C5669">
        <v>4833</v>
      </c>
      <c r="D5669">
        <v>3451</v>
      </c>
      <c r="E5669">
        <v>0.53400000000000003</v>
      </c>
      <c r="F5669">
        <v>29.52</v>
      </c>
      <c r="G5669">
        <v>70.069999999999993</v>
      </c>
      <c r="H5669">
        <v>40.549999999999997</v>
      </c>
      <c r="I5669">
        <v>1</v>
      </c>
    </row>
    <row r="5670" spans="1:9" x14ac:dyDescent="0.3">
      <c r="A5670">
        <v>2008</v>
      </c>
      <c r="B5670">
        <v>4835</v>
      </c>
      <c r="C5670">
        <v>4835</v>
      </c>
      <c r="D5670">
        <v>3500</v>
      </c>
      <c r="E5670">
        <v>0.46870000000000001</v>
      </c>
      <c r="F5670">
        <v>29.44</v>
      </c>
      <c r="G5670">
        <v>66.17</v>
      </c>
      <c r="H5670">
        <v>36.729999999999997</v>
      </c>
      <c r="I5670">
        <v>1</v>
      </c>
    </row>
    <row r="5671" spans="1:9" x14ac:dyDescent="0.3">
      <c r="A5671">
        <v>2008</v>
      </c>
      <c r="B5671">
        <v>4837</v>
      </c>
      <c r="C5671">
        <v>4837</v>
      </c>
      <c r="D5671">
        <v>3502</v>
      </c>
      <c r="E5671">
        <v>0.54190000000000005</v>
      </c>
      <c r="F5671">
        <v>29.99</v>
      </c>
      <c r="G5671">
        <v>67.459999999999994</v>
      </c>
      <c r="H5671">
        <v>37.47</v>
      </c>
      <c r="I5671">
        <v>1</v>
      </c>
    </row>
    <row r="5672" spans="1:9" x14ac:dyDescent="0.3">
      <c r="A5672">
        <v>2008</v>
      </c>
      <c r="B5672">
        <v>4839</v>
      </c>
      <c r="C5672">
        <v>4839</v>
      </c>
      <c r="D5672">
        <v>3504</v>
      </c>
      <c r="E5672">
        <v>0.64859999999999995</v>
      </c>
      <c r="F5672">
        <v>29.78</v>
      </c>
      <c r="G5672">
        <v>71.23</v>
      </c>
      <c r="H5672">
        <v>41.45</v>
      </c>
      <c r="I5672">
        <v>1</v>
      </c>
    </row>
    <row r="5673" spans="1:9" x14ac:dyDescent="0.3">
      <c r="A5673">
        <v>2008</v>
      </c>
      <c r="B5673">
        <v>4840</v>
      </c>
      <c r="C5673">
        <v>4840</v>
      </c>
      <c r="D5673">
        <v>3505</v>
      </c>
      <c r="E5673">
        <v>0.4491</v>
      </c>
      <c r="F5673">
        <v>29.27</v>
      </c>
      <c r="G5673">
        <v>69.84</v>
      </c>
      <c r="H5673">
        <v>40.57</v>
      </c>
      <c r="I5673">
        <v>1</v>
      </c>
    </row>
    <row r="5674" spans="1:9" x14ac:dyDescent="0.3">
      <c r="A5674">
        <v>2008</v>
      </c>
      <c r="B5674">
        <v>4841</v>
      </c>
      <c r="C5674">
        <v>4841</v>
      </c>
      <c r="D5674">
        <v>3510</v>
      </c>
      <c r="E5674">
        <v>0.48620000000000002</v>
      </c>
      <c r="F5674">
        <v>29.73</v>
      </c>
      <c r="G5674">
        <v>69.319999999999993</v>
      </c>
      <c r="H5674">
        <v>39.590000000000003</v>
      </c>
      <c r="I5674">
        <v>1</v>
      </c>
    </row>
    <row r="5675" spans="1:9" x14ac:dyDescent="0.3">
      <c r="A5675">
        <v>2008</v>
      </c>
      <c r="B5675">
        <v>4843</v>
      </c>
      <c r="C5675">
        <v>4843</v>
      </c>
      <c r="D5675">
        <v>3512</v>
      </c>
      <c r="E5675">
        <v>0.50560000000000005</v>
      </c>
      <c r="F5675">
        <v>29.2</v>
      </c>
      <c r="G5675">
        <v>70.64</v>
      </c>
      <c r="H5675">
        <v>41.44</v>
      </c>
      <c r="I5675">
        <v>1</v>
      </c>
    </row>
    <row r="5676" spans="1:9" x14ac:dyDescent="0.3">
      <c r="A5676">
        <v>2008</v>
      </c>
      <c r="B5676">
        <v>4844</v>
      </c>
      <c r="C5676">
        <v>4844</v>
      </c>
      <c r="D5676">
        <v>3513</v>
      </c>
      <c r="E5676">
        <v>0.54659999999999997</v>
      </c>
      <c r="F5676">
        <v>29.96</v>
      </c>
      <c r="G5676">
        <v>71.069999999999993</v>
      </c>
      <c r="H5676">
        <v>41.11</v>
      </c>
      <c r="I5676">
        <v>1</v>
      </c>
    </row>
    <row r="5677" spans="1:9" x14ac:dyDescent="0.3">
      <c r="A5677">
        <v>2008</v>
      </c>
      <c r="B5677">
        <v>4847</v>
      </c>
      <c r="C5677">
        <v>4847</v>
      </c>
      <c r="D5677">
        <v>3520</v>
      </c>
      <c r="E5677">
        <v>0.55820000000000003</v>
      </c>
      <c r="F5677">
        <v>29.44</v>
      </c>
      <c r="G5677">
        <v>68.319999999999993</v>
      </c>
      <c r="H5677">
        <v>38.880000000000003</v>
      </c>
      <c r="I5677">
        <v>1</v>
      </c>
    </row>
    <row r="5678" spans="1:9" x14ac:dyDescent="0.3">
      <c r="A5678">
        <v>2008</v>
      </c>
      <c r="B5678">
        <v>4849</v>
      </c>
      <c r="C5678">
        <v>4849</v>
      </c>
      <c r="D5678">
        <v>3522</v>
      </c>
      <c r="E5678">
        <v>0.40250000000000002</v>
      </c>
      <c r="F5678">
        <v>28.1</v>
      </c>
      <c r="G5678">
        <v>64.95</v>
      </c>
      <c r="H5678">
        <v>36.85</v>
      </c>
      <c r="I5678">
        <v>1</v>
      </c>
    </row>
    <row r="5679" spans="1:9" x14ac:dyDescent="0.3">
      <c r="A5679">
        <v>2008</v>
      </c>
      <c r="B5679">
        <v>4850</v>
      </c>
      <c r="C5679">
        <v>4850</v>
      </c>
      <c r="D5679">
        <v>3523</v>
      </c>
      <c r="E5679">
        <v>0.437</v>
      </c>
      <c r="F5679">
        <v>29.27</v>
      </c>
      <c r="G5679">
        <v>65.37</v>
      </c>
      <c r="H5679">
        <v>36.1</v>
      </c>
      <c r="I5679">
        <v>1</v>
      </c>
    </row>
    <row r="5680" spans="1:9" x14ac:dyDescent="0.3">
      <c r="A5680">
        <v>2008</v>
      </c>
      <c r="B5680">
        <v>4851</v>
      </c>
      <c r="C5680">
        <v>4851</v>
      </c>
      <c r="D5680">
        <v>3524</v>
      </c>
      <c r="E5680">
        <v>0.4733</v>
      </c>
      <c r="F5680">
        <v>29.47</v>
      </c>
      <c r="G5680">
        <v>68.16</v>
      </c>
      <c r="H5680">
        <v>38.69</v>
      </c>
      <c r="I5680">
        <v>1</v>
      </c>
    </row>
    <row r="5681" spans="1:9" x14ac:dyDescent="0.3">
      <c r="A5681">
        <v>2008</v>
      </c>
      <c r="B5681">
        <v>4855</v>
      </c>
      <c r="C5681">
        <v>4855</v>
      </c>
      <c r="D5681">
        <v>3532</v>
      </c>
      <c r="E5681">
        <v>0.49209999999999998</v>
      </c>
      <c r="F5681">
        <v>29.1</v>
      </c>
      <c r="G5681">
        <v>65.91</v>
      </c>
      <c r="H5681">
        <v>36.81</v>
      </c>
      <c r="I5681">
        <v>1</v>
      </c>
    </row>
    <row r="5682" spans="1:9" x14ac:dyDescent="0.3">
      <c r="A5682">
        <v>2008</v>
      </c>
      <c r="B5682">
        <v>4856</v>
      </c>
      <c r="C5682">
        <v>4856</v>
      </c>
      <c r="D5682">
        <v>3533</v>
      </c>
      <c r="E5682">
        <v>0.55569999999999997</v>
      </c>
      <c r="F5682">
        <v>29.84</v>
      </c>
      <c r="G5682">
        <v>69.66</v>
      </c>
      <c r="H5682">
        <v>39.82</v>
      </c>
      <c r="I5682">
        <v>1</v>
      </c>
    </row>
    <row r="5683" spans="1:9" x14ac:dyDescent="0.3">
      <c r="A5683">
        <v>2008</v>
      </c>
      <c r="B5683">
        <v>4860</v>
      </c>
      <c r="C5683">
        <v>4860</v>
      </c>
      <c r="D5683">
        <v>3540</v>
      </c>
      <c r="E5683">
        <v>0.43930000000000002</v>
      </c>
      <c r="F5683">
        <v>28.8</v>
      </c>
      <c r="G5683">
        <v>67.78</v>
      </c>
      <c r="H5683">
        <v>38.979999999999997</v>
      </c>
      <c r="I5683">
        <v>1</v>
      </c>
    </row>
    <row r="5684" spans="1:9" x14ac:dyDescent="0.3">
      <c r="A5684">
        <v>2008</v>
      </c>
      <c r="B5684">
        <v>4864</v>
      </c>
      <c r="C5684">
        <v>4864</v>
      </c>
      <c r="D5684">
        <v>3545</v>
      </c>
      <c r="E5684">
        <v>0.55510000000000004</v>
      </c>
      <c r="F5684">
        <v>30.14</v>
      </c>
      <c r="G5684">
        <v>71.489999999999995</v>
      </c>
      <c r="H5684">
        <v>41.35</v>
      </c>
      <c r="I5684">
        <v>1</v>
      </c>
    </row>
    <row r="5685" spans="1:9" x14ac:dyDescent="0.3">
      <c r="A5685">
        <v>2008</v>
      </c>
      <c r="B5685">
        <v>4865</v>
      </c>
      <c r="C5685">
        <v>4865</v>
      </c>
      <c r="D5685">
        <v>602683</v>
      </c>
      <c r="E5685">
        <v>0.52569999999999995</v>
      </c>
      <c r="F5685">
        <v>29.2</v>
      </c>
      <c r="G5685">
        <v>66.64</v>
      </c>
      <c r="H5685">
        <v>37.44</v>
      </c>
      <c r="I5685">
        <v>1</v>
      </c>
    </row>
    <row r="5686" spans="1:9" x14ac:dyDescent="0.3">
      <c r="A5686">
        <v>2008</v>
      </c>
      <c r="B5686">
        <v>4866</v>
      </c>
      <c r="C5686">
        <v>4866</v>
      </c>
      <c r="D5686">
        <v>603048</v>
      </c>
      <c r="E5686">
        <v>0.45939999999999998</v>
      </c>
      <c r="F5686">
        <v>28.82</v>
      </c>
      <c r="G5686">
        <v>65.540000000000006</v>
      </c>
      <c r="H5686">
        <v>36.72</v>
      </c>
      <c r="I5686">
        <v>1</v>
      </c>
    </row>
    <row r="5687" spans="1:9" x14ac:dyDescent="0.3">
      <c r="A5687">
        <v>2008</v>
      </c>
      <c r="B5687">
        <v>4867</v>
      </c>
      <c r="C5687">
        <v>4867</v>
      </c>
      <c r="D5687" t="s">
        <v>274</v>
      </c>
      <c r="E5687">
        <v>0.55879999999999996</v>
      </c>
      <c r="F5687">
        <v>29.69</v>
      </c>
      <c r="G5687">
        <v>69.94</v>
      </c>
      <c r="H5687">
        <v>40.25</v>
      </c>
      <c r="I5687">
        <v>1</v>
      </c>
    </row>
    <row r="5688" spans="1:9" x14ac:dyDescent="0.3">
      <c r="A5688">
        <v>2008</v>
      </c>
      <c r="B5688">
        <v>4868</v>
      </c>
      <c r="C5688">
        <v>4868</v>
      </c>
      <c r="D5688">
        <v>3553</v>
      </c>
      <c r="E5688">
        <v>0.54169999999999996</v>
      </c>
      <c r="F5688">
        <v>29.73</v>
      </c>
      <c r="G5688">
        <v>69.42</v>
      </c>
      <c r="H5688">
        <v>39.69</v>
      </c>
      <c r="I5688">
        <v>1</v>
      </c>
    </row>
    <row r="5689" spans="1:9" x14ac:dyDescent="0.3">
      <c r="A5689">
        <v>2008</v>
      </c>
      <c r="B5689">
        <v>4872</v>
      </c>
      <c r="C5689">
        <v>4872</v>
      </c>
      <c r="D5689">
        <v>12</v>
      </c>
      <c r="E5689">
        <v>0.56669999999999998</v>
      </c>
      <c r="F5689">
        <v>29.5</v>
      </c>
      <c r="G5689">
        <v>70.3</v>
      </c>
      <c r="H5689">
        <v>40.799999999999997</v>
      </c>
      <c r="I5689">
        <v>1</v>
      </c>
    </row>
    <row r="5690" spans="1:9" x14ac:dyDescent="0.3">
      <c r="A5690">
        <v>2008</v>
      </c>
      <c r="B5690">
        <v>4875</v>
      </c>
      <c r="C5690">
        <v>4875</v>
      </c>
      <c r="D5690">
        <v>15</v>
      </c>
      <c r="E5690">
        <v>0.52390000000000003</v>
      </c>
      <c r="F5690">
        <v>30.12</v>
      </c>
      <c r="G5690">
        <v>67.67</v>
      </c>
      <c r="H5690">
        <v>37.549999999999997</v>
      </c>
      <c r="I5690">
        <v>1</v>
      </c>
    </row>
    <row r="5691" spans="1:9" x14ac:dyDescent="0.3">
      <c r="A5691">
        <v>2008</v>
      </c>
      <c r="B5691">
        <v>4876</v>
      </c>
      <c r="C5691">
        <v>4876</v>
      </c>
      <c r="D5691">
        <v>21</v>
      </c>
      <c r="E5691">
        <v>0.49569999999999997</v>
      </c>
      <c r="F5691">
        <v>29.5</v>
      </c>
      <c r="G5691">
        <v>66.28</v>
      </c>
      <c r="H5691">
        <v>36.78</v>
      </c>
      <c r="I5691">
        <v>1</v>
      </c>
    </row>
    <row r="5692" spans="1:9" x14ac:dyDescent="0.3">
      <c r="A5692">
        <v>2008</v>
      </c>
      <c r="B5692">
        <v>4877</v>
      </c>
      <c r="C5692">
        <v>4877</v>
      </c>
      <c r="D5692">
        <v>22</v>
      </c>
      <c r="E5692">
        <v>0.54459999999999997</v>
      </c>
      <c r="F5692">
        <v>29.33</v>
      </c>
      <c r="G5692">
        <v>72.040000000000006</v>
      </c>
      <c r="H5692">
        <v>42.71</v>
      </c>
      <c r="I5692">
        <v>1</v>
      </c>
    </row>
    <row r="5693" spans="1:9" x14ac:dyDescent="0.3">
      <c r="A5693">
        <v>2008</v>
      </c>
      <c r="B5693">
        <v>4880</v>
      </c>
      <c r="C5693">
        <v>4880</v>
      </c>
      <c r="D5693">
        <v>25</v>
      </c>
      <c r="E5693">
        <v>0.52459999999999996</v>
      </c>
      <c r="F5693">
        <v>30.32</v>
      </c>
      <c r="G5693">
        <v>68.099999999999994</v>
      </c>
      <c r="H5693">
        <v>37.78</v>
      </c>
      <c r="I5693">
        <v>1</v>
      </c>
    </row>
    <row r="5694" spans="1:9" x14ac:dyDescent="0.3">
      <c r="A5694">
        <v>2008</v>
      </c>
      <c r="B5694">
        <v>4881</v>
      </c>
      <c r="C5694">
        <v>4881</v>
      </c>
      <c r="D5694">
        <v>31</v>
      </c>
      <c r="E5694">
        <v>0.51290000000000002</v>
      </c>
      <c r="F5694">
        <v>29.93</v>
      </c>
      <c r="G5694">
        <v>67.62</v>
      </c>
      <c r="H5694">
        <v>37.69</v>
      </c>
      <c r="I5694">
        <v>1</v>
      </c>
    </row>
    <row r="5695" spans="1:9" x14ac:dyDescent="0.3">
      <c r="A5695">
        <v>2008</v>
      </c>
      <c r="B5695">
        <v>4882</v>
      </c>
      <c r="C5695">
        <v>4882</v>
      </c>
      <c r="D5695">
        <v>32</v>
      </c>
      <c r="E5695">
        <v>0.48670000000000002</v>
      </c>
      <c r="F5695">
        <v>29.42</v>
      </c>
      <c r="G5695">
        <v>65.97</v>
      </c>
      <c r="H5695">
        <v>36.549999999999997</v>
      </c>
      <c r="I5695">
        <v>1</v>
      </c>
    </row>
    <row r="5696" spans="1:9" x14ac:dyDescent="0.3">
      <c r="A5696">
        <v>2008</v>
      </c>
      <c r="B5696">
        <v>4883</v>
      </c>
      <c r="C5696">
        <v>4883</v>
      </c>
      <c r="D5696">
        <v>33</v>
      </c>
      <c r="E5696">
        <v>0.46300000000000002</v>
      </c>
      <c r="F5696">
        <v>28.8</v>
      </c>
      <c r="G5696">
        <v>65.92</v>
      </c>
      <c r="H5696">
        <v>37.119999999999997</v>
      </c>
      <c r="I5696">
        <v>1</v>
      </c>
    </row>
    <row r="5697" spans="1:9" x14ac:dyDescent="0.3">
      <c r="A5697">
        <v>2008</v>
      </c>
      <c r="B5697">
        <v>4886</v>
      </c>
      <c r="C5697">
        <v>4886</v>
      </c>
      <c r="D5697">
        <v>41</v>
      </c>
      <c r="E5697">
        <v>0.57589999999999997</v>
      </c>
      <c r="F5697">
        <v>30.56</v>
      </c>
      <c r="G5697">
        <v>71.14</v>
      </c>
      <c r="H5697">
        <v>40.58</v>
      </c>
      <c r="I5697">
        <v>1</v>
      </c>
    </row>
    <row r="5698" spans="1:9" x14ac:dyDescent="0.3">
      <c r="A5698">
        <v>2008</v>
      </c>
      <c r="B5698">
        <v>4887</v>
      </c>
      <c r="C5698">
        <v>4887</v>
      </c>
      <c r="D5698">
        <v>43</v>
      </c>
      <c r="E5698">
        <v>0.55830000000000002</v>
      </c>
      <c r="F5698">
        <v>30.69</v>
      </c>
      <c r="G5698">
        <v>74.010000000000005</v>
      </c>
      <c r="H5698">
        <v>43.32</v>
      </c>
      <c r="I5698">
        <v>1</v>
      </c>
    </row>
    <row r="5699" spans="1:9" x14ac:dyDescent="0.3">
      <c r="A5699">
        <v>2008</v>
      </c>
      <c r="B5699">
        <v>4889</v>
      </c>
      <c r="C5699">
        <v>4889</v>
      </c>
      <c r="D5699">
        <v>42</v>
      </c>
      <c r="E5699">
        <v>0.53439999999999999</v>
      </c>
      <c r="F5699">
        <v>29.64</v>
      </c>
      <c r="G5699">
        <v>68.47</v>
      </c>
      <c r="H5699">
        <v>38.83</v>
      </c>
      <c r="I5699">
        <v>1</v>
      </c>
    </row>
    <row r="5700" spans="1:9" x14ac:dyDescent="0.3">
      <c r="A5700">
        <v>2008</v>
      </c>
      <c r="B5700">
        <v>4890</v>
      </c>
      <c r="C5700">
        <v>4890</v>
      </c>
      <c r="D5700">
        <v>44</v>
      </c>
      <c r="E5700">
        <v>0.5232</v>
      </c>
      <c r="F5700">
        <v>29.59</v>
      </c>
      <c r="G5700">
        <v>69.42</v>
      </c>
      <c r="H5700">
        <v>39.83</v>
      </c>
      <c r="I5700">
        <v>1</v>
      </c>
    </row>
    <row r="5701" spans="1:9" x14ac:dyDescent="0.3">
      <c r="A5701">
        <v>2008</v>
      </c>
      <c r="B5701">
        <v>4891</v>
      </c>
      <c r="C5701">
        <v>4891</v>
      </c>
      <c r="D5701">
        <v>45</v>
      </c>
      <c r="E5701">
        <v>0.51580000000000004</v>
      </c>
      <c r="F5701">
        <v>29.95</v>
      </c>
      <c r="G5701">
        <v>67.98</v>
      </c>
      <c r="H5701">
        <v>38.03</v>
      </c>
      <c r="I5701">
        <v>1</v>
      </c>
    </row>
    <row r="5702" spans="1:9" x14ac:dyDescent="0.3">
      <c r="A5702">
        <v>2008</v>
      </c>
      <c r="B5702">
        <v>4892</v>
      </c>
      <c r="C5702">
        <v>4892</v>
      </c>
      <c r="D5702">
        <v>55</v>
      </c>
      <c r="E5702">
        <v>0.48509999999999998</v>
      </c>
      <c r="F5702">
        <v>29.65</v>
      </c>
      <c r="G5702">
        <v>66.209999999999994</v>
      </c>
      <c r="H5702">
        <v>36.56</v>
      </c>
      <c r="I5702">
        <v>1</v>
      </c>
    </row>
    <row r="5703" spans="1:9" x14ac:dyDescent="0.3">
      <c r="A5703">
        <v>2008</v>
      </c>
      <c r="B5703">
        <v>4893</v>
      </c>
      <c r="C5703">
        <v>4893</v>
      </c>
      <c r="D5703">
        <v>101</v>
      </c>
      <c r="E5703">
        <v>0.53010000000000002</v>
      </c>
      <c r="F5703">
        <v>29.57</v>
      </c>
      <c r="G5703">
        <v>67.84</v>
      </c>
      <c r="H5703">
        <v>38.270000000000003</v>
      </c>
      <c r="I5703">
        <v>1</v>
      </c>
    </row>
    <row r="5704" spans="1:9" x14ac:dyDescent="0.3">
      <c r="A5704">
        <v>2008</v>
      </c>
      <c r="B5704">
        <v>4894</v>
      </c>
      <c r="C5704">
        <v>4894</v>
      </c>
      <c r="D5704">
        <v>51</v>
      </c>
      <c r="E5704">
        <v>0.51039999999999996</v>
      </c>
      <c r="F5704">
        <v>28.77</v>
      </c>
      <c r="G5704">
        <v>64.959999999999994</v>
      </c>
      <c r="H5704">
        <v>36.19</v>
      </c>
      <c r="I5704">
        <v>1</v>
      </c>
    </row>
    <row r="5705" spans="1:9" x14ac:dyDescent="0.3">
      <c r="A5705">
        <v>2008</v>
      </c>
      <c r="B5705">
        <v>4895</v>
      </c>
      <c r="C5705">
        <v>4895</v>
      </c>
      <c r="D5705">
        <v>52</v>
      </c>
      <c r="E5705">
        <v>0.59430000000000005</v>
      </c>
      <c r="F5705">
        <v>30.82</v>
      </c>
      <c r="G5705">
        <v>70.87</v>
      </c>
      <c r="H5705">
        <v>40.049999999999997</v>
      </c>
      <c r="I5705">
        <v>1</v>
      </c>
    </row>
    <row r="5706" spans="1:9" x14ac:dyDescent="0.3">
      <c r="A5706">
        <v>2008</v>
      </c>
      <c r="B5706">
        <v>4896</v>
      </c>
      <c r="C5706">
        <v>4896</v>
      </c>
      <c r="D5706">
        <v>53</v>
      </c>
      <c r="E5706">
        <v>0.5373</v>
      </c>
      <c r="F5706">
        <v>29.76</v>
      </c>
      <c r="G5706">
        <v>68.55</v>
      </c>
      <c r="H5706">
        <v>38.79</v>
      </c>
      <c r="I5706">
        <v>1</v>
      </c>
    </row>
    <row r="5707" spans="1:9" x14ac:dyDescent="0.3">
      <c r="A5707">
        <v>2008</v>
      </c>
      <c r="B5707">
        <v>4897</v>
      </c>
      <c r="C5707">
        <v>4897</v>
      </c>
      <c r="D5707">
        <v>54</v>
      </c>
      <c r="E5707">
        <v>0.55630000000000002</v>
      </c>
      <c r="F5707">
        <v>29.66</v>
      </c>
      <c r="G5707">
        <v>70.13</v>
      </c>
      <c r="H5707">
        <v>40.47</v>
      </c>
      <c r="I5707">
        <v>1</v>
      </c>
    </row>
    <row r="5708" spans="1:9" x14ac:dyDescent="0.3">
      <c r="A5708">
        <v>2008</v>
      </c>
      <c r="B5708">
        <v>4901</v>
      </c>
      <c r="C5708">
        <v>4901</v>
      </c>
      <c r="D5708">
        <v>105</v>
      </c>
      <c r="E5708">
        <v>0.49980000000000002</v>
      </c>
      <c r="F5708">
        <v>28.89</v>
      </c>
      <c r="G5708">
        <v>65.23</v>
      </c>
      <c r="H5708">
        <v>36.340000000000003</v>
      </c>
      <c r="I5708">
        <v>1</v>
      </c>
    </row>
    <row r="5709" spans="1:9" x14ac:dyDescent="0.3">
      <c r="A5709">
        <v>2008</v>
      </c>
      <c r="B5709">
        <v>4906</v>
      </c>
      <c r="C5709">
        <v>4906</v>
      </c>
      <c r="D5709">
        <v>115</v>
      </c>
      <c r="E5709">
        <v>0.49940000000000001</v>
      </c>
      <c r="F5709">
        <v>30.1</v>
      </c>
      <c r="G5709">
        <v>69.95</v>
      </c>
      <c r="H5709">
        <v>39.85</v>
      </c>
      <c r="I5709">
        <v>1</v>
      </c>
    </row>
    <row r="5710" spans="1:9" x14ac:dyDescent="0.3">
      <c r="A5710">
        <v>2008</v>
      </c>
      <c r="B5710">
        <v>4908</v>
      </c>
      <c r="C5710">
        <v>4908</v>
      </c>
      <c r="D5710">
        <v>121</v>
      </c>
      <c r="E5710">
        <v>0.56950000000000001</v>
      </c>
      <c r="F5710">
        <v>29.85</v>
      </c>
      <c r="G5710">
        <v>70.959999999999994</v>
      </c>
      <c r="H5710">
        <v>41.11</v>
      </c>
      <c r="I5710">
        <v>1</v>
      </c>
    </row>
    <row r="5711" spans="1:9" x14ac:dyDescent="0.3">
      <c r="A5711">
        <v>2008</v>
      </c>
      <c r="B5711">
        <v>4915</v>
      </c>
      <c r="C5711">
        <v>4915</v>
      </c>
      <c r="D5711">
        <v>132</v>
      </c>
      <c r="E5711">
        <v>0.4849</v>
      </c>
      <c r="F5711">
        <v>29.5</v>
      </c>
      <c r="G5711">
        <v>68.77</v>
      </c>
      <c r="H5711">
        <v>39.270000000000003</v>
      </c>
      <c r="I5711">
        <v>1</v>
      </c>
    </row>
    <row r="5712" spans="1:9" x14ac:dyDescent="0.3">
      <c r="A5712">
        <v>2008</v>
      </c>
      <c r="B5712">
        <v>4920</v>
      </c>
      <c r="C5712">
        <v>4920</v>
      </c>
      <c r="D5712">
        <v>141</v>
      </c>
      <c r="E5712">
        <v>0.5887</v>
      </c>
      <c r="F5712">
        <v>29.87</v>
      </c>
      <c r="G5712">
        <v>71.58</v>
      </c>
      <c r="H5712">
        <v>41.71</v>
      </c>
      <c r="I5712">
        <v>1</v>
      </c>
    </row>
    <row r="5713" spans="1:9" x14ac:dyDescent="0.3">
      <c r="A5713">
        <v>2008</v>
      </c>
      <c r="B5713">
        <v>4922</v>
      </c>
      <c r="C5713">
        <v>4922</v>
      </c>
      <c r="D5713">
        <v>143</v>
      </c>
      <c r="E5713">
        <v>0.53169999999999995</v>
      </c>
      <c r="F5713">
        <v>29.75</v>
      </c>
      <c r="G5713">
        <v>68.069999999999993</v>
      </c>
      <c r="H5713">
        <v>38.32</v>
      </c>
      <c r="I5713">
        <v>1</v>
      </c>
    </row>
    <row r="5714" spans="1:9" x14ac:dyDescent="0.3">
      <c r="A5714">
        <v>2008</v>
      </c>
      <c r="B5714">
        <v>4923</v>
      </c>
      <c r="C5714">
        <v>4923</v>
      </c>
      <c r="D5714">
        <v>144</v>
      </c>
      <c r="E5714">
        <v>0.52100000000000002</v>
      </c>
      <c r="F5714">
        <v>30.02</v>
      </c>
      <c r="G5714">
        <v>67.680000000000007</v>
      </c>
      <c r="H5714">
        <v>37.659999999999997</v>
      </c>
      <c r="I5714">
        <v>1</v>
      </c>
    </row>
    <row r="5715" spans="1:9" x14ac:dyDescent="0.3">
      <c r="A5715">
        <v>2008</v>
      </c>
      <c r="B5715">
        <v>4924</v>
      </c>
      <c r="C5715">
        <v>4924</v>
      </c>
      <c r="D5715">
        <v>153</v>
      </c>
      <c r="E5715">
        <v>0.47470000000000001</v>
      </c>
      <c r="F5715">
        <v>28.8</v>
      </c>
      <c r="G5715">
        <v>67.650000000000006</v>
      </c>
      <c r="H5715">
        <v>38.85</v>
      </c>
      <c r="I5715">
        <v>1</v>
      </c>
    </row>
    <row r="5716" spans="1:9" x14ac:dyDescent="0.3">
      <c r="A5716">
        <v>2008</v>
      </c>
      <c r="B5716">
        <v>4925</v>
      </c>
      <c r="C5716">
        <v>4925</v>
      </c>
      <c r="D5716">
        <v>145</v>
      </c>
      <c r="E5716">
        <v>0.46250000000000002</v>
      </c>
      <c r="F5716">
        <v>28.43</v>
      </c>
      <c r="G5716">
        <v>65.11</v>
      </c>
      <c r="H5716">
        <v>36.68</v>
      </c>
      <c r="I5716">
        <v>1</v>
      </c>
    </row>
    <row r="5717" spans="1:9" x14ac:dyDescent="0.3">
      <c r="A5717">
        <v>2008</v>
      </c>
      <c r="B5717">
        <v>4928</v>
      </c>
      <c r="C5717">
        <v>4928</v>
      </c>
      <c r="D5717">
        <v>152</v>
      </c>
      <c r="E5717">
        <v>0.52310000000000001</v>
      </c>
      <c r="F5717">
        <v>29.41</v>
      </c>
      <c r="G5717">
        <v>67.52</v>
      </c>
      <c r="H5717">
        <v>38.11</v>
      </c>
      <c r="I5717">
        <v>1</v>
      </c>
    </row>
    <row r="5718" spans="1:9" x14ac:dyDescent="0.3">
      <c r="A5718">
        <v>2008</v>
      </c>
      <c r="B5718">
        <v>4929</v>
      </c>
      <c r="C5718">
        <v>4929</v>
      </c>
      <c r="D5718">
        <v>154</v>
      </c>
      <c r="E5718">
        <v>0.33529999999999999</v>
      </c>
      <c r="F5718">
        <v>26.43</v>
      </c>
      <c r="G5718">
        <v>54.67</v>
      </c>
      <c r="H5718">
        <v>28.24</v>
      </c>
      <c r="I5718">
        <v>1</v>
      </c>
    </row>
    <row r="5719" spans="1:9" x14ac:dyDescent="0.3">
      <c r="A5719">
        <v>2008</v>
      </c>
      <c r="B5719">
        <v>4931</v>
      </c>
      <c r="C5719">
        <v>4931</v>
      </c>
      <c r="D5719">
        <v>201</v>
      </c>
      <c r="E5719">
        <v>0.46920000000000001</v>
      </c>
      <c r="F5719">
        <v>27.97</v>
      </c>
      <c r="G5719">
        <v>63.01</v>
      </c>
      <c r="H5719">
        <v>35.04</v>
      </c>
      <c r="I5719">
        <v>1</v>
      </c>
    </row>
    <row r="5720" spans="1:9" x14ac:dyDescent="0.3">
      <c r="A5720">
        <v>2008</v>
      </c>
      <c r="B5720">
        <v>4932</v>
      </c>
      <c r="C5720">
        <v>4932</v>
      </c>
      <c r="D5720">
        <v>202</v>
      </c>
      <c r="E5720">
        <v>0.47499999999999998</v>
      </c>
      <c r="F5720">
        <v>28.15</v>
      </c>
      <c r="G5720">
        <v>64.56</v>
      </c>
      <c r="H5720">
        <v>36.409999999999997</v>
      </c>
      <c r="I5720">
        <v>1</v>
      </c>
    </row>
    <row r="5721" spans="1:9" x14ac:dyDescent="0.3">
      <c r="A5721">
        <v>2008</v>
      </c>
      <c r="B5721">
        <v>4938</v>
      </c>
      <c r="C5721">
        <v>4938</v>
      </c>
      <c r="D5721" t="s">
        <v>275</v>
      </c>
      <c r="E5721">
        <v>0.38569999999999999</v>
      </c>
      <c r="F5721">
        <v>27.89</v>
      </c>
      <c r="G5721">
        <v>60.62</v>
      </c>
      <c r="H5721">
        <v>32.729999999999997</v>
      </c>
      <c r="I5721">
        <v>1</v>
      </c>
    </row>
    <row r="5722" spans="1:9" x14ac:dyDescent="0.3">
      <c r="A5722">
        <v>2008</v>
      </c>
      <c r="B5722">
        <v>4939</v>
      </c>
      <c r="C5722">
        <v>4939</v>
      </c>
      <c r="D5722">
        <v>213</v>
      </c>
      <c r="E5722">
        <v>0.53800000000000003</v>
      </c>
      <c r="F5722">
        <v>29.82</v>
      </c>
      <c r="G5722">
        <v>67.5</v>
      </c>
      <c r="H5722">
        <v>37.68</v>
      </c>
      <c r="I5722">
        <v>1</v>
      </c>
    </row>
    <row r="5723" spans="1:9" x14ac:dyDescent="0.3">
      <c r="A5723">
        <v>2008</v>
      </c>
      <c r="B5723">
        <v>4940</v>
      </c>
      <c r="C5723">
        <v>4940</v>
      </c>
      <c r="D5723">
        <v>214</v>
      </c>
      <c r="E5723">
        <v>0.48280000000000001</v>
      </c>
      <c r="F5723">
        <v>29.89</v>
      </c>
      <c r="G5723">
        <v>66.180000000000007</v>
      </c>
      <c r="H5723">
        <v>36.29</v>
      </c>
      <c r="I5723">
        <v>1</v>
      </c>
    </row>
    <row r="5724" spans="1:9" x14ac:dyDescent="0.3">
      <c r="A5724">
        <v>2008</v>
      </c>
      <c r="B5724">
        <v>4942</v>
      </c>
      <c r="C5724">
        <v>4942</v>
      </c>
      <c r="D5724">
        <v>215</v>
      </c>
      <c r="E5724">
        <v>0.57869999999999999</v>
      </c>
      <c r="F5724">
        <v>30.49</v>
      </c>
      <c r="G5724">
        <v>70.12</v>
      </c>
      <c r="H5724">
        <v>39.630000000000003</v>
      </c>
      <c r="I5724">
        <v>1</v>
      </c>
    </row>
    <row r="5725" spans="1:9" x14ac:dyDescent="0.3">
      <c r="A5725">
        <v>2008</v>
      </c>
      <c r="B5725">
        <v>4943</v>
      </c>
      <c r="C5725">
        <v>4943</v>
      </c>
      <c r="D5725">
        <v>220</v>
      </c>
      <c r="E5725">
        <v>0.48110000000000003</v>
      </c>
      <c r="F5725">
        <v>29.14</v>
      </c>
      <c r="G5725">
        <v>67</v>
      </c>
      <c r="H5725">
        <v>37.86</v>
      </c>
      <c r="I5725">
        <v>1</v>
      </c>
    </row>
    <row r="5726" spans="1:9" x14ac:dyDescent="0.3">
      <c r="A5726">
        <v>2008</v>
      </c>
      <c r="B5726">
        <v>4944</v>
      </c>
      <c r="C5726">
        <v>4944</v>
      </c>
      <c r="D5726">
        <v>221</v>
      </c>
      <c r="E5726">
        <v>0.53129999999999999</v>
      </c>
      <c r="F5726">
        <v>29.3</v>
      </c>
      <c r="G5726">
        <v>66.650000000000006</v>
      </c>
      <c r="H5726">
        <v>37.35</v>
      </c>
      <c r="I5726">
        <v>1</v>
      </c>
    </row>
    <row r="5727" spans="1:9" x14ac:dyDescent="0.3">
      <c r="A5727">
        <v>2008</v>
      </c>
      <c r="B5727">
        <v>4945</v>
      </c>
      <c r="C5727">
        <v>4945</v>
      </c>
      <c r="D5727">
        <v>222</v>
      </c>
      <c r="E5727">
        <v>0.50819999999999999</v>
      </c>
      <c r="F5727">
        <v>29.52</v>
      </c>
      <c r="G5727">
        <v>64.900000000000006</v>
      </c>
      <c r="H5727">
        <v>35.380000000000003</v>
      </c>
      <c r="I5727">
        <v>1</v>
      </c>
    </row>
    <row r="5728" spans="1:9" x14ac:dyDescent="0.3">
      <c r="A5728">
        <v>2008</v>
      </c>
      <c r="B5728">
        <v>4946</v>
      </c>
      <c r="C5728">
        <v>4946</v>
      </c>
      <c r="D5728">
        <v>223</v>
      </c>
      <c r="E5728">
        <v>0.4677</v>
      </c>
      <c r="F5728">
        <v>28.8</v>
      </c>
      <c r="G5728">
        <v>65.31</v>
      </c>
      <c r="H5728">
        <v>36.51</v>
      </c>
      <c r="I5728">
        <v>1</v>
      </c>
    </row>
    <row r="5729" spans="1:9" x14ac:dyDescent="0.3">
      <c r="A5729">
        <v>2008</v>
      </c>
      <c r="B5729">
        <v>4947</v>
      </c>
      <c r="C5729">
        <v>4947</v>
      </c>
      <c r="D5729">
        <v>224</v>
      </c>
      <c r="E5729">
        <v>0.52300000000000002</v>
      </c>
      <c r="F5729">
        <v>30.19</v>
      </c>
      <c r="G5729">
        <v>70.92</v>
      </c>
      <c r="H5729">
        <v>40.729999999999997</v>
      </c>
      <c r="I5729">
        <v>1</v>
      </c>
    </row>
    <row r="5730" spans="1:9" x14ac:dyDescent="0.3">
      <c r="A5730">
        <v>2008</v>
      </c>
      <c r="B5730">
        <v>4948</v>
      </c>
      <c r="C5730">
        <v>4948</v>
      </c>
      <c r="D5730">
        <v>2225</v>
      </c>
      <c r="E5730">
        <v>0.50249999999999995</v>
      </c>
      <c r="F5730">
        <v>28.9</v>
      </c>
      <c r="G5730">
        <v>67.17</v>
      </c>
      <c r="H5730">
        <v>38.270000000000003</v>
      </c>
      <c r="I5730">
        <v>1</v>
      </c>
    </row>
    <row r="5731" spans="1:9" x14ac:dyDescent="0.3">
      <c r="A5731">
        <v>2008</v>
      </c>
      <c r="B5731">
        <v>4952</v>
      </c>
      <c r="C5731">
        <v>4952</v>
      </c>
      <c r="D5731">
        <v>233</v>
      </c>
      <c r="E5731">
        <v>0.54330000000000001</v>
      </c>
      <c r="F5731">
        <v>29.46</v>
      </c>
      <c r="G5731">
        <v>68.239999999999995</v>
      </c>
      <c r="H5731">
        <v>38.78</v>
      </c>
      <c r="I5731">
        <v>1</v>
      </c>
    </row>
    <row r="5732" spans="1:9" x14ac:dyDescent="0.3">
      <c r="A5732">
        <v>2008</v>
      </c>
      <c r="B5732">
        <v>4960</v>
      </c>
      <c r="C5732">
        <v>4960</v>
      </c>
      <c r="D5732">
        <v>244</v>
      </c>
      <c r="E5732">
        <v>0.50470000000000004</v>
      </c>
      <c r="F5732">
        <v>29.95</v>
      </c>
      <c r="G5732">
        <v>69.02</v>
      </c>
      <c r="H5732">
        <v>39.07</v>
      </c>
      <c r="I5732">
        <v>1</v>
      </c>
    </row>
    <row r="5733" spans="1:9" x14ac:dyDescent="0.3">
      <c r="A5733">
        <v>2008</v>
      </c>
      <c r="B5733">
        <v>4962</v>
      </c>
      <c r="C5733">
        <v>4962</v>
      </c>
      <c r="D5733">
        <v>250</v>
      </c>
      <c r="E5733">
        <v>0.59970000000000001</v>
      </c>
      <c r="F5733">
        <v>30.52</v>
      </c>
      <c r="G5733">
        <v>74.150000000000006</v>
      </c>
      <c r="H5733">
        <v>43.63</v>
      </c>
      <c r="I5733">
        <v>1</v>
      </c>
    </row>
    <row r="5734" spans="1:9" x14ac:dyDescent="0.3">
      <c r="A5734">
        <v>2008</v>
      </c>
      <c r="B5734">
        <v>4963</v>
      </c>
      <c r="C5734">
        <v>4963</v>
      </c>
      <c r="D5734">
        <v>251</v>
      </c>
      <c r="E5734">
        <v>0.54830000000000001</v>
      </c>
      <c r="F5734">
        <v>30.64</v>
      </c>
      <c r="G5734">
        <v>73.180000000000007</v>
      </c>
      <c r="H5734">
        <v>42.54</v>
      </c>
      <c r="I5734">
        <v>1</v>
      </c>
    </row>
    <row r="5735" spans="1:9" x14ac:dyDescent="0.3">
      <c r="A5735">
        <v>2008</v>
      </c>
      <c r="B5735">
        <v>4967</v>
      </c>
      <c r="C5735">
        <v>4967</v>
      </c>
      <c r="D5735">
        <v>301</v>
      </c>
      <c r="E5735">
        <v>0.52470000000000006</v>
      </c>
      <c r="F5735">
        <v>28.88</v>
      </c>
      <c r="G5735">
        <v>63.63</v>
      </c>
      <c r="H5735">
        <v>34.75</v>
      </c>
      <c r="I5735">
        <v>1</v>
      </c>
    </row>
    <row r="5736" spans="1:9" x14ac:dyDescent="0.3">
      <c r="A5736">
        <v>2009</v>
      </c>
      <c r="B5736">
        <v>4972</v>
      </c>
      <c r="C5736">
        <v>4972</v>
      </c>
      <c r="D5736">
        <v>1002</v>
      </c>
      <c r="E5736">
        <v>0.58289999999999997</v>
      </c>
      <c r="F5736">
        <v>29.74</v>
      </c>
      <c r="G5736">
        <v>69</v>
      </c>
      <c r="H5736">
        <v>39.26</v>
      </c>
      <c r="I5736">
        <v>1</v>
      </c>
    </row>
    <row r="5737" spans="1:9" x14ac:dyDescent="0.3">
      <c r="A5737">
        <v>2009</v>
      </c>
      <c r="B5737">
        <v>4973</v>
      </c>
      <c r="C5737">
        <v>4973</v>
      </c>
      <c r="D5737">
        <v>1003</v>
      </c>
      <c r="E5737">
        <v>0.45629999999999998</v>
      </c>
      <c r="F5737">
        <v>30.44</v>
      </c>
      <c r="G5737">
        <v>72.94</v>
      </c>
      <c r="H5737">
        <v>42.5</v>
      </c>
      <c r="I5737">
        <v>1</v>
      </c>
    </row>
    <row r="5738" spans="1:9" x14ac:dyDescent="0.3">
      <c r="A5738">
        <v>2008</v>
      </c>
      <c r="B5738">
        <v>4974</v>
      </c>
      <c r="C5738">
        <v>4974</v>
      </c>
      <c r="D5738">
        <v>5004</v>
      </c>
      <c r="E5738">
        <v>0.53520000000000001</v>
      </c>
      <c r="F5738">
        <v>30.28</v>
      </c>
      <c r="G5738">
        <v>68.8</v>
      </c>
      <c r="I5738">
        <v>1</v>
      </c>
    </row>
    <row r="5739" spans="1:9" x14ac:dyDescent="0.3">
      <c r="A5739">
        <v>2008</v>
      </c>
      <c r="B5739">
        <v>4977</v>
      </c>
      <c r="C5739">
        <v>4977</v>
      </c>
      <c r="D5739">
        <v>5005</v>
      </c>
      <c r="E5739">
        <v>0.68459999999999999</v>
      </c>
      <c r="F5739">
        <v>30.68</v>
      </c>
      <c r="G5739">
        <v>67.989999999999995</v>
      </c>
      <c r="I5739">
        <v>1</v>
      </c>
    </row>
    <row r="5740" spans="1:9" x14ac:dyDescent="0.3">
      <c r="A5740">
        <v>2009</v>
      </c>
      <c r="B5740">
        <v>4977</v>
      </c>
      <c r="C5740">
        <v>4977</v>
      </c>
      <c r="D5740">
        <v>1011</v>
      </c>
      <c r="E5740">
        <v>0.4985</v>
      </c>
      <c r="F5740">
        <v>29.81</v>
      </c>
      <c r="G5740">
        <v>69.34</v>
      </c>
      <c r="H5740">
        <v>39.53</v>
      </c>
      <c r="I5740">
        <v>1</v>
      </c>
    </row>
    <row r="5741" spans="1:9" x14ac:dyDescent="0.3">
      <c r="A5741">
        <v>2008</v>
      </c>
      <c r="B5741">
        <v>4980</v>
      </c>
      <c r="C5741">
        <v>4980</v>
      </c>
      <c r="D5741">
        <v>5012</v>
      </c>
      <c r="E5741">
        <v>0.50119999999999998</v>
      </c>
      <c r="F5741">
        <v>29.95</v>
      </c>
      <c r="G5741">
        <v>65.77</v>
      </c>
      <c r="I5741">
        <v>1</v>
      </c>
    </row>
    <row r="5742" spans="1:9" x14ac:dyDescent="0.3">
      <c r="A5742">
        <v>2009</v>
      </c>
      <c r="B5742">
        <v>4980</v>
      </c>
      <c r="C5742">
        <v>4980</v>
      </c>
      <c r="D5742">
        <v>1013</v>
      </c>
      <c r="E5742">
        <v>0.51390000000000002</v>
      </c>
      <c r="F5742">
        <v>28.79</v>
      </c>
      <c r="G5742">
        <v>67.680000000000007</v>
      </c>
      <c r="H5742">
        <v>38.89</v>
      </c>
      <c r="I5742">
        <v>1</v>
      </c>
    </row>
    <row r="5743" spans="1:9" x14ac:dyDescent="0.3">
      <c r="A5743">
        <v>2008</v>
      </c>
      <c r="B5743">
        <v>4981</v>
      </c>
      <c r="C5743">
        <v>4981</v>
      </c>
      <c r="D5743" t="s">
        <v>276</v>
      </c>
      <c r="E5743">
        <v>0.53759999999999997</v>
      </c>
      <c r="F5743">
        <v>30.35</v>
      </c>
      <c r="G5743">
        <v>69.87</v>
      </c>
      <c r="I5743">
        <v>1</v>
      </c>
    </row>
    <row r="5744" spans="1:9" x14ac:dyDescent="0.3">
      <c r="A5744">
        <v>2009</v>
      </c>
      <c r="B5744">
        <v>4981</v>
      </c>
      <c r="C5744">
        <v>4981</v>
      </c>
      <c r="D5744">
        <v>1014</v>
      </c>
      <c r="E5744">
        <v>0.56779999999999997</v>
      </c>
      <c r="F5744">
        <v>29.42</v>
      </c>
      <c r="G5744">
        <v>66.349999999999994</v>
      </c>
      <c r="H5744">
        <v>36.93</v>
      </c>
      <c r="I5744">
        <v>1</v>
      </c>
    </row>
    <row r="5745" spans="1:9" x14ac:dyDescent="0.3">
      <c r="A5745">
        <v>2009</v>
      </c>
      <c r="B5745">
        <v>4982</v>
      </c>
      <c r="C5745">
        <v>4982</v>
      </c>
      <c r="D5745">
        <v>1015</v>
      </c>
      <c r="E5745">
        <v>0.56920000000000004</v>
      </c>
      <c r="F5745">
        <v>30.19</v>
      </c>
      <c r="G5745">
        <v>68.930000000000007</v>
      </c>
      <c r="H5745">
        <v>38.74</v>
      </c>
      <c r="I5745">
        <v>1</v>
      </c>
    </row>
    <row r="5746" spans="1:9" x14ac:dyDescent="0.3">
      <c r="A5746">
        <v>2008</v>
      </c>
      <c r="B5746">
        <v>4984</v>
      </c>
      <c r="C5746">
        <v>4984</v>
      </c>
      <c r="D5746">
        <v>5015</v>
      </c>
      <c r="E5746">
        <v>0.57730000000000004</v>
      </c>
      <c r="F5746">
        <v>30.82</v>
      </c>
      <c r="G5746">
        <v>68.66</v>
      </c>
      <c r="I5746">
        <v>1</v>
      </c>
    </row>
    <row r="5747" spans="1:9" x14ac:dyDescent="0.3">
      <c r="A5747">
        <v>2009</v>
      </c>
      <c r="B5747">
        <v>4984</v>
      </c>
      <c r="C5747">
        <v>4984</v>
      </c>
      <c r="D5747">
        <v>1021</v>
      </c>
      <c r="E5747">
        <v>0.56120000000000003</v>
      </c>
      <c r="F5747">
        <v>30.31</v>
      </c>
      <c r="G5747">
        <v>70.510000000000005</v>
      </c>
      <c r="H5747">
        <v>40.200000000000003</v>
      </c>
      <c r="I5747">
        <v>1</v>
      </c>
    </row>
    <row r="5748" spans="1:9" x14ac:dyDescent="0.3">
      <c r="A5748">
        <v>2008</v>
      </c>
      <c r="B5748">
        <v>4986</v>
      </c>
      <c r="C5748">
        <v>4986</v>
      </c>
      <c r="D5748">
        <v>5021</v>
      </c>
      <c r="E5748">
        <v>0.63129999999999997</v>
      </c>
      <c r="F5748">
        <v>30.75</v>
      </c>
      <c r="G5748">
        <v>70.349999999999994</v>
      </c>
      <c r="I5748">
        <v>1</v>
      </c>
    </row>
    <row r="5749" spans="1:9" x14ac:dyDescent="0.3">
      <c r="A5749">
        <v>2009</v>
      </c>
      <c r="B5749">
        <v>4987</v>
      </c>
      <c r="C5749">
        <v>4987</v>
      </c>
      <c r="D5749">
        <v>1024</v>
      </c>
      <c r="E5749">
        <v>0.47720000000000001</v>
      </c>
      <c r="F5749">
        <v>29.44</v>
      </c>
      <c r="G5749">
        <v>69.45</v>
      </c>
      <c r="H5749">
        <v>40.01</v>
      </c>
      <c r="I5749">
        <v>1</v>
      </c>
    </row>
    <row r="5750" spans="1:9" x14ac:dyDescent="0.3">
      <c r="A5750">
        <v>2009</v>
      </c>
      <c r="B5750">
        <v>4988</v>
      </c>
      <c r="C5750">
        <v>4988</v>
      </c>
      <c r="D5750">
        <v>1025</v>
      </c>
      <c r="E5750">
        <v>0.5504</v>
      </c>
      <c r="F5750">
        <v>29.75</v>
      </c>
      <c r="G5750">
        <v>68.760000000000005</v>
      </c>
      <c r="H5750">
        <v>39.01</v>
      </c>
      <c r="I5750">
        <v>1</v>
      </c>
    </row>
    <row r="5751" spans="1:9" x14ac:dyDescent="0.3">
      <c r="A5751">
        <v>2009</v>
      </c>
      <c r="B5751">
        <v>4989</v>
      </c>
      <c r="C5751">
        <v>4989</v>
      </c>
      <c r="D5751">
        <v>1030</v>
      </c>
      <c r="E5751">
        <v>0.54100000000000004</v>
      </c>
      <c r="F5751">
        <v>30.13</v>
      </c>
      <c r="G5751">
        <v>71.569999999999993</v>
      </c>
      <c r="H5751">
        <v>41.44</v>
      </c>
      <c r="I5751">
        <v>1</v>
      </c>
    </row>
    <row r="5752" spans="1:9" x14ac:dyDescent="0.3">
      <c r="A5752">
        <v>2009</v>
      </c>
      <c r="B5752">
        <v>4990</v>
      </c>
      <c r="C5752">
        <v>4990</v>
      </c>
      <c r="D5752">
        <v>1031</v>
      </c>
      <c r="E5752">
        <v>0.51970000000000005</v>
      </c>
      <c r="F5752">
        <v>30.36</v>
      </c>
      <c r="G5752">
        <v>69.540000000000006</v>
      </c>
      <c r="H5752">
        <v>39.18</v>
      </c>
      <c r="I5752">
        <v>1</v>
      </c>
    </row>
    <row r="5753" spans="1:9" x14ac:dyDescent="0.3">
      <c r="A5753">
        <v>2009</v>
      </c>
      <c r="B5753">
        <v>4991</v>
      </c>
      <c r="C5753">
        <v>4991</v>
      </c>
      <c r="D5753">
        <v>1032</v>
      </c>
      <c r="E5753">
        <v>0.62109999999999999</v>
      </c>
      <c r="F5753">
        <v>30.92</v>
      </c>
      <c r="G5753">
        <v>70.53</v>
      </c>
      <c r="H5753">
        <v>39.61</v>
      </c>
      <c r="I5753">
        <v>1</v>
      </c>
    </row>
    <row r="5754" spans="1:9" x14ac:dyDescent="0.3">
      <c r="A5754">
        <v>2008</v>
      </c>
      <c r="B5754">
        <v>4993</v>
      </c>
      <c r="C5754">
        <v>4993</v>
      </c>
      <c r="D5754">
        <v>5030</v>
      </c>
      <c r="E5754">
        <v>0.7329</v>
      </c>
      <c r="F5754">
        <v>32.340000000000003</v>
      </c>
      <c r="G5754">
        <v>71.92</v>
      </c>
      <c r="I5754">
        <v>1</v>
      </c>
    </row>
    <row r="5755" spans="1:9" x14ac:dyDescent="0.3">
      <c r="A5755">
        <v>2009</v>
      </c>
      <c r="B5755">
        <v>4997</v>
      </c>
      <c r="C5755">
        <v>4997</v>
      </c>
      <c r="D5755">
        <v>1042</v>
      </c>
      <c r="E5755">
        <v>0.56830000000000003</v>
      </c>
      <c r="F5755">
        <v>30.26</v>
      </c>
      <c r="G5755">
        <v>70.84</v>
      </c>
      <c r="H5755">
        <v>40.58</v>
      </c>
      <c r="I5755">
        <v>1</v>
      </c>
    </row>
    <row r="5756" spans="1:9" x14ac:dyDescent="0.3">
      <c r="A5756">
        <v>2008</v>
      </c>
      <c r="B5756">
        <v>4998</v>
      </c>
      <c r="C5756">
        <v>4998</v>
      </c>
      <c r="D5756">
        <v>5035</v>
      </c>
      <c r="E5756">
        <v>0.59179999999999999</v>
      </c>
      <c r="F5756">
        <v>30.8</v>
      </c>
      <c r="G5756">
        <v>67.92</v>
      </c>
      <c r="I5756">
        <v>1</v>
      </c>
    </row>
    <row r="5757" spans="1:9" x14ac:dyDescent="0.3">
      <c r="A5757">
        <v>2009</v>
      </c>
      <c r="B5757">
        <v>4998</v>
      </c>
      <c r="C5757">
        <v>4998</v>
      </c>
      <c r="D5757">
        <v>1043</v>
      </c>
      <c r="E5757">
        <v>0.52449999999999997</v>
      </c>
      <c r="F5757">
        <v>28.92</v>
      </c>
      <c r="G5757">
        <v>65.97</v>
      </c>
      <c r="H5757">
        <v>37.049999999999997</v>
      </c>
      <c r="I5757">
        <v>1</v>
      </c>
    </row>
    <row r="5758" spans="1:9" x14ac:dyDescent="0.3">
      <c r="A5758">
        <v>2008</v>
      </c>
      <c r="B5758">
        <v>4999</v>
      </c>
      <c r="C5758">
        <v>4999</v>
      </c>
      <c r="D5758">
        <v>5040</v>
      </c>
      <c r="E5758">
        <v>0.54379999999999995</v>
      </c>
      <c r="F5758">
        <v>30.97</v>
      </c>
      <c r="G5758">
        <v>68.150000000000006</v>
      </c>
      <c r="I5758">
        <v>1</v>
      </c>
    </row>
    <row r="5759" spans="1:9" x14ac:dyDescent="0.3">
      <c r="A5759">
        <v>2008</v>
      </c>
      <c r="B5759">
        <v>5001</v>
      </c>
      <c r="C5759">
        <v>5001</v>
      </c>
      <c r="D5759">
        <v>5042</v>
      </c>
      <c r="E5759">
        <v>0.64090000000000003</v>
      </c>
      <c r="F5759">
        <v>30.47</v>
      </c>
      <c r="G5759">
        <v>70.819999999999993</v>
      </c>
      <c r="I5759">
        <v>1</v>
      </c>
    </row>
    <row r="5760" spans="1:9" x14ac:dyDescent="0.3">
      <c r="A5760">
        <v>2009</v>
      </c>
      <c r="B5760">
        <v>5001</v>
      </c>
      <c r="C5760">
        <v>5001</v>
      </c>
      <c r="D5760">
        <v>1050</v>
      </c>
      <c r="E5760">
        <v>0.66069999999999995</v>
      </c>
      <c r="F5760">
        <v>30.99</v>
      </c>
      <c r="G5760">
        <v>75.16</v>
      </c>
      <c r="H5760">
        <v>44.17</v>
      </c>
      <c r="I5760">
        <v>1</v>
      </c>
    </row>
    <row r="5761" spans="1:9" x14ac:dyDescent="0.3">
      <c r="A5761">
        <v>2008</v>
      </c>
      <c r="B5761">
        <v>5002</v>
      </c>
      <c r="C5761">
        <v>5002</v>
      </c>
      <c r="D5761">
        <v>5043</v>
      </c>
      <c r="E5761">
        <v>0.51429999999999998</v>
      </c>
      <c r="F5761">
        <v>29.48</v>
      </c>
      <c r="I5761">
        <v>1</v>
      </c>
    </row>
    <row r="5762" spans="1:9" x14ac:dyDescent="0.3">
      <c r="A5762">
        <v>2009</v>
      </c>
      <c r="B5762">
        <v>5002</v>
      </c>
      <c r="C5762">
        <v>5002</v>
      </c>
      <c r="D5762">
        <v>1051</v>
      </c>
      <c r="E5762">
        <v>0.67920000000000003</v>
      </c>
      <c r="F5762">
        <v>30.5</v>
      </c>
      <c r="G5762">
        <v>74.400000000000006</v>
      </c>
      <c r="H5762">
        <v>43.9</v>
      </c>
      <c r="I5762">
        <v>1</v>
      </c>
    </row>
    <row r="5763" spans="1:9" x14ac:dyDescent="0.3">
      <c r="A5763">
        <v>2008</v>
      </c>
      <c r="B5763">
        <v>5003</v>
      </c>
      <c r="C5763">
        <v>5003</v>
      </c>
      <c r="D5763">
        <v>5044</v>
      </c>
      <c r="E5763">
        <v>0.62070000000000003</v>
      </c>
      <c r="F5763">
        <v>30.05</v>
      </c>
      <c r="G5763">
        <v>67.400000000000006</v>
      </c>
      <c r="I5763">
        <v>1</v>
      </c>
    </row>
    <row r="5764" spans="1:9" x14ac:dyDescent="0.3">
      <c r="A5764">
        <v>2009</v>
      </c>
      <c r="B5764">
        <v>5003</v>
      </c>
      <c r="C5764">
        <v>5003</v>
      </c>
      <c r="D5764">
        <v>1052</v>
      </c>
      <c r="E5764">
        <v>0.70279999999999998</v>
      </c>
      <c r="F5764">
        <v>31.46</v>
      </c>
      <c r="G5764">
        <v>76.36</v>
      </c>
      <c r="H5764">
        <v>44.9</v>
      </c>
      <c r="I5764">
        <v>1</v>
      </c>
    </row>
    <row r="5765" spans="1:9" x14ac:dyDescent="0.3">
      <c r="A5765">
        <v>2009</v>
      </c>
      <c r="B5765">
        <v>5004</v>
      </c>
      <c r="C5765">
        <v>5004</v>
      </c>
      <c r="D5765">
        <v>1053</v>
      </c>
      <c r="E5765">
        <v>0.60289999999999999</v>
      </c>
      <c r="F5765">
        <v>30.22</v>
      </c>
      <c r="G5765">
        <v>71.75</v>
      </c>
      <c r="H5765">
        <v>41.53</v>
      </c>
      <c r="I5765">
        <v>1</v>
      </c>
    </row>
    <row r="5766" spans="1:9" x14ac:dyDescent="0.3">
      <c r="A5766">
        <v>2008</v>
      </c>
      <c r="B5766">
        <v>5005</v>
      </c>
      <c r="C5766">
        <v>5005</v>
      </c>
      <c r="D5766">
        <v>5050</v>
      </c>
      <c r="E5766">
        <v>0.64239999999999997</v>
      </c>
      <c r="F5766">
        <v>30.85</v>
      </c>
      <c r="G5766">
        <v>70.77</v>
      </c>
      <c r="I5766">
        <v>1</v>
      </c>
    </row>
    <row r="5767" spans="1:9" x14ac:dyDescent="0.3">
      <c r="A5767">
        <v>2009</v>
      </c>
      <c r="B5767">
        <v>5005</v>
      </c>
      <c r="C5767">
        <v>5005</v>
      </c>
      <c r="D5767">
        <v>1054</v>
      </c>
      <c r="E5767">
        <v>0.52829999999999999</v>
      </c>
      <c r="F5767">
        <v>30.25</v>
      </c>
      <c r="G5767">
        <v>70.040000000000006</v>
      </c>
      <c r="H5767">
        <v>39.79</v>
      </c>
      <c r="I5767">
        <v>1</v>
      </c>
    </row>
    <row r="5768" spans="1:9" x14ac:dyDescent="0.3">
      <c r="A5768">
        <v>2008</v>
      </c>
      <c r="B5768">
        <v>5006</v>
      </c>
      <c r="C5768">
        <v>5006</v>
      </c>
      <c r="D5768">
        <v>5051</v>
      </c>
      <c r="E5768">
        <v>0.60950000000000004</v>
      </c>
      <c r="F5768">
        <v>30.72</v>
      </c>
      <c r="G5768">
        <v>70.36</v>
      </c>
      <c r="I5768">
        <v>1</v>
      </c>
    </row>
    <row r="5769" spans="1:9" x14ac:dyDescent="0.3">
      <c r="A5769">
        <v>2009</v>
      </c>
      <c r="B5769">
        <v>5006</v>
      </c>
      <c r="C5769">
        <v>5006</v>
      </c>
      <c r="D5769">
        <v>1055</v>
      </c>
      <c r="E5769">
        <v>0.53739999999999999</v>
      </c>
      <c r="F5769">
        <v>30.26</v>
      </c>
      <c r="G5769">
        <v>71.05</v>
      </c>
      <c r="H5769">
        <v>40.79</v>
      </c>
      <c r="I5769">
        <v>1</v>
      </c>
    </row>
    <row r="5770" spans="1:9" x14ac:dyDescent="0.3">
      <c r="A5770">
        <v>2009</v>
      </c>
      <c r="B5770">
        <v>5007</v>
      </c>
      <c r="C5770">
        <v>5007</v>
      </c>
      <c r="D5770">
        <v>1100</v>
      </c>
      <c r="E5770">
        <v>0.52580000000000005</v>
      </c>
      <c r="F5770">
        <v>29.07</v>
      </c>
      <c r="G5770">
        <v>67.599999999999994</v>
      </c>
      <c r="H5770">
        <v>38.53</v>
      </c>
      <c r="I5770">
        <v>1</v>
      </c>
    </row>
    <row r="5771" spans="1:9" x14ac:dyDescent="0.3">
      <c r="A5771">
        <v>2008</v>
      </c>
      <c r="B5771">
        <v>5008</v>
      </c>
      <c r="C5771">
        <v>5008</v>
      </c>
      <c r="D5771">
        <v>5053</v>
      </c>
      <c r="E5771">
        <v>0.69369999999999998</v>
      </c>
      <c r="F5771">
        <v>31.41</v>
      </c>
      <c r="G5771">
        <v>69.540000000000006</v>
      </c>
      <c r="I5771">
        <v>1</v>
      </c>
    </row>
    <row r="5772" spans="1:9" x14ac:dyDescent="0.3">
      <c r="A5772">
        <v>2009</v>
      </c>
      <c r="B5772">
        <v>5008</v>
      </c>
      <c r="C5772">
        <v>5008</v>
      </c>
      <c r="D5772">
        <v>1101</v>
      </c>
      <c r="E5772">
        <v>0.54979999999999996</v>
      </c>
      <c r="F5772">
        <v>30.22</v>
      </c>
      <c r="G5772">
        <v>69.430000000000007</v>
      </c>
      <c r="H5772">
        <v>39.21</v>
      </c>
      <c r="I5772">
        <v>1</v>
      </c>
    </row>
    <row r="5773" spans="1:9" x14ac:dyDescent="0.3">
      <c r="A5773">
        <v>2008</v>
      </c>
      <c r="B5773">
        <v>5010</v>
      </c>
      <c r="C5773">
        <v>5010</v>
      </c>
      <c r="D5773">
        <v>5055</v>
      </c>
      <c r="E5773">
        <v>0.56599999999999995</v>
      </c>
      <c r="F5773">
        <v>29.82</v>
      </c>
      <c r="G5773">
        <v>62.62</v>
      </c>
      <c r="I5773">
        <v>1</v>
      </c>
    </row>
    <row r="5774" spans="1:9" x14ac:dyDescent="0.3">
      <c r="A5774">
        <v>2009</v>
      </c>
      <c r="B5774">
        <v>5010</v>
      </c>
      <c r="C5774">
        <v>5010</v>
      </c>
      <c r="D5774">
        <v>1103</v>
      </c>
      <c r="E5774">
        <v>0.53690000000000004</v>
      </c>
      <c r="F5774">
        <v>29.63</v>
      </c>
      <c r="G5774">
        <v>74.069999999999993</v>
      </c>
      <c r="H5774">
        <v>44.44</v>
      </c>
      <c r="I5774">
        <v>1</v>
      </c>
    </row>
    <row r="5775" spans="1:9" x14ac:dyDescent="0.3">
      <c r="A5775">
        <v>2009</v>
      </c>
      <c r="B5775">
        <v>5012</v>
      </c>
      <c r="C5775">
        <v>5012</v>
      </c>
      <c r="D5775">
        <v>1105</v>
      </c>
      <c r="E5775">
        <v>0.496</v>
      </c>
      <c r="F5775">
        <v>29.79</v>
      </c>
      <c r="G5775">
        <v>66.98</v>
      </c>
      <c r="H5775">
        <v>37.19</v>
      </c>
      <c r="I5775">
        <v>1</v>
      </c>
    </row>
    <row r="5776" spans="1:9" x14ac:dyDescent="0.3">
      <c r="A5776">
        <v>2008</v>
      </c>
      <c r="B5776">
        <v>5013</v>
      </c>
      <c r="C5776">
        <v>5013</v>
      </c>
      <c r="D5776">
        <v>5102</v>
      </c>
      <c r="E5776">
        <v>0.67789999999999995</v>
      </c>
      <c r="F5776">
        <v>30.68</v>
      </c>
      <c r="G5776">
        <v>67.7</v>
      </c>
      <c r="I5776">
        <v>1</v>
      </c>
    </row>
    <row r="5777" spans="1:9" x14ac:dyDescent="0.3">
      <c r="A5777">
        <v>2009</v>
      </c>
      <c r="B5777">
        <v>5013</v>
      </c>
      <c r="C5777">
        <v>5013</v>
      </c>
      <c r="D5777">
        <v>1110</v>
      </c>
      <c r="E5777">
        <v>0.52210000000000001</v>
      </c>
      <c r="F5777">
        <v>29.89</v>
      </c>
      <c r="G5777">
        <v>68.23</v>
      </c>
      <c r="H5777">
        <v>38.340000000000003</v>
      </c>
      <c r="I5777">
        <v>1</v>
      </c>
    </row>
    <row r="5778" spans="1:9" x14ac:dyDescent="0.3">
      <c r="A5778">
        <v>2008</v>
      </c>
      <c r="B5778">
        <v>5014</v>
      </c>
      <c r="C5778">
        <v>5014</v>
      </c>
      <c r="D5778">
        <v>5103</v>
      </c>
      <c r="E5778">
        <v>0.53239999999999998</v>
      </c>
      <c r="F5778">
        <v>29.01</v>
      </c>
      <c r="G5778">
        <v>62.87</v>
      </c>
      <c r="I5778">
        <v>1</v>
      </c>
    </row>
    <row r="5779" spans="1:9" x14ac:dyDescent="0.3">
      <c r="A5779">
        <v>2009</v>
      </c>
      <c r="B5779">
        <v>5014</v>
      </c>
      <c r="C5779">
        <v>5014</v>
      </c>
      <c r="D5779">
        <v>1111</v>
      </c>
      <c r="E5779">
        <v>0.60240000000000005</v>
      </c>
      <c r="F5779">
        <v>30.16</v>
      </c>
      <c r="G5779">
        <v>69.680000000000007</v>
      </c>
      <c r="H5779">
        <v>39.520000000000003</v>
      </c>
      <c r="I5779">
        <v>1</v>
      </c>
    </row>
    <row r="5780" spans="1:9" x14ac:dyDescent="0.3">
      <c r="A5780">
        <v>2008</v>
      </c>
      <c r="B5780">
        <v>5015</v>
      </c>
      <c r="C5780">
        <v>5015</v>
      </c>
      <c r="D5780">
        <v>5104</v>
      </c>
      <c r="E5780">
        <v>0.53759999999999997</v>
      </c>
      <c r="F5780">
        <v>29.28</v>
      </c>
      <c r="G5780">
        <v>64.22</v>
      </c>
      <c r="I5780">
        <v>1</v>
      </c>
    </row>
    <row r="5781" spans="1:9" x14ac:dyDescent="0.3">
      <c r="A5781">
        <v>2009</v>
      </c>
      <c r="B5781">
        <v>5015</v>
      </c>
      <c r="C5781">
        <v>5015</v>
      </c>
      <c r="D5781">
        <v>1112</v>
      </c>
      <c r="E5781">
        <v>0.49509999999999998</v>
      </c>
      <c r="F5781">
        <v>28.32</v>
      </c>
      <c r="G5781">
        <v>65.14</v>
      </c>
      <c r="H5781">
        <v>36.82</v>
      </c>
      <c r="I5781">
        <v>1</v>
      </c>
    </row>
    <row r="5782" spans="1:9" x14ac:dyDescent="0.3">
      <c r="A5782">
        <v>2008</v>
      </c>
      <c r="B5782">
        <v>5016</v>
      </c>
      <c r="C5782">
        <v>5016</v>
      </c>
      <c r="D5782">
        <v>5105</v>
      </c>
      <c r="E5782">
        <v>0.54459999999999997</v>
      </c>
      <c r="F5782">
        <v>29.94</v>
      </c>
      <c r="G5782">
        <v>64.62</v>
      </c>
      <c r="I5782">
        <v>1</v>
      </c>
    </row>
    <row r="5783" spans="1:9" x14ac:dyDescent="0.3">
      <c r="A5783">
        <v>2009</v>
      </c>
      <c r="B5783">
        <v>5016</v>
      </c>
      <c r="C5783">
        <v>5016</v>
      </c>
      <c r="D5783">
        <v>1113</v>
      </c>
      <c r="E5783">
        <v>0.50639999999999996</v>
      </c>
      <c r="F5783">
        <v>28.7</v>
      </c>
      <c r="G5783">
        <v>66</v>
      </c>
      <c r="H5783">
        <v>37.299999999999997</v>
      </c>
      <c r="I5783">
        <v>1</v>
      </c>
    </row>
    <row r="5784" spans="1:9" x14ac:dyDescent="0.3">
      <c r="A5784">
        <v>2008</v>
      </c>
      <c r="B5784">
        <v>5017</v>
      </c>
      <c r="C5784">
        <v>5017</v>
      </c>
      <c r="D5784">
        <v>5110</v>
      </c>
      <c r="E5784">
        <v>0.59</v>
      </c>
      <c r="F5784">
        <v>29.86</v>
      </c>
      <c r="G5784">
        <v>67.3</v>
      </c>
      <c r="I5784">
        <v>1</v>
      </c>
    </row>
    <row r="5785" spans="1:9" x14ac:dyDescent="0.3">
      <c r="A5785">
        <v>2008</v>
      </c>
      <c r="B5785">
        <v>5018</v>
      </c>
      <c r="C5785">
        <v>5018</v>
      </c>
      <c r="D5785">
        <v>5111</v>
      </c>
      <c r="E5785">
        <v>0.52649999999999997</v>
      </c>
      <c r="F5785">
        <v>30.02</v>
      </c>
      <c r="G5785">
        <v>63.56</v>
      </c>
      <c r="I5785">
        <v>1</v>
      </c>
    </row>
    <row r="5786" spans="1:9" x14ac:dyDescent="0.3">
      <c r="A5786">
        <v>2008</v>
      </c>
      <c r="B5786">
        <v>5020</v>
      </c>
      <c r="C5786">
        <v>5020</v>
      </c>
      <c r="D5786">
        <v>5113</v>
      </c>
      <c r="E5786">
        <v>0.61240000000000006</v>
      </c>
      <c r="F5786">
        <v>30.5</v>
      </c>
      <c r="G5786">
        <v>68.510000000000005</v>
      </c>
      <c r="I5786">
        <v>1</v>
      </c>
    </row>
    <row r="5787" spans="1:9" x14ac:dyDescent="0.3">
      <c r="A5787">
        <v>2009</v>
      </c>
      <c r="B5787">
        <v>5020</v>
      </c>
      <c r="C5787">
        <v>5020</v>
      </c>
      <c r="D5787">
        <v>1121</v>
      </c>
      <c r="E5787">
        <v>0.56799999999999995</v>
      </c>
      <c r="F5787">
        <v>30.17</v>
      </c>
      <c r="G5787">
        <v>71.209999999999994</v>
      </c>
      <c r="H5787">
        <v>41.04</v>
      </c>
      <c r="I5787">
        <v>1</v>
      </c>
    </row>
    <row r="5788" spans="1:9" x14ac:dyDescent="0.3">
      <c r="A5788">
        <v>2009</v>
      </c>
      <c r="B5788">
        <v>5022</v>
      </c>
      <c r="C5788">
        <v>5022</v>
      </c>
      <c r="D5788">
        <v>1123</v>
      </c>
      <c r="E5788">
        <v>0.58169999999999999</v>
      </c>
      <c r="F5788">
        <v>29.95</v>
      </c>
      <c r="G5788">
        <v>72.38</v>
      </c>
      <c r="H5788">
        <v>42.43</v>
      </c>
      <c r="I5788">
        <v>1</v>
      </c>
    </row>
    <row r="5789" spans="1:9" x14ac:dyDescent="0.3">
      <c r="A5789">
        <v>2009</v>
      </c>
      <c r="B5789">
        <v>5023</v>
      </c>
      <c r="C5789">
        <v>5023</v>
      </c>
      <c r="D5789">
        <v>1124</v>
      </c>
      <c r="E5789">
        <v>0.57779999999999998</v>
      </c>
      <c r="F5789">
        <v>30.2</v>
      </c>
      <c r="G5789">
        <v>71.92</v>
      </c>
      <c r="H5789">
        <v>41.72</v>
      </c>
      <c r="I5789">
        <v>1</v>
      </c>
    </row>
    <row r="5790" spans="1:9" x14ac:dyDescent="0.3">
      <c r="A5790">
        <v>2008</v>
      </c>
      <c r="B5790">
        <v>5024</v>
      </c>
      <c r="C5790">
        <v>5024</v>
      </c>
      <c r="D5790">
        <v>5121</v>
      </c>
      <c r="E5790">
        <v>0.62660000000000005</v>
      </c>
      <c r="F5790">
        <v>30.6</v>
      </c>
      <c r="G5790">
        <v>67.222999999999999</v>
      </c>
      <c r="I5790">
        <v>1</v>
      </c>
    </row>
    <row r="5791" spans="1:9" x14ac:dyDescent="0.3">
      <c r="A5791">
        <v>2009</v>
      </c>
      <c r="B5791">
        <v>5024</v>
      </c>
      <c r="C5791">
        <v>5024</v>
      </c>
      <c r="D5791">
        <v>1125</v>
      </c>
      <c r="E5791">
        <v>0.59860000000000002</v>
      </c>
      <c r="F5791">
        <v>30.4</v>
      </c>
      <c r="G5791">
        <v>69.88</v>
      </c>
      <c r="H5791">
        <v>39.479999999999997</v>
      </c>
      <c r="I5791">
        <v>1</v>
      </c>
    </row>
    <row r="5792" spans="1:9" x14ac:dyDescent="0.3">
      <c r="A5792">
        <v>2008</v>
      </c>
      <c r="B5792">
        <v>5025</v>
      </c>
      <c r="C5792">
        <v>5025</v>
      </c>
      <c r="D5792">
        <v>5122</v>
      </c>
      <c r="E5792">
        <v>0.57199999999999995</v>
      </c>
      <c r="F5792">
        <v>29.43</v>
      </c>
      <c r="G5792">
        <v>65.62</v>
      </c>
      <c r="I5792">
        <v>1</v>
      </c>
    </row>
    <row r="5793" spans="1:9" x14ac:dyDescent="0.3">
      <c r="A5793">
        <v>2009</v>
      </c>
      <c r="B5793">
        <v>5025</v>
      </c>
      <c r="C5793">
        <v>5025</v>
      </c>
      <c r="D5793">
        <v>1130</v>
      </c>
      <c r="E5793">
        <v>0.56710000000000005</v>
      </c>
      <c r="F5793">
        <v>29.95</v>
      </c>
      <c r="G5793">
        <v>70.95</v>
      </c>
      <c r="H5793">
        <v>41</v>
      </c>
      <c r="I5793">
        <v>1</v>
      </c>
    </row>
    <row r="5794" spans="1:9" x14ac:dyDescent="0.3">
      <c r="A5794">
        <v>2008</v>
      </c>
      <c r="B5794">
        <v>5026</v>
      </c>
      <c r="C5794">
        <v>5026</v>
      </c>
      <c r="D5794">
        <v>5123</v>
      </c>
      <c r="E5794">
        <v>0.54859999999999998</v>
      </c>
      <c r="F5794">
        <v>30.65</v>
      </c>
      <c r="G5794">
        <v>68.19</v>
      </c>
      <c r="I5794">
        <v>1</v>
      </c>
    </row>
    <row r="5795" spans="1:9" x14ac:dyDescent="0.3">
      <c r="A5795">
        <v>2009</v>
      </c>
      <c r="B5795">
        <v>5026</v>
      </c>
      <c r="C5795">
        <v>5026</v>
      </c>
      <c r="D5795">
        <v>1131</v>
      </c>
      <c r="E5795">
        <v>0.54420000000000002</v>
      </c>
      <c r="F5795">
        <v>30.6</v>
      </c>
      <c r="G5795">
        <v>71.13</v>
      </c>
      <c r="H5795">
        <v>40.53</v>
      </c>
      <c r="I5795">
        <v>1</v>
      </c>
    </row>
    <row r="5796" spans="1:9" x14ac:dyDescent="0.3">
      <c r="A5796">
        <v>2008</v>
      </c>
      <c r="B5796">
        <v>5027</v>
      </c>
      <c r="C5796">
        <v>5027</v>
      </c>
      <c r="D5796">
        <v>5124</v>
      </c>
      <c r="E5796">
        <v>0.56889999999999996</v>
      </c>
      <c r="F5796">
        <v>29.74</v>
      </c>
      <c r="G5796">
        <v>66.41</v>
      </c>
      <c r="I5796">
        <v>1</v>
      </c>
    </row>
    <row r="5797" spans="1:9" x14ac:dyDescent="0.3">
      <c r="A5797">
        <v>2008</v>
      </c>
      <c r="B5797">
        <v>5028</v>
      </c>
      <c r="C5797">
        <v>5028</v>
      </c>
      <c r="D5797">
        <v>5125</v>
      </c>
      <c r="E5797">
        <v>0.44319999999999998</v>
      </c>
      <c r="F5797">
        <v>28.71</v>
      </c>
      <c r="G5797">
        <v>63.83</v>
      </c>
      <c r="I5797">
        <v>1</v>
      </c>
    </row>
    <row r="5798" spans="1:9" x14ac:dyDescent="0.3">
      <c r="A5798">
        <v>2009</v>
      </c>
      <c r="B5798">
        <v>5028</v>
      </c>
      <c r="C5798">
        <v>5028</v>
      </c>
      <c r="D5798">
        <v>1133</v>
      </c>
      <c r="E5798">
        <v>0.6825</v>
      </c>
      <c r="F5798">
        <v>31.4</v>
      </c>
      <c r="G5798">
        <v>73.25</v>
      </c>
      <c r="H5798">
        <v>41.85</v>
      </c>
      <c r="I5798">
        <v>1</v>
      </c>
    </row>
    <row r="5799" spans="1:9" x14ac:dyDescent="0.3">
      <c r="A5799">
        <v>2008</v>
      </c>
      <c r="B5799">
        <v>5030</v>
      </c>
      <c r="C5799">
        <v>5030</v>
      </c>
      <c r="D5799">
        <v>5131</v>
      </c>
      <c r="E5799">
        <v>0.4042</v>
      </c>
      <c r="F5799">
        <v>27.09</v>
      </c>
      <c r="G5799">
        <v>58.09</v>
      </c>
      <c r="I5799">
        <v>1</v>
      </c>
    </row>
    <row r="5800" spans="1:9" x14ac:dyDescent="0.3">
      <c r="A5800">
        <v>2008</v>
      </c>
      <c r="B5800">
        <v>5031</v>
      </c>
      <c r="C5800">
        <v>5031</v>
      </c>
      <c r="D5800">
        <v>5132</v>
      </c>
      <c r="E5800">
        <v>0.46400000000000002</v>
      </c>
      <c r="F5800">
        <v>28.69</v>
      </c>
      <c r="G5800">
        <v>64.739999999999995</v>
      </c>
      <c r="I5800">
        <v>1</v>
      </c>
    </row>
    <row r="5801" spans="1:9" x14ac:dyDescent="0.3">
      <c r="A5801">
        <v>2008</v>
      </c>
      <c r="B5801">
        <v>5032</v>
      </c>
      <c r="C5801">
        <v>5032</v>
      </c>
      <c r="D5801">
        <v>5133</v>
      </c>
      <c r="E5801">
        <v>0.56879999999999997</v>
      </c>
      <c r="F5801">
        <v>29.19</v>
      </c>
      <c r="G5801">
        <v>64.81</v>
      </c>
      <c r="I5801">
        <v>1</v>
      </c>
    </row>
    <row r="5802" spans="1:9" x14ac:dyDescent="0.3">
      <c r="A5802">
        <v>2008</v>
      </c>
      <c r="B5802">
        <v>5033</v>
      </c>
      <c r="C5802">
        <v>5033</v>
      </c>
      <c r="D5802">
        <v>5134</v>
      </c>
      <c r="E5802">
        <v>0.61729999999999996</v>
      </c>
      <c r="F5802">
        <v>30.58</v>
      </c>
      <c r="G5802">
        <v>66.81</v>
      </c>
      <c r="I5802">
        <v>1</v>
      </c>
    </row>
    <row r="5803" spans="1:9" x14ac:dyDescent="0.3">
      <c r="A5803">
        <v>2009</v>
      </c>
      <c r="B5803">
        <v>5033</v>
      </c>
      <c r="C5803">
        <v>5033</v>
      </c>
      <c r="D5803">
        <v>1141</v>
      </c>
      <c r="E5803">
        <v>0.57399999999999995</v>
      </c>
      <c r="F5803">
        <v>30.6</v>
      </c>
      <c r="G5803">
        <v>66.349999999999994</v>
      </c>
      <c r="H5803">
        <v>35.75</v>
      </c>
      <c r="I5803">
        <v>1</v>
      </c>
    </row>
    <row r="5804" spans="1:9" x14ac:dyDescent="0.3">
      <c r="A5804">
        <v>2008</v>
      </c>
      <c r="B5804">
        <v>5035</v>
      </c>
      <c r="C5804">
        <v>5035</v>
      </c>
      <c r="D5804">
        <v>5140</v>
      </c>
      <c r="E5804">
        <v>0.6038</v>
      </c>
      <c r="F5804">
        <v>30.33</v>
      </c>
      <c r="G5804">
        <v>68.790000000000006</v>
      </c>
      <c r="I5804">
        <v>1</v>
      </c>
    </row>
    <row r="5805" spans="1:9" x14ac:dyDescent="0.3">
      <c r="A5805">
        <v>2009</v>
      </c>
      <c r="B5805">
        <v>5036</v>
      </c>
      <c r="C5805">
        <v>5036</v>
      </c>
      <c r="D5805">
        <v>1144</v>
      </c>
      <c r="E5805">
        <v>0.4249</v>
      </c>
      <c r="F5805">
        <v>29.1</v>
      </c>
      <c r="G5805">
        <v>67.790000000000006</v>
      </c>
      <c r="H5805">
        <v>38.69</v>
      </c>
      <c r="I5805">
        <v>1</v>
      </c>
    </row>
    <row r="5806" spans="1:9" x14ac:dyDescent="0.3">
      <c r="A5806">
        <v>2008</v>
      </c>
      <c r="B5806">
        <v>5037</v>
      </c>
      <c r="C5806">
        <v>5037</v>
      </c>
      <c r="D5806">
        <v>5142</v>
      </c>
      <c r="E5806">
        <v>0.59419999999999995</v>
      </c>
      <c r="F5806">
        <v>31.19</v>
      </c>
      <c r="G5806">
        <v>71.17</v>
      </c>
      <c r="I5806">
        <v>1</v>
      </c>
    </row>
    <row r="5807" spans="1:9" x14ac:dyDescent="0.3">
      <c r="A5807">
        <v>2008</v>
      </c>
      <c r="B5807">
        <v>5038</v>
      </c>
      <c r="C5807">
        <v>5038</v>
      </c>
      <c r="D5807">
        <v>5143</v>
      </c>
      <c r="E5807">
        <v>0.57720000000000005</v>
      </c>
      <c r="F5807">
        <v>30.78</v>
      </c>
      <c r="G5807">
        <v>68.430000000000007</v>
      </c>
      <c r="I5807">
        <v>1</v>
      </c>
    </row>
    <row r="5808" spans="1:9" x14ac:dyDescent="0.3">
      <c r="A5808">
        <v>2008</v>
      </c>
      <c r="B5808">
        <v>5039</v>
      </c>
      <c r="C5808">
        <v>5039</v>
      </c>
      <c r="D5808">
        <v>5144</v>
      </c>
      <c r="E5808">
        <v>0.66259999999999997</v>
      </c>
      <c r="F5808">
        <v>31.01</v>
      </c>
      <c r="G5808">
        <v>69.73</v>
      </c>
      <c r="I5808">
        <v>1</v>
      </c>
    </row>
    <row r="5809" spans="1:9" x14ac:dyDescent="0.3">
      <c r="A5809">
        <v>2009</v>
      </c>
      <c r="B5809">
        <v>5039</v>
      </c>
      <c r="C5809">
        <v>5039</v>
      </c>
      <c r="D5809">
        <v>1151</v>
      </c>
      <c r="E5809">
        <v>0.61460000000000004</v>
      </c>
      <c r="F5809">
        <v>30.55</v>
      </c>
      <c r="G5809">
        <v>69.92</v>
      </c>
      <c r="H5809">
        <v>39.369999999999997</v>
      </c>
      <c r="I5809">
        <v>1</v>
      </c>
    </row>
    <row r="5810" spans="1:9" x14ac:dyDescent="0.3">
      <c r="A5810">
        <v>2009</v>
      </c>
      <c r="B5810">
        <v>5040</v>
      </c>
      <c r="C5810">
        <v>5040</v>
      </c>
      <c r="D5810">
        <v>1152</v>
      </c>
      <c r="E5810">
        <v>0.63009999999999999</v>
      </c>
      <c r="F5810">
        <v>30.71</v>
      </c>
      <c r="G5810">
        <v>71.540000000000006</v>
      </c>
      <c r="H5810">
        <v>40.83</v>
      </c>
      <c r="I5810">
        <v>1</v>
      </c>
    </row>
    <row r="5811" spans="1:9" x14ac:dyDescent="0.3">
      <c r="A5811">
        <v>2009</v>
      </c>
      <c r="B5811">
        <v>5042</v>
      </c>
      <c r="C5811">
        <v>5042</v>
      </c>
      <c r="D5811">
        <v>1154</v>
      </c>
      <c r="E5811">
        <v>0.56599999999999995</v>
      </c>
      <c r="F5811">
        <v>30.38</v>
      </c>
      <c r="G5811">
        <v>68.83</v>
      </c>
      <c r="H5811">
        <v>38.450000000000003</v>
      </c>
      <c r="I5811">
        <v>1</v>
      </c>
    </row>
    <row r="5812" spans="1:9" x14ac:dyDescent="0.3">
      <c r="A5812">
        <v>2008</v>
      </c>
      <c r="B5812">
        <v>5044</v>
      </c>
      <c r="C5812">
        <v>5044</v>
      </c>
      <c r="D5812">
        <v>5153</v>
      </c>
      <c r="E5812">
        <v>0.53439999999999999</v>
      </c>
      <c r="F5812">
        <v>28.83</v>
      </c>
      <c r="G5812">
        <v>64.760000000000005</v>
      </c>
      <c r="I5812">
        <v>1</v>
      </c>
    </row>
    <row r="5813" spans="1:9" x14ac:dyDescent="0.3">
      <c r="A5813">
        <v>2009</v>
      </c>
      <c r="B5813">
        <v>5044</v>
      </c>
      <c r="C5813">
        <v>5044</v>
      </c>
      <c r="D5813">
        <v>1200</v>
      </c>
      <c r="E5813">
        <v>0.4728</v>
      </c>
      <c r="F5813">
        <v>29.23</v>
      </c>
      <c r="G5813">
        <v>68.540000000000006</v>
      </c>
      <c r="H5813">
        <v>39.31</v>
      </c>
      <c r="I5813">
        <v>1</v>
      </c>
    </row>
    <row r="5814" spans="1:9" x14ac:dyDescent="0.3">
      <c r="A5814">
        <v>2009</v>
      </c>
      <c r="B5814">
        <v>5045</v>
      </c>
      <c r="C5814">
        <v>5045</v>
      </c>
      <c r="D5814">
        <v>1201</v>
      </c>
      <c r="E5814">
        <v>0.67159999999999997</v>
      </c>
      <c r="F5814">
        <v>31.39</v>
      </c>
      <c r="G5814">
        <v>73.92</v>
      </c>
      <c r="H5814">
        <v>42.53</v>
      </c>
      <c r="I5814">
        <v>1</v>
      </c>
    </row>
    <row r="5815" spans="1:9" x14ac:dyDescent="0.3">
      <c r="A5815">
        <v>2008</v>
      </c>
      <c r="B5815">
        <v>5047</v>
      </c>
      <c r="C5815">
        <v>5047</v>
      </c>
      <c r="D5815">
        <v>5200</v>
      </c>
      <c r="E5815">
        <v>0.59340000000000004</v>
      </c>
      <c r="F5815">
        <v>30.05</v>
      </c>
      <c r="G5815">
        <v>70.099999999999994</v>
      </c>
      <c r="I5815">
        <v>1</v>
      </c>
    </row>
    <row r="5816" spans="1:9" x14ac:dyDescent="0.3">
      <c r="A5816">
        <v>2009</v>
      </c>
      <c r="B5816">
        <v>5048</v>
      </c>
      <c r="C5816">
        <v>5048</v>
      </c>
      <c r="D5816">
        <v>1204</v>
      </c>
      <c r="E5816">
        <v>0.69499999999999995</v>
      </c>
      <c r="F5816">
        <v>31.23</v>
      </c>
      <c r="G5816">
        <v>74.23</v>
      </c>
      <c r="H5816">
        <v>43</v>
      </c>
      <c r="I5816">
        <v>1</v>
      </c>
    </row>
    <row r="5817" spans="1:9" x14ac:dyDescent="0.3">
      <c r="A5817">
        <v>2009</v>
      </c>
      <c r="B5817">
        <v>5049</v>
      </c>
      <c r="C5817">
        <v>5049</v>
      </c>
      <c r="D5817">
        <v>1205</v>
      </c>
      <c r="E5817">
        <v>0.67300000000000004</v>
      </c>
      <c r="F5817">
        <v>30.9</v>
      </c>
      <c r="G5817">
        <v>73.22</v>
      </c>
      <c r="H5817">
        <v>42.32</v>
      </c>
      <c r="I5817">
        <v>1</v>
      </c>
    </row>
    <row r="5818" spans="1:9" x14ac:dyDescent="0.3">
      <c r="A5818">
        <v>2008</v>
      </c>
      <c r="B5818">
        <v>5050</v>
      </c>
      <c r="C5818">
        <v>5050</v>
      </c>
      <c r="D5818">
        <v>5203</v>
      </c>
      <c r="E5818">
        <v>0.25309999999999999</v>
      </c>
      <c r="F5818">
        <v>24.29</v>
      </c>
      <c r="G5818">
        <v>48.7</v>
      </c>
      <c r="I5818">
        <v>1</v>
      </c>
    </row>
    <row r="5819" spans="1:9" x14ac:dyDescent="0.3">
      <c r="A5819">
        <v>2009</v>
      </c>
      <c r="B5819">
        <v>5050</v>
      </c>
      <c r="C5819">
        <v>5050</v>
      </c>
      <c r="D5819">
        <v>1210</v>
      </c>
      <c r="E5819">
        <v>0.67600000000000005</v>
      </c>
      <c r="F5819">
        <v>31.15</v>
      </c>
      <c r="G5819">
        <v>72.209999999999994</v>
      </c>
      <c r="H5819">
        <v>41.06</v>
      </c>
      <c r="I5819">
        <v>1</v>
      </c>
    </row>
    <row r="5820" spans="1:9" x14ac:dyDescent="0.3">
      <c r="A5820">
        <v>2008</v>
      </c>
      <c r="B5820">
        <v>5052</v>
      </c>
      <c r="C5820">
        <v>5052</v>
      </c>
      <c r="D5820">
        <v>5205</v>
      </c>
      <c r="E5820">
        <v>0.50960000000000005</v>
      </c>
      <c r="F5820">
        <v>28.68</v>
      </c>
      <c r="G5820">
        <v>62.45</v>
      </c>
      <c r="I5820">
        <v>1</v>
      </c>
    </row>
    <row r="5821" spans="1:9" x14ac:dyDescent="0.3">
      <c r="A5821">
        <v>2009</v>
      </c>
      <c r="B5821">
        <v>5052</v>
      </c>
      <c r="C5821">
        <v>5052</v>
      </c>
      <c r="D5821">
        <v>1212</v>
      </c>
      <c r="E5821">
        <v>0.68810000000000004</v>
      </c>
      <c r="F5821">
        <v>30.58</v>
      </c>
      <c r="G5821">
        <v>75.08</v>
      </c>
      <c r="H5821">
        <v>44.5</v>
      </c>
      <c r="I5821">
        <v>1</v>
      </c>
    </row>
    <row r="5822" spans="1:9" x14ac:dyDescent="0.3">
      <c r="A5822">
        <v>2008</v>
      </c>
      <c r="B5822">
        <v>5053</v>
      </c>
      <c r="C5822">
        <v>5053</v>
      </c>
      <c r="D5822">
        <v>5210</v>
      </c>
      <c r="E5822">
        <v>0.56040000000000001</v>
      </c>
      <c r="F5822">
        <v>29.44</v>
      </c>
      <c r="G5822">
        <v>65.930000000000007</v>
      </c>
      <c r="I5822">
        <v>1</v>
      </c>
    </row>
    <row r="5823" spans="1:9" x14ac:dyDescent="0.3">
      <c r="A5823">
        <v>2008</v>
      </c>
      <c r="B5823">
        <v>5054</v>
      </c>
      <c r="C5823">
        <v>5054</v>
      </c>
      <c r="D5823">
        <v>5211</v>
      </c>
      <c r="E5823">
        <v>0.50970000000000004</v>
      </c>
      <c r="F5823">
        <v>29.49</v>
      </c>
      <c r="G5823">
        <v>66.180000000000007</v>
      </c>
      <c r="I5823">
        <v>1</v>
      </c>
    </row>
    <row r="5824" spans="1:9" x14ac:dyDescent="0.3">
      <c r="A5824">
        <v>2008</v>
      </c>
      <c r="B5824">
        <v>5055</v>
      </c>
      <c r="C5824">
        <v>5055</v>
      </c>
      <c r="D5824">
        <v>5212</v>
      </c>
      <c r="E5824">
        <v>0.53300000000000003</v>
      </c>
      <c r="F5824">
        <v>29.02</v>
      </c>
      <c r="G5824">
        <v>64.540000000000006</v>
      </c>
      <c r="I5824">
        <v>1</v>
      </c>
    </row>
    <row r="5825" spans="1:9" x14ac:dyDescent="0.3">
      <c r="A5825">
        <v>2009</v>
      </c>
      <c r="B5825">
        <v>5055</v>
      </c>
      <c r="C5825">
        <v>5055</v>
      </c>
      <c r="D5825">
        <v>1215</v>
      </c>
      <c r="E5825">
        <v>0.63200000000000001</v>
      </c>
      <c r="F5825">
        <v>30.16</v>
      </c>
      <c r="G5825">
        <v>70.569999999999993</v>
      </c>
      <c r="H5825">
        <v>40.409999999999997</v>
      </c>
      <c r="I5825">
        <v>1</v>
      </c>
    </row>
    <row r="5826" spans="1:9" x14ac:dyDescent="0.3">
      <c r="A5826">
        <v>2008</v>
      </c>
      <c r="B5826">
        <v>5056</v>
      </c>
      <c r="C5826">
        <v>5056</v>
      </c>
      <c r="D5826">
        <v>5213</v>
      </c>
      <c r="E5826">
        <v>0.44</v>
      </c>
      <c r="F5826">
        <v>29.01</v>
      </c>
      <c r="G5826">
        <v>65</v>
      </c>
      <c r="I5826">
        <v>1</v>
      </c>
    </row>
    <row r="5827" spans="1:9" x14ac:dyDescent="0.3">
      <c r="A5827">
        <v>2009</v>
      </c>
      <c r="B5827">
        <v>5057</v>
      </c>
      <c r="C5827">
        <v>5057</v>
      </c>
      <c r="D5827">
        <v>1221</v>
      </c>
      <c r="E5827">
        <v>0.51439999999999997</v>
      </c>
      <c r="F5827">
        <v>28.59</v>
      </c>
      <c r="G5827">
        <v>65.16</v>
      </c>
      <c r="H5827">
        <v>36.57</v>
      </c>
      <c r="I5827">
        <v>1</v>
      </c>
    </row>
    <row r="5828" spans="1:9" x14ac:dyDescent="0.3">
      <c r="A5828">
        <v>2008</v>
      </c>
      <c r="B5828">
        <v>5058</v>
      </c>
      <c r="C5828">
        <v>5058</v>
      </c>
      <c r="D5828">
        <v>5215</v>
      </c>
      <c r="E5828">
        <v>0.53159999999999996</v>
      </c>
      <c r="F5828">
        <v>29.33</v>
      </c>
      <c r="G5828">
        <v>65.86</v>
      </c>
      <c r="I5828">
        <v>1</v>
      </c>
    </row>
    <row r="5829" spans="1:9" x14ac:dyDescent="0.3">
      <c r="A5829">
        <v>2008</v>
      </c>
      <c r="B5829">
        <v>5059</v>
      </c>
      <c r="C5829">
        <v>5059</v>
      </c>
      <c r="D5829">
        <v>5220</v>
      </c>
      <c r="E5829">
        <v>0.67200000000000004</v>
      </c>
      <c r="F5829">
        <v>31.29</v>
      </c>
      <c r="G5829">
        <v>68.650000000000006</v>
      </c>
      <c r="I5829">
        <v>1</v>
      </c>
    </row>
    <row r="5830" spans="1:9" x14ac:dyDescent="0.3">
      <c r="A5830">
        <v>2009</v>
      </c>
      <c r="B5830">
        <v>5059</v>
      </c>
      <c r="C5830">
        <v>5059</v>
      </c>
      <c r="D5830">
        <v>1223</v>
      </c>
      <c r="E5830">
        <v>0.48730000000000001</v>
      </c>
      <c r="F5830">
        <v>28.84</v>
      </c>
      <c r="G5830">
        <v>64.84</v>
      </c>
      <c r="H5830">
        <v>36</v>
      </c>
      <c r="I5830">
        <v>1</v>
      </c>
    </row>
    <row r="5831" spans="1:9" x14ac:dyDescent="0.3">
      <c r="A5831">
        <v>2008</v>
      </c>
      <c r="B5831">
        <v>5061</v>
      </c>
      <c r="C5831">
        <v>5061</v>
      </c>
      <c r="D5831">
        <v>5222</v>
      </c>
      <c r="E5831">
        <v>0.46910000000000002</v>
      </c>
      <c r="F5831">
        <v>28.39</v>
      </c>
      <c r="G5831">
        <v>61.08</v>
      </c>
      <c r="I5831">
        <v>1</v>
      </c>
    </row>
    <row r="5832" spans="1:9" x14ac:dyDescent="0.3">
      <c r="A5832">
        <v>2009</v>
      </c>
      <c r="B5832">
        <v>5061</v>
      </c>
      <c r="C5832">
        <v>5061</v>
      </c>
      <c r="D5832">
        <v>1225</v>
      </c>
      <c r="E5832">
        <v>0.65749999999999997</v>
      </c>
      <c r="F5832">
        <v>30.83</v>
      </c>
      <c r="G5832">
        <v>76.739999999999995</v>
      </c>
      <c r="H5832">
        <v>45.91</v>
      </c>
      <c r="I5832">
        <v>1</v>
      </c>
    </row>
    <row r="5833" spans="1:9" x14ac:dyDescent="0.3">
      <c r="A5833">
        <v>2008</v>
      </c>
      <c r="B5833">
        <v>5062</v>
      </c>
      <c r="C5833">
        <v>5062</v>
      </c>
      <c r="D5833">
        <v>5223</v>
      </c>
      <c r="E5833">
        <v>0.59009999999999996</v>
      </c>
      <c r="F5833">
        <v>29.92</v>
      </c>
      <c r="G5833">
        <v>65.36</v>
      </c>
      <c r="I5833">
        <v>1</v>
      </c>
    </row>
    <row r="5834" spans="1:9" x14ac:dyDescent="0.3">
      <c r="A5834">
        <v>2009</v>
      </c>
      <c r="B5834">
        <v>5062</v>
      </c>
      <c r="C5834">
        <v>5062</v>
      </c>
      <c r="D5834">
        <v>1230</v>
      </c>
      <c r="E5834">
        <v>0.56479999999999997</v>
      </c>
      <c r="F5834">
        <v>30.18</v>
      </c>
      <c r="G5834">
        <v>70.62</v>
      </c>
      <c r="H5834">
        <v>40.44</v>
      </c>
      <c r="I5834">
        <v>1</v>
      </c>
    </row>
    <row r="5835" spans="1:9" x14ac:dyDescent="0.3">
      <c r="A5835">
        <v>2009</v>
      </c>
      <c r="B5835">
        <v>5063</v>
      </c>
      <c r="C5835">
        <v>5063</v>
      </c>
      <c r="D5835">
        <v>1231</v>
      </c>
      <c r="E5835">
        <v>0.53369999999999995</v>
      </c>
      <c r="F5835">
        <v>30.46</v>
      </c>
      <c r="G5835">
        <v>71.62</v>
      </c>
      <c r="H5835">
        <v>41.16</v>
      </c>
      <c r="I5835">
        <v>1</v>
      </c>
    </row>
    <row r="5836" spans="1:9" x14ac:dyDescent="0.3">
      <c r="A5836">
        <v>2008</v>
      </c>
      <c r="B5836">
        <v>5064</v>
      </c>
      <c r="C5836">
        <v>5064</v>
      </c>
      <c r="D5836">
        <v>5225</v>
      </c>
      <c r="E5836">
        <v>0.54110000000000003</v>
      </c>
      <c r="F5836">
        <v>30.07</v>
      </c>
      <c r="G5836">
        <v>66.83</v>
      </c>
      <c r="I5836">
        <v>1</v>
      </c>
    </row>
    <row r="5837" spans="1:9" x14ac:dyDescent="0.3">
      <c r="A5837">
        <v>2008</v>
      </c>
      <c r="B5837">
        <v>5066</v>
      </c>
      <c r="C5837">
        <v>5066</v>
      </c>
      <c r="D5837">
        <v>5231</v>
      </c>
      <c r="E5837">
        <v>0.67600000000000005</v>
      </c>
      <c r="F5837">
        <v>31.2</v>
      </c>
      <c r="G5837">
        <v>71.19</v>
      </c>
      <c r="I5837">
        <v>1</v>
      </c>
    </row>
    <row r="5838" spans="1:9" x14ac:dyDescent="0.3">
      <c r="A5838">
        <v>2009</v>
      </c>
      <c r="B5838">
        <v>5066</v>
      </c>
      <c r="C5838">
        <v>5066</v>
      </c>
      <c r="D5838">
        <v>1234</v>
      </c>
      <c r="E5838">
        <v>0.57310000000000005</v>
      </c>
      <c r="F5838">
        <v>28.78</v>
      </c>
      <c r="G5838">
        <v>66.400000000000006</v>
      </c>
      <c r="H5838">
        <v>37.619999999999997</v>
      </c>
      <c r="I5838">
        <v>1</v>
      </c>
    </row>
    <row r="5839" spans="1:9" x14ac:dyDescent="0.3">
      <c r="A5839">
        <v>2008</v>
      </c>
      <c r="B5839">
        <v>5067</v>
      </c>
      <c r="C5839">
        <v>5067</v>
      </c>
      <c r="D5839">
        <v>5232</v>
      </c>
      <c r="E5839">
        <v>0.7046</v>
      </c>
      <c r="F5839">
        <v>32.14</v>
      </c>
      <c r="G5839">
        <v>73.8</v>
      </c>
      <c r="I5839">
        <v>1</v>
      </c>
    </row>
    <row r="5840" spans="1:9" x14ac:dyDescent="0.3">
      <c r="A5840">
        <v>2009</v>
      </c>
      <c r="B5840">
        <v>5067</v>
      </c>
      <c r="C5840">
        <v>5067</v>
      </c>
      <c r="D5840">
        <v>1235</v>
      </c>
      <c r="E5840">
        <v>0.54620000000000002</v>
      </c>
      <c r="F5840">
        <v>28.95</v>
      </c>
      <c r="G5840">
        <v>65.98</v>
      </c>
      <c r="H5840">
        <v>37.03</v>
      </c>
      <c r="I5840">
        <v>1</v>
      </c>
    </row>
    <row r="5841" spans="1:9" x14ac:dyDescent="0.3">
      <c r="A5841">
        <v>2008</v>
      </c>
      <c r="B5841">
        <v>5069</v>
      </c>
      <c r="C5841">
        <v>5069</v>
      </c>
      <c r="D5841">
        <v>5234</v>
      </c>
      <c r="E5841">
        <v>0.50619999999999998</v>
      </c>
      <c r="F5841">
        <v>28.65</v>
      </c>
      <c r="G5841">
        <v>63.4</v>
      </c>
      <c r="I5841">
        <v>1</v>
      </c>
    </row>
    <row r="5842" spans="1:9" x14ac:dyDescent="0.3">
      <c r="A5842">
        <v>2008</v>
      </c>
      <c r="B5842">
        <v>5070</v>
      </c>
      <c r="C5842">
        <v>5070</v>
      </c>
      <c r="D5842">
        <v>5235</v>
      </c>
      <c r="E5842">
        <v>0.56100000000000005</v>
      </c>
      <c r="F5842">
        <v>29.61</v>
      </c>
      <c r="G5842">
        <v>66.11</v>
      </c>
      <c r="I5842">
        <v>1</v>
      </c>
    </row>
    <row r="5843" spans="1:9" x14ac:dyDescent="0.3">
      <c r="A5843">
        <v>2009</v>
      </c>
      <c r="B5843">
        <v>5070</v>
      </c>
      <c r="C5843">
        <v>5070</v>
      </c>
      <c r="D5843">
        <v>1242</v>
      </c>
      <c r="E5843">
        <v>0.59299999999999997</v>
      </c>
      <c r="F5843">
        <v>29.42</v>
      </c>
      <c r="G5843">
        <v>67.42</v>
      </c>
      <c r="H5843">
        <v>38</v>
      </c>
      <c r="I5843">
        <v>1</v>
      </c>
    </row>
    <row r="5844" spans="1:9" x14ac:dyDescent="0.3">
      <c r="A5844">
        <v>2008</v>
      </c>
      <c r="B5844">
        <v>5071</v>
      </c>
      <c r="C5844">
        <v>5071</v>
      </c>
      <c r="D5844">
        <v>5240</v>
      </c>
      <c r="E5844">
        <v>0.54100000000000004</v>
      </c>
      <c r="F5844">
        <v>30.48</v>
      </c>
      <c r="G5844">
        <v>67.87</v>
      </c>
      <c r="I5844">
        <v>1</v>
      </c>
    </row>
    <row r="5845" spans="1:9" x14ac:dyDescent="0.3">
      <c r="A5845">
        <v>2009</v>
      </c>
      <c r="B5845">
        <v>5071</v>
      </c>
      <c r="C5845">
        <v>5071</v>
      </c>
      <c r="D5845">
        <v>1243</v>
      </c>
      <c r="E5845">
        <v>0.56420000000000003</v>
      </c>
      <c r="F5845">
        <v>30.08</v>
      </c>
      <c r="G5845">
        <v>69.91</v>
      </c>
      <c r="H5845">
        <v>39.83</v>
      </c>
      <c r="I5845">
        <v>1</v>
      </c>
    </row>
    <row r="5846" spans="1:9" x14ac:dyDescent="0.3">
      <c r="A5846">
        <v>2008</v>
      </c>
      <c r="B5846">
        <v>5072</v>
      </c>
      <c r="C5846">
        <v>5072</v>
      </c>
      <c r="D5846">
        <v>5241</v>
      </c>
      <c r="E5846">
        <v>0.64810000000000001</v>
      </c>
      <c r="F5846">
        <v>31.12</v>
      </c>
      <c r="G5846">
        <v>70.37</v>
      </c>
      <c r="I5846">
        <v>1</v>
      </c>
    </row>
    <row r="5847" spans="1:9" x14ac:dyDescent="0.3">
      <c r="A5847">
        <v>2009</v>
      </c>
      <c r="B5847">
        <v>5072</v>
      </c>
      <c r="C5847">
        <v>5072</v>
      </c>
      <c r="D5847">
        <v>1244</v>
      </c>
      <c r="E5847">
        <v>0.55049999999999999</v>
      </c>
      <c r="F5847">
        <v>29.77</v>
      </c>
      <c r="G5847">
        <v>70.290000000000006</v>
      </c>
      <c r="H5847">
        <v>40.520000000000003</v>
      </c>
      <c r="I5847">
        <v>1</v>
      </c>
    </row>
    <row r="5848" spans="1:9" x14ac:dyDescent="0.3">
      <c r="A5848">
        <v>2008</v>
      </c>
      <c r="B5848">
        <v>5074</v>
      </c>
      <c r="C5848">
        <v>5074</v>
      </c>
      <c r="D5848">
        <v>5243</v>
      </c>
      <c r="E5848">
        <v>0.60640000000000005</v>
      </c>
      <c r="F5848">
        <v>31.84</v>
      </c>
      <c r="G5848">
        <v>70.36</v>
      </c>
      <c r="I5848">
        <v>1</v>
      </c>
    </row>
    <row r="5849" spans="1:9" x14ac:dyDescent="0.3">
      <c r="A5849">
        <v>2009</v>
      </c>
      <c r="B5849">
        <v>5074</v>
      </c>
      <c r="C5849">
        <v>5074</v>
      </c>
      <c r="D5849">
        <v>1250</v>
      </c>
      <c r="E5849">
        <v>0.58109999999999995</v>
      </c>
      <c r="F5849">
        <v>29.4</v>
      </c>
      <c r="G5849">
        <v>67.56</v>
      </c>
      <c r="H5849">
        <v>38.159999999999997</v>
      </c>
      <c r="I5849">
        <v>1</v>
      </c>
    </row>
    <row r="5850" spans="1:9" x14ac:dyDescent="0.3">
      <c r="A5850">
        <v>2008</v>
      </c>
      <c r="B5850">
        <v>5075</v>
      </c>
      <c r="C5850">
        <v>5075</v>
      </c>
      <c r="D5850">
        <v>5244</v>
      </c>
      <c r="E5850">
        <v>0.6028</v>
      </c>
      <c r="F5850">
        <v>30.84</v>
      </c>
      <c r="G5850">
        <v>69.53</v>
      </c>
      <c r="I5850">
        <v>1</v>
      </c>
    </row>
    <row r="5851" spans="1:9" x14ac:dyDescent="0.3">
      <c r="A5851">
        <v>2009</v>
      </c>
      <c r="B5851">
        <v>5075</v>
      </c>
      <c r="C5851">
        <v>5075</v>
      </c>
      <c r="D5851">
        <v>1254</v>
      </c>
      <c r="E5851">
        <v>0.60150000000000003</v>
      </c>
      <c r="F5851">
        <v>29.5</v>
      </c>
      <c r="G5851">
        <v>68.84</v>
      </c>
      <c r="H5851">
        <v>39.340000000000003</v>
      </c>
      <c r="I5851">
        <v>1</v>
      </c>
    </row>
    <row r="5852" spans="1:9" x14ac:dyDescent="0.3">
      <c r="A5852">
        <v>2009</v>
      </c>
      <c r="B5852">
        <v>5076</v>
      </c>
      <c r="C5852">
        <v>5076</v>
      </c>
      <c r="D5852">
        <v>1251</v>
      </c>
      <c r="E5852">
        <v>0.5635</v>
      </c>
      <c r="F5852">
        <v>29.62</v>
      </c>
      <c r="G5852">
        <v>68.59</v>
      </c>
      <c r="H5852">
        <v>38.97</v>
      </c>
      <c r="I5852">
        <v>1</v>
      </c>
    </row>
    <row r="5853" spans="1:9" x14ac:dyDescent="0.3">
      <c r="A5853">
        <v>2008</v>
      </c>
      <c r="B5853">
        <v>5077</v>
      </c>
      <c r="C5853">
        <v>5077</v>
      </c>
      <c r="D5853">
        <v>5250</v>
      </c>
      <c r="E5853">
        <v>0.57679999999999998</v>
      </c>
      <c r="F5853">
        <v>31.07</v>
      </c>
      <c r="G5853">
        <v>69.7</v>
      </c>
      <c r="I5853">
        <v>1</v>
      </c>
    </row>
    <row r="5854" spans="1:9" x14ac:dyDescent="0.3">
      <c r="A5854">
        <v>2009</v>
      </c>
      <c r="B5854">
        <v>5079</v>
      </c>
      <c r="C5854">
        <v>5079</v>
      </c>
      <c r="D5854">
        <v>1255</v>
      </c>
      <c r="E5854">
        <v>0.61819999999999997</v>
      </c>
      <c r="F5854">
        <v>30</v>
      </c>
      <c r="G5854">
        <v>70.069999999999993</v>
      </c>
      <c r="H5854">
        <v>40.07</v>
      </c>
      <c r="I5854">
        <v>1</v>
      </c>
    </row>
    <row r="5855" spans="1:9" x14ac:dyDescent="0.3">
      <c r="A5855">
        <v>2009</v>
      </c>
      <c r="B5855">
        <v>5080</v>
      </c>
      <c r="C5855">
        <v>5080</v>
      </c>
      <c r="D5855">
        <v>1300</v>
      </c>
      <c r="E5855">
        <v>0.55620000000000003</v>
      </c>
      <c r="F5855">
        <v>30.54</v>
      </c>
      <c r="G5855">
        <v>70.430000000000007</v>
      </c>
      <c r="H5855">
        <v>39.89</v>
      </c>
      <c r="I5855">
        <v>1</v>
      </c>
    </row>
    <row r="5856" spans="1:9" x14ac:dyDescent="0.3">
      <c r="A5856">
        <v>2009</v>
      </c>
      <c r="B5856">
        <v>5082</v>
      </c>
      <c r="C5856">
        <v>5082</v>
      </c>
      <c r="D5856">
        <v>1304</v>
      </c>
      <c r="E5856">
        <v>0.52470000000000006</v>
      </c>
      <c r="F5856">
        <v>30.4</v>
      </c>
      <c r="G5856">
        <v>71</v>
      </c>
      <c r="H5856">
        <v>40.6</v>
      </c>
      <c r="I5856">
        <v>1</v>
      </c>
    </row>
    <row r="5857" spans="1:9" x14ac:dyDescent="0.3">
      <c r="A5857">
        <v>2008</v>
      </c>
      <c r="B5857">
        <v>5084</v>
      </c>
      <c r="C5857">
        <v>5084</v>
      </c>
      <c r="D5857">
        <v>5301</v>
      </c>
      <c r="E5857">
        <v>0.6835</v>
      </c>
      <c r="F5857">
        <v>31.52</v>
      </c>
      <c r="G5857">
        <v>69.58</v>
      </c>
      <c r="I5857">
        <v>1</v>
      </c>
    </row>
    <row r="5858" spans="1:9" x14ac:dyDescent="0.3">
      <c r="A5858">
        <v>2009</v>
      </c>
      <c r="B5858">
        <v>5084</v>
      </c>
      <c r="C5858">
        <v>5084</v>
      </c>
      <c r="D5858">
        <v>1301</v>
      </c>
      <c r="E5858">
        <v>0.53939999999999999</v>
      </c>
      <c r="F5858">
        <v>29.41</v>
      </c>
      <c r="G5858">
        <v>68.39</v>
      </c>
      <c r="H5858">
        <v>38.979999999999997</v>
      </c>
      <c r="I5858">
        <v>1</v>
      </c>
    </row>
    <row r="5859" spans="1:9" x14ac:dyDescent="0.3">
      <c r="A5859">
        <v>2008</v>
      </c>
      <c r="B5859">
        <v>5085</v>
      </c>
      <c r="C5859">
        <v>5085</v>
      </c>
      <c r="D5859">
        <v>5302</v>
      </c>
      <c r="E5859">
        <v>0.60440000000000005</v>
      </c>
      <c r="F5859">
        <v>31.93</v>
      </c>
      <c r="G5859">
        <v>71.84</v>
      </c>
      <c r="I5859">
        <v>1</v>
      </c>
    </row>
    <row r="5860" spans="1:9" x14ac:dyDescent="0.3">
      <c r="A5860">
        <v>2009</v>
      </c>
      <c r="B5860">
        <v>5085</v>
      </c>
      <c r="C5860">
        <v>5085</v>
      </c>
      <c r="D5860">
        <v>1302</v>
      </c>
      <c r="E5860">
        <v>0.57320000000000004</v>
      </c>
      <c r="F5860">
        <v>30.3</v>
      </c>
      <c r="G5860">
        <v>70.8</v>
      </c>
      <c r="H5860">
        <v>40.5</v>
      </c>
      <c r="I5860">
        <v>1</v>
      </c>
    </row>
    <row r="5861" spans="1:9" x14ac:dyDescent="0.3">
      <c r="A5861">
        <v>2008</v>
      </c>
      <c r="B5861">
        <v>5086</v>
      </c>
      <c r="C5861">
        <v>5086</v>
      </c>
      <c r="D5861">
        <v>5303</v>
      </c>
      <c r="E5861">
        <v>0.68520000000000003</v>
      </c>
      <c r="F5861">
        <v>30.77</v>
      </c>
      <c r="G5861">
        <v>70.459999999999994</v>
      </c>
      <c r="I5861">
        <v>1</v>
      </c>
    </row>
    <row r="5862" spans="1:9" x14ac:dyDescent="0.3">
      <c r="A5862">
        <v>2009</v>
      </c>
      <c r="B5862">
        <v>5087</v>
      </c>
      <c r="C5862">
        <v>5087</v>
      </c>
      <c r="D5862">
        <v>1311</v>
      </c>
      <c r="E5862">
        <v>0.58079999999999998</v>
      </c>
      <c r="F5862">
        <v>29.6</v>
      </c>
      <c r="G5862">
        <v>68.13</v>
      </c>
      <c r="H5862">
        <v>38.53</v>
      </c>
      <c r="I5862">
        <v>1</v>
      </c>
    </row>
    <row r="5863" spans="1:9" x14ac:dyDescent="0.3">
      <c r="A5863">
        <v>2008</v>
      </c>
      <c r="B5863">
        <v>5088</v>
      </c>
      <c r="C5863">
        <v>5088</v>
      </c>
      <c r="D5863">
        <v>5305</v>
      </c>
      <c r="E5863">
        <v>0.4612</v>
      </c>
      <c r="F5863">
        <v>28.94</v>
      </c>
      <c r="G5863">
        <v>62.98</v>
      </c>
      <c r="I5863">
        <v>1</v>
      </c>
    </row>
    <row r="5864" spans="1:9" x14ac:dyDescent="0.3">
      <c r="A5864">
        <v>2009</v>
      </c>
      <c r="B5864">
        <v>5089</v>
      </c>
      <c r="C5864">
        <v>5089</v>
      </c>
      <c r="D5864">
        <v>1313</v>
      </c>
      <c r="E5864">
        <v>0.53690000000000004</v>
      </c>
      <c r="F5864">
        <v>30</v>
      </c>
      <c r="G5864">
        <v>69.489999999999995</v>
      </c>
      <c r="H5864">
        <v>39.49</v>
      </c>
      <c r="I5864">
        <v>1</v>
      </c>
    </row>
    <row r="5865" spans="1:9" x14ac:dyDescent="0.3">
      <c r="A5865">
        <v>2008</v>
      </c>
      <c r="B5865">
        <v>5090</v>
      </c>
      <c r="C5865">
        <v>5090</v>
      </c>
      <c r="D5865">
        <v>5311</v>
      </c>
      <c r="E5865">
        <v>0.66459999999999997</v>
      </c>
      <c r="F5865">
        <v>30.15</v>
      </c>
      <c r="G5865">
        <v>65.989999999999995</v>
      </c>
      <c r="I5865">
        <v>1</v>
      </c>
    </row>
    <row r="5866" spans="1:9" x14ac:dyDescent="0.3">
      <c r="A5866">
        <v>2008</v>
      </c>
      <c r="B5866">
        <v>5091</v>
      </c>
      <c r="C5866">
        <v>5091</v>
      </c>
      <c r="D5866">
        <v>5312</v>
      </c>
      <c r="E5866">
        <v>0.65090000000000003</v>
      </c>
      <c r="F5866">
        <v>30.28</v>
      </c>
      <c r="G5866">
        <v>68.42</v>
      </c>
      <c r="I5866">
        <v>1</v>
      </c>
    </row>
    <row r="5867" spans="1:9" x14ac:dyDescent="0.3">
      <c r="A5867">
        <v>2008</v>
      </c>
      <c r="B5867">
        <v>5092</v>
      </c>
      <c r="C5867">
        <v>5092</v>
      </c>
      <c r="D5867">
        <v>5313</v>
      </c>
      <c r="E5867">
        <v>0.60929999999999995</v>
      </c>
      <c r="F5867">
        <v>30.6</v>
      </c>
      <c r="G5867">
        <v>67.709999999999994</v>
      </c>
      <c r="I5867">
        <v>1</v>
      </c>
    </row>
    <row r="5868" spans="1:9" x14ac:dyDescent="0.3">
      <c r="A5868">
        <v>2009</v>
      </c>
      <c r="B5868">
        <v>5093</v>
      </c>
      <c r="C5868">
        <v>5093</v>
      </c>
      <c r="D5868">
        <v>1320</v>
      </c>
      <c r="E5868">
        <v>0.55330000000000001</v>
      </c>
      <c r="F5868">
        <v>29.49</v>
      </c>
      <c r="G5868">
        <v>67.64</v>
      </c>
      <c r="H5868">
        <v>38.15</v>
      </c>
      <c r="I5868">
        <v>1</v>
      </c>
    </row>
    <row r="5869" spans="1:9" x14ac:dyDescent="0.3">
      <c r="A5869">
        <v>2008</v>
      </c>
      <c r="B5869">
        <v>5096</v>
      </c>
      <c r="C5869">
        <v>5096</v>
      </c>
      <c r="D5869">
        <v>5314</v>
      </c>
      <c r="E5869">
        <v>0.53659999999999997</v>
      </c>
      <c r="F5869">
        <v>30.09</v>
      </c>
      <c r="G5869">
        <v>67.61</v>
      </c>
      <c r="I5869">
        <v>1</v>
      </c>
    </row>
    <row r="5870" spans="1:9" x14ac:dyDescent="0.3">
      <c r="A5870">
        <v>2009</v>
      </c>
      <c r="B5870">
        <v>5096</v>
      </c>
      <c r="C5870">
        <v>5096</v>
      </c>
      <c r="D5870">
        <v>1323</v>
      </c>
      <c r="E5870">
        <v>0.52500000000000002</v>
      </c>
      <c r="F5870">
        <v>29.3</v>
      </c>
      <c r="G5870">
        <v>65.78</v>
      </c>
      <c r="H5870">
        <v>36.479999999999997</v>
      </c>
      <c r="I5870">
        <v>1</v>
      </c>
    </row>
    <row r="5871" spans="1:9" x14ac:dyDescent="0.3">
      <c r="A5871">
        <v>2008</v>
      </c>
      <c r="B5871">
        <v>5097</v>
      </c>
      <c r="C5871">
        <v>5097</v>
      </c>
      <c r="D5871">
        <v>5315</v>
      </c>
      <c r="E5871">
        <v>0.60540000000000005</v>
      </c>
      <c r="F5871">
        <v>31.52</v>
      </c>
      <c r="G5871">
        <v>71.84</v>
      </c>
      <c r="I5871">
        <v>1</v>
      </c>
    </row>
    <row r="5872" spans="1:9" x14ac:dyDescent="0.3">
      <c r="A5872">
        <v>2009</v>
      </c>
      <c r="B5872">
        <v>5097</v>
      </c>
      <c r="C5872">
        <v>5097</v>
      </c>
      <c r="D5872">
        <v>1325</v>
      </c>
      <c r="E5872">
        <v>0.55520000000000003</v>
      </c>
      <c r="F5872">
        <v>30.26</v>
      </c>
      <c r="G5872">
        <v>68.91</v>
      </c>
      <c r="H5872">
        <v>38.65</v>
      </c>
      <c r="I5872">
        <v>1</v>
      </c>
    </row>
    <row r="5873" spans="1:9" x14ac:dyDescent="0.3">
      <c r="A5873">
        <v>2008</v>
      </c>
      <c r="B5873">
        <v>5098</v>
      </c>
      <c r="C5873">
        <v>5098</v>
      </c>
      <c r="D5873">
        <v>5320</v>
      </c>
      <c r="E5873">
        <v>0.67220000000000002</v>
      </c>
      <c r="F5873">
        <v>31.5</v>
      </c>
      <c r="G5873">
        <v>70.900000000000006</v>
      </c>
      <c r="I5873">
        <v>1</v>
      </c>
    </row>
    <row r="5874" spans="1:9" x14ac:dyDescent="0.3">
      <c r="A5874">
        <v>2009</v>
      </c>
      <c r="B5874">
        <v>5101</v>
      </c>
      <c r="C5874">
        <v>5101</v>
      </c>
      <c r="D5874">
        <v>1333</v>
      </c>
      <c r="E5874">
        <v>0.52929999999999999</v>
      </c>
      <c r="F5874">
        <v>30.72</v>
      </c>
      <c r="G5874">
        <v>72.069999999999993</v>
      </c>
      <c r="H5874">
        <v>41.35</v>
      </c>
      <c r="I5874">
        <v>1</v>
      </c>
    </row>
    <row r="5875" spans="1:9" x14ac:dyDescent="0.3">
      <c r="A5875">
        <v>2008</v>
      </c>
      <c r="B5875">
        <v>5103</v>
      </c>
      <c r="C5875">
        <v>5103</v>
      </c>
      <c r="D5875">
        <v>5342</v>
      </c>
      <c r="E5875">
        <v>0.68179999999999996</v>
      </c>
      <c r="F5875">
        <v>31.19</v>
      </c>
      <c r="G5875">
        <v>72.75</v>
      </c>
      <c r="I5875">
        <v>1</v>
      </c>
    </row>
    <row r="5876" spans="1:9" x14ac:dyDescent="0.3">
      <c r="A5876">
        <v>2008</v>
      </c>
      <c r="B5876">
        <v>5105</v>
      </c>
      <c r="C5876">
        <v>5105</v>
      </c>
      <c r="D5876">
        <v>5351</v>
      </c>
      <c r="E5876">
        <v>0.61050000000000004</v>
      </c>
      <c r="F5876">
        <v>31.98</v>
      </c>
      <c r="G5876">
        <v>72.7</v>
      </c>
      <c r="I5876">
        <v>1</v>
      </c>
    </row>
    <row r="5877" spans="1:9" x14ac:dyDescent="0.3">
      <c r="A5877">
        <v>2008</v>
      </c>
      <c r="B5877">
        <v>5106</v>
      </c>
      <c r="C5877">
        <v>5106</v>
      </c>
      <c r="D5877">
        <v>5352</v>
      </c>
      <c r="E5877">
        <v>0.69020000000000004</v>
      </c>
      <c r="F5877">
        <v>32.020000000000003</v>
      </c>
      <c r="G5877">
        <v>72.7</v>
      </c>
      <c r="I5877">
        <v>1</v>
      </c>
    </row>
    <row r="5878" spans="1:9" x14ac:dyDescent="0.3">
      <c r="A5878">
        <v>2009</v>
      </c>
      <c r="B5878">
        <v>5107</v>
      </c>
      <c r="C5878">
        <v>5107</v>
      </c>
      <c r="D5878">
        <v>1343</v>
      </c>
      <c r="E5878">
        <v>0.50890000000000002</v>
      </c>
      <c r="F5878">
        <v>30.35</v>
      </c>
      <c r="G5878">
        <v>69.760000000000005</v>
      </c>
      <c r="H5878">
        <v>39.409999999999997</v>
      </c>
      <c r="I5878">
        <v>1</v>
      </c>
    </row>
    <row r="5879" spans="1:9" x14ac:dyDescent="0.3">
      <c r="A5879">
        <v>2008</v>
      </c>
      <c r="B5879">
        <v>5108</v>
      </c>
      <c r="C5879">
        <v>5108</v>
      </c>
      <c r="D5879">
        <v>5330</v>
      </c>
      <c r="E5879">
        <v>0.51649999999999996</v>
      </c>
      <c r="F5879">
        <v>30.61</v>
      </c>
      <c r="G5879">
        <v>67.930000000000007</v>
      </c>
      <c r="I5879">
        <v>1</v>
      </c>
    </row>
    <row r="5880" spans="1:9" x14ac:dyDescent="0.3">
      <c r="A5880">
        <v>2008</v>
      </c>
      <c r="B5880">
        <v>5112</v>
      </c>
      <c r="C5880">
        <v>5112</v>
      </c>
      <c r="D5880">
        <v>5335</v>
      </c>
      <c r="E5880">
        <v>0.65269999999999995</v>
      </c>
      <c r="F5880">
        <v>30.05</v>
      </c>
      <c r="G5880">
        <v>67.040000000000006</v>
      </c>
      <c r="I5880">
        <v>1</v>
      </c>
    </row>
    <row r="5881" spans="1:9" x14ac:dyDescent="0.3">
      <c r="A5881">
        <v>2009</v>
      </c>
      <c r="B5881">
        <v>5112</v>
      </c>
      <c r="C5881">
        <v>5112</v>
      </c>
      <c r="D5881">
        <v>1351</v>
      </c>
      <c r="E5881">
        <v>0.35670000000000002</v>
      </c>
      <c r="F5881">
        <v>28.66</v>
      </c>
      <c r="G5881">
        <v>61.26</v>
      </c>
      <c r="H5881">
        <v>32.6</v>
      </c>
      <c r="I5881">
        <v>1</v>
      </c>
    </row>
    <row r="5882" spans="1:9" x14ac:dyDescent="0.3">
      <c r="A5882">
        <v>2008</v>
      </c>
      <c r="B5882">
        <v>5113</v>
      </c>
      <c r="C5882">
        <v>5113</v>
      </c>
      <c r="D5882">
        <v>5340</v>
      </c>
      <c r="E5882">
        <v>0.43090000000000001</v>
      </c>
      <c r="F5882">
        <v>28.2</v>
      </c>
      <c r="G5882">
        <v>62.22</v>
      </c>
      <c r="I5882">
        <v>1</v>
      </c>
    </row>
    <row r="5883" spans="1:9" x14ac:dyDescent="0.3">
      <c r="A5883">
        <v>2009</v>
      </c>
      <c r="B5883">
        <v>5115</v>
      </c>
      <c r="C5883">
        <v>5115</v>
      </c>
      <c r="D5883">
        <v>1354</v>
      </c>
      <c r="E5883">
        <v>0.64710000000000001</v>
      </c>
      <c r="F5883">
        <v>30.68</v>
      </c>
      <c r="G5883">
        <v>72.83</v>
      </c>
      <c r="H5883">
        <v>42.15</v>
      </c>
      <c r="I5883">
        <v>1</v>
      </c>
    </row>
    <row r="5884" spans="1:9" x14ac:dyDescent="0.3">
      <c r="A5884">
        <v>2008</v>
      </c>
      <c r="B5884">
        <v>5118</v>
      </c>
      <c r="C5884">
        <v>5118</v>
      </c>
      <c r="D5884" t="s">
        <v>277</v>
      </c>
      <c r="E5884">
        <v>0.47220000000000001</v>
      </c>
      <c r="F5884">
        <v>29.22</v>
      </c>
      <c r="G5884">
        <v>63.6</v>
      </c>
      <c r="I5884">
        <v>1</v>
      </c>
    </row>
    <row r="5885" spans="1:9" x14ac:dyDescent="0.3">
      <c r="A5885">
        <v>2008</v>
      </c>
      <c r="B5885">
        <v>5119</v>
      </c>
      <c r="C5885">
        <v>5119</v>
      </c>
      <c r="D5885">
        <v>5344</v>
      </c>
      <c r="E5885">
        <v>0.61429999999999996</v>
      </c>
      <c r="F5885">
        <v>31.07</v>
      </c>
      <c r="G5885">
        <v>67.52</v>
      </c>
      <c r="I5885">
        <v>1</v>
      </c>
    </row>
    <row r="5886" spans="1:9" x14ac:dyDescent="0.3">
      <c r="A5886">
        <v>2009</v>
      </c>
      <c r="B5886">
        <v>5120</v>
      </c>
      <c r="C5886">
        <v>5120</v>
      </c>
      <c r="D5886">
        <v>1403</v>
      </c>
      <c r="E5886">
        <v>0.62860000000000005</v>
      </c>
      <c r="F5886">
        <v>31.41</v>
      </c>
      <c r="G5886">
        <v>70.680000000000007</v>
      </c>
      <c r="H5886">
        <v>39.270000000000003</v>
      </c>
      <c r="I5886">
        <v>1</v>
      </c>
    </row>
    <row r="5887" spans="1:9" x14ac:dyDescent="0.3">
      <c r="A5887">
        <v>2008</v>
      </c>
      <c r="B5887">
        <v>5121</v>
      </c>
      <c r="C5887">
        <v>5121</v>
      </c>
      <c r="D5887">
        <v>5350</v>
      </c>
      <c r="E5887">
        <v>0.4854</v>
      </c>
      <c r="F5887">
        <v>30.11</v>
      </c>
      <c r="G5887">
        <v>63.92</v>
      </c>
      <c r="I5887">
        <v>1</v>
      </c>
    </row>
    <row r="5888" spans="1:9" x14ac:dyDescent="0.3">
      <c r="A5888">
        <v>2008</v>
      </c>
      <c r="B5888">
        <v>5122</v>
      </c>
      <c r="C5888">
        <v>5122</v>
      </c>
      <c r="D5888">
        <v>5353</v>
      </c>
      <c r="E5888">
        <v>0.64419999999999999</v>
      </c>
      <c r="F5888">
        <v>30.8</v>
      </c>
      <c r="G5888">
        <v>68.319999999999993</v>
      </c>
      <c r="I5888">
        <v>1</v>
      </c>
    </row>
    <row r="5889" spans="1:9" x14ac:dyDescent="0.3">
      <c r="A5889">
        <v>2009</v>
      </c>
      <c r="B5889">
        <v>5122</v>
      </c>
      <c r="C5889">
        <v>5122</v>
      </c>
      <c r="D5889">
        <v>1405</v>
      </c>
      <c r="E5889">
        <v>0.56340000000000001</v>
      </c>
      <c r="F5889">
        <v>30.43</v>
      </c>
      <c r="G5889">
        <v>68.98</v>
      </c>
      <c r="H5889">
        <v>38.549999999999997</v>
      </c>
      <c r="I5889">
        <v>1</v>
      </c>
    </row>
    <row r="5890" spans="1:9" x14ac:dyDescent="0.3">
      <c r="A5890">
        <v>2008</v>
      </c>
      <c r="B5890">
        <v>5123</v>
      </c>
      <c r="C5890">
        <v>5123</v>
      </c>
      <c r="D5890">
        <v>5354</v>
      </c>
      <c r="E5890">
        <v>0.52600000000000002</v>
      </c>
      <c r="F5890">
        <v>26.78</v>
      </c>
      <c r="G5890">
        <v>58.87</v>
      </c>
      <c r="I5890">
        <v>1</v>
      </c>
    </row>
    <row r="5891" spans="1:9" x14ac:dyDescent="0.3">
      <c r="A5891">
        <v>2009</v>
      </c>
      <c r="B5891">
        <v>5123</v>
      </c>
      <c r="C5891">
        <v>5123</v>
      </c>
      <c r="D5891">
        <v>1410</v>
      </c>
      <c r="E5891">
        <v>0.4602</v>
      </c>
      <c r="F5891">
        <v>29.24</v>
      </c>
      <c r="G5891">
        <v>64.459999999999994</v>
      </c>
      <c r="H5891">
        <v>35.22</v>
      </c>
      <c r="I5891">
        <v>1</v>
      </c>
    </row>
    <row r="5892" spans="1:9" x14ac:dyDescent="0.3">
      <c r="A5892">
        <v>2008</v>
      </c>
      <c r="B5892">
        <v>5124</v>
      </c>
      <c r="C5892">
        <v>5124</v>
      </c>
      <c r="D5892">
        <v>5355</v>
      </c>
      <c r="E5892">
        <v>0.46089999999999998</v>
      </c>
      <c r="F5892">
        <v>29.39</v>
      </c>
      <c r="G5892">
        <v>62.75</v>
      </c>
      <c r="I5892">
        <v>1</v>
      </c>
    </row>
    <row r="5893" spans="1:9" x14ac:dyDescent="0.3">
      <c r="A5893">
        <v>2009</v>
      </c>
      <c r="B5893">
        <v>5124</v>
      </c>
      <c r="C5893">
        <v>5124</v>
      </c>
      <c r="D5893">
        <v>1411</v>
      </c>
      <c r="E5893">
        <v>0.62690000000000001</v>
      </c>
      <c r="F5893">
        <v>30.05</v>
      </c>
      <c r="G5893">
        <v>67.825000000000003</v>
      </c>
      <c r="H5893">
        <v>37.774999999999999</v>
      </c>
      <c r="I5893">
        <v>1</v>
      </c>
    </row>
    <row r="5894" spans="1:9" x14ac:dyDescent="0.3">
      <c r="A5894">
        <v>2008</v>
      </c>
      <c r="B5894">
        <v>5126</v>
      </c>
      <c r="C5894">
        <v>5126</v>
      </c>
      <c r="D5894">
        <v>5401</v>
      </c>
      <c r="E5894">
        <v>0.55779999999999996</v>
      </c>
      <c r="F5894">
        <v>30.31</v>
      </c>
      <c r="G5894">
        <v>66.58</v>
      </c>
      <c r="I5894">
        <v>1</v>
      </c>
    </row>
    <row r="5895" spans="1:9" x14ac:dyDescent="0.3">
      <c r="A5895">
        <v>2009</v>
      </c>
      <c r="B5895">
        <v>5126</v>
      </c>
      <c r="C5895">
        <v>5126</v>
      </c>
      <c r="D5895">
        <v>1413</v>
      </c>
      <c r="E5895">
        <v>0.63219999999999998</v>
      </c>
      <c r="F5895">
        <v>31.14</v>
      </c>
      <c r="G5895">
        <v>74.98</v>
      </c>
      <c r="H5895">
        <v>43.84</v>
      </c>
      <c r="I5895">
        <v>1</v>
      </c>
    </row>
    <row r="5896" spans="1:9" x14ac:dyDescent="0.3">
      <c r="A5896">
        <v>2008</v>
      </c>
      <c r="B5896">
        <v>5127</v>
      </c>
      <c r="C5896">
        <v>5127</v>
      </c>
      <c r="D5896">
        <v>5402</v>
      </c>
      <c r="E5896">
        <v>0.61880000000000002</v>
      </c>
      <c r="F5896">
        <v>31.21</v>
      </c>
      <c r="G5896">
        <v>71.959999999999994</v>
      </c>
      <c r="I5896">
        <v>1</v>
      </c>
    </row>
    <row r="5897" spans="1:9" x14ac:dyDescent="0.3">
      <c r="A5897">
        <v>2009</v>
      </c>
      <c r="B5897">
        <v>5127</v>
      </c>
      <c r="C5897">
        <v>5127</v>
      </c>
      <c r="D5897">
        <v>1414</v>
      </c>
      <c r="E5897">
        <v>0.56340000000000001</v>
      </c>
      <c r="F5897">
        <v>30.13</v>
      </c>
      <c r="G5897">
        <v>70.64</v>
      </c>
      <c r="H5897">
        <v>40.51</v>
      </c>
      <c r="I5897">
        <v>1</v>
      </c>
    </row>
    <row r="5898" spans="1:9" x14ac:dyDescent="0.3">
      <c r="A5898">
        <v>2008</v>
      </c>
      <c r="B5898">
        <v>5129</v>
      </c>
      <c r="C5898">
        <v>5129</v>
      </c>
      <c r="D5898">
        <v>5404</v>
      </c>
      <c r="E5898">
        <v>0.59970000000000001</v>
      </c>
      <c r="F5898">
        <v>31.3</v>
      </c>
      <c r="G5898">
        <v>70.459999999999994</v>
      </c>
      <c r="I5898">
        <v>1</v>
      </c>
    </row>
    <row r="5899" spans="1:9" x14ac:dyDescent="0.3">
      <c r="A5899">
        <v>2008</v>
      </c>
      <c r="B5899">
        <v>5130</v>
      </c>
      <c r="C5899">
        <v>5130</v>
      </c>
      <c r="D5899">
        <v>5405</v>
      </c>
      <c r="E5899">
        <v>0.60350000000000004</v>
      </c>
      <c r="F5899">
        <v>31.54</v>
      </c>
      <c r="G5899">
        <v>70.55</v>
      </c>
      <c r="I5899">
        <v>1</v>
      </c>
    </row>
    <row r="5900" spans="1:9" x14ac:dyDescent="0.3">
      <c r="A5900">
        <v>2009</v>
      </c>
      <c r="B5900">
        <v>5130</v>
      </c>
      <c r="C5900">
        <v>5130</v>
      </c>
      <c r="D5900">
        <v>1421</v>
      </c>
      <c r="E5900">
        <v>0.54910000000000003</v>
      </c>
      <c r="F5900">
        <v>29.45</v>
      </c>
      <c r="G5900">
        <v>69</v>
      </c>
      <c r="H5900">
        <v>39.549999999999997</v>
      </c>
      <c r="I5900">
        <v>1</v>
      </c>
    </row>
    <row r="5901" spans="1:9" x14ac:dyDescent="0.3">
      <c r="A5901">
        <v>2008</v>
      </c>
      <c r="B5901">
        <v>5131</v>
      </c>
      <c r="C5901">
        <v>5131</v>
      </c>
      <c r="D5901">
        <v>5410</v>
      </c>
      <c r="E5901">
        <v>0.6885</v>
      </c>
      <c r="F5901">
        <v>31.04</v>
      </c>
      <c r="G5901">
        <v>71.209999999999994</v>
      </c>
      <c r="I5901">
        <v>1</v>
      </c>
    </row>
    <row r="5902" spans="1:9" x14ac:dyDescent="0.3">
      <c r="A5902">
        <v>2008</v>
      </c>
      <c r="B5902">
        <v>5132</v>
      </c>
      <c r="C5902">
        <v>5132</v>
      </c>
      <c r="D5902">
        <v>5411</v>
      </c>
      <c r="E5902">
        <v>0.61270000000000002</v>
      </c>
      <c r="F5902">
        <v>31.53</v>
      </c>
      <c r="G5902">
        <v>71</v>
      </c>
      <c r="I5902">
        <v>1</v>
      </c>
    </row>
    <row r="5903" spans="1:9" x14ac:dyDescent="0.3">
      <c r="A5903">
        <v>2009</v>
      </c>
      <c r="B5903">
        <v>5132</v>
      </c>
      <c r="C5903">
        <v>5132</v>
      </c>
      <c r="D5903">
        <v>1423</v>
      </c>
      <c r="E5903">
        <v>0.54110000000000003</v>
      </c>
      <c r="F5903">
        <v>29.6</v>
      </c>
      <c r="G5903">
        <v>70.760000000000005</v>
      </c>
      <c r="H5903">
        <v>41.16</v>
      </c>
      <c r="I5903">
        <v>1</v>
      </c>
    </row>
    <row r="5904" spans="1:9" x14ac:dyDescent="0.3">
      <c r="A5904">
        <v>2008</v>
      </c>
      <c r="B5904">
        <v>5133</v>
      </c>
      <c r="C5904">
        <v>5133</v>
      </c>
      <c r="D5904">
        <v>5412</v>
      </c>
      <c r="E5904">
        <v>0.56610000000000005</v>
      </c>
      <c r="F5904">
        <v>30.23</v>
      </c>
      <c r="G5904">
        <v>69.16</v>
      </c>
      <c r="I5904">
        <v>1</v>
      </c>
    </row>
    <row r="5905" spans="1:9" x14ac:dyDescent="0.3">
      <c r="A5905">
        <v>2009</v>
      </c>
      <c r="B5905">
        <v>5134</v>
      </c>
      <c r="C5905">
        <v>5134</v>
      </c>
      <c r="D5905">
        <v>1425</v>
      </c>
      <c r="E5905">
        <v>0.54630000000000001</v>
      </c>
      <c r="F5905">
        <v>29.21</v>
      </c>
      <c r="G5905">
        <v>66.73</v>
      </c>
      <c r="H5905">
        <v>37.520000000000003</v>
      </c>
      <c r="I5905">
        <v>1</v>
      </c>
    </row>
    <row r="5906" spans="1:9" x14ac:dyDescent="0.3">
      <c r="A5906">
        <v>2008</v>
      </c>
      <c r="B5906">
        <v>5135</v>
      </c>
      <c r="C5906">
        <v>5135</v>
      </c>
      <c r="D5906">
        <v>5414</v>
      </c>
      <c r="E5906">
        <v>0.58460000000000001</v>
      </c>
      <c r="F5906">
        <v>31</v>
      </c>
      <c r="G5906">
        <v>71.53</v>
      </c>
      <c r="I5906">
        <v>1</v>
      </c>
    </row>
    <row r="5907" spans="1:9" x14ac:dyDescent="0.3">
      <c r="A5907">
        <v>2008</v>
      </c>
      <c r="B5907">
        <v>5137</v>
      </c>
      <c r="C5907">
        <v>5137</v>
      </c>
      <c r="D5907">
        <v>5420</v>
      </c>
      <c r="E5907">
        <v>0.63449999999999995</v>
      </c>
      <c r="F5907">
        <v>29.37</v>
      </c>
      <c r="G5907">
        <v>66.72</v>
      </c>
      <c r="I5907">
        <v>1</v>
      </c>
    </row>
    <row r="5908" spans="1:9" x14ac:dyDescent="0.3">
      <c r="A5908">
        <v>2009</v>
      </c>
      <c r="B5908">
        <v>5138</v>
      </c>
      <c r="C5908">
        <v>5138</v>
      </c>
      <c r="D5908">
        <v>1433</v>
      </c>
      <c r="E5908">
        <v>0.69589999999999996</v>
      </c>
      <c r="F5908">
        <v>30.44</v>
      </c>
      <c r="G5908">
        <v>71.459999999999994</v>
      </c>
      <c r="H5908">
        <v>41.02</v>
      </c>
      <c r="I5908">
        <v>1</v>
      </c>
    </row>
    <row r="5909" spans="1:9" x14ac:dyDescent="0.3">
      <c r="A5909">
        <v>2008</v>
      </c>
      <c r="B5909">
        <v>5139</v>
      </c>
      <c r="C5909">
        <v>5139</v>
      </c>
      <c r="D5909">
        <v>5422</v>
      </c>
      <c r="E5909">
        <v>0.67100000000000004</v>
      </c>
      <c r="F5909">
        <v>31.06</v>
      </c>
      <c r="G5909">
        <v>69.28</v>
      </c>
      <c r="I5909">
        <v>1</v>
      </c>
    </row>
    <row r="5910" spans="1:9" x14ac:dyDescent="0.3">
      <c r="A5910">
        <v>2009</v>
      </c>
      <c r="B5910">
        <v>5139</v>
      </c>
      <c r="C5910">
        <v>5139</v>
      </c>
      <c r="D5910">
        <v>1434</v>
      </c>
      <c r="E5910">
        <v>0.59589999999999999</v>
      </c>
      <c r="F5910">
        <v>29.97</v>
      </c>
      <c r="G5910">
        <v>70.59</v>
      </c>
      <c r="H5910">
        <v>40.619999999999997</v>
      </c>
      <c r="I5910">
        <v>1</v>
      </c>
    </row>
    <row r="5911" spans="1:9" x14ac:dyDescent="0.3">
      <c r="A5911">
        <v>2008</v>
      </c>
      <c r="B5911">
        <v>5140</v>
      </c>
      <c r="C5911">
        <v>5140</v>
      </c>
      <c r="D5911">
        <v>5423</v>
      </c>
      <c r="E5911">
        <v>0.49209999999999998</v>
      </c>
      <c r="F5911">
        <v>29.5</v>
      </c>
      <c r="G5911">
        <v>65.069999999999993</v>
      </c>
      <c r="I5911">
        <v>1</v>
      </c>
    </row>
    <row r="5912" spans="1:9" x14ac:dyDescent="0.3">
      <c r="A5912">
        <v>2009</v>
      </c>
      <c r="B5912">
        <v>5140</v>
      </c>
      <c r="C5912">
        <v>5140</v>
      </c>
      <c r="D5912">
        <v>1435</v>
      </c>
      <c r="E5912">
        <v>0.61250000000000004</v>
      </c>
      <c r="F5912">
        <v>30.66</v>
      </c>
      <c r="G5912">
        <v>73.319999999999993</v>
      </c>
      <c r="H5912">
        <v>42.66</v>
      </c>
      <c r="I5912">
        <v>1</v>
      </c>
    </row>
    <row r="5913" spans="1:9" x14ac:dyDescent="0.3">
      <c r="A5913">
        <v>2008</v>
      </c>
      <c r="B5913">
        <v>5141</v>
      </c>
      <c r="C5913">
        <v>5141</v>
      </c>
      <c r="D5913">
        <v>5424</v>
      </c>
      <c r="E5913">
        <v>0.49940000000000001</v>
      </c>
      <c r="F5913">
        <v>29.3</v>
      </c>
      <c r="G5913">
        <v>63.54</v>
      </c>
      <c r="I5913">
        <v>1</v>
      </c>
    </row>
    <row r="5914" spans="1:9" x14ac:dyDescent="0.3">
      <c r="A5914">
        <v>2008</v>
      </c>
      <c r="B5914">
        <v>5142</v>
      </c>
      <c r="C5914">
        <v>5142</v>
      </c>
      <c r="D5914">
        <v>5425</v>
      </c>
      <c r="E5914">
        <v>0.5202</v>
      </c>
      <c r="F5914">
        <v>29.33</v>
      </c>
      <c r="G5914">
        <v>66.69</v>
      </c>
      <c r="I5914">
        <v>1</v>
      </c>
    </row>
    <row r="5915" spans="1:9" x14ac:dyDescent="0.3">
      <c r="A5915">
        <v>2009</v>
      </c>
      <c r="B5915">
        <v>5143</v>
      </c>
      <c r="C5915">
        <v>5143</v>
      </c>
      <c r="D5915">
        <v>2332</v>
      </c>
      <c r="E5915">
        <v>0.54949999999999999</v>
      </c>
      <c r="F5915">
        <v>30.84</v>
      </c>
      <c r="G5915">
        <v>72.27</v>
      </c>
      <c r="H5915">
        <v>41.43</v>
      </c>
      <c r="I5915">
        <v>1</v>
      </c>
    </row>
    <row r="5916" spans="1:9" x14ac:dyDescent="0.3">
      <c r="A5916">
        <v>2008</v>
      </c>
      <c r="B5916">
        <v>5144</v>
      </c>
      <c r="C5916">
        <v>5144</v>
      </c>
      <c r="D5916">
        <v>5431</v>
      </c>
      <c r="E5916">
        <v>0.60450000000000004</v>
      </c>
      <c r="F5916">
        <v>30.87</v>
      </c>
      <c r="G5916">
        <v>69.05</v>
      </c>
      <c r="I5916">
        <v>1</v>
      </c>
    </row>
    <row r="5917" spans="1:9" x14ac:dyDescent="0.3">
      <c r="A5917">
        <v>2009</v>
      </c>
      <c r="B5917">
        <v>5145</v>
      </c>
      <c r="C5917">
        <v>5145</v>
      </c>
      <c r="D5917">
        <v>2334</v>
      </c>
      <c r="E5917">
        <v>0.53010000000000002</v>
      </c>
      <c r="F5917">
        <v>29.56</v>
      </c>
      <c r="G5917">
        <v>68.260000000000005</v>
      </c>
      <c r="H5917">
        <v>38.700000000000003</v>
      </c>
      <c r="I5917">
        <v>1</v>
      </c>
    </row>
    <row r="5918" spans="1:9" x14ac:dyDescent="0.3">
      <c r="A5918">
        <v>2009</v>
      </c>
      <c r="B5918">
        <v>5147</v>
      </c>
      <c r="C5918">
        <v>5147</v>
      </c>
      <c r="D5918">
        <v>2340</v>
      </c>
      <c r="E5918">
        <v>0.67759999999999998</v>
      </c>
      <c r="F5918">
        <v>30.86</v>
      </c>
      <c r="G5918">
        <v>72.7</v>
      </c>
      <c r="H5918">
        <v>41.84</v>
      </c>
      <c r="I5918">
        <v>1</v>
      </c>
    </row>
    <row r="5919" spans="1:9" x14ac:dyDescent="0.3">
      <c r="A5919">
        <v>2008</v>
      </c>
      <c r="B5919">
        <v>5150</v>
      </c>
      <c r="C5919">
        <v>5150</v>
      </c>
      <c r="D5919">
        <v>5441</v>
      </c>
      <c r="E5919">
        <v>0.52549999999999997</v>
      </c>
      <c r="F5919">
        <v>28.35</v>
      </c>
      <c r="G5919">
        <v>63.02</v>
      </c>
      <c r="I5919">
        <v>1</v>
      </c>
    </row>
    <row r="5920" spans="1:9" x14ac:dyDescent="0.3">
      <c r="A5920">
        <v>2008</v>
      </c>
      <c r="B5920">
        <v>5151</v>
      </c>
      <c r="C5920">
        <v>5151</v>
      </c>
      <c r="D5920">
        <v>5442</v>
      </c>
      <c r="E5920">
        <v>0.70650000000000002</v>
      </c>
      <c r="F5920">
        <v>30.35</v>
      </c>
      <c r="G5920">
        <v>69.28</v>
      </c>
      <c r="I5920">
        <v>1</v>
      </c>
    </row>
    <row r="5921" spans="1:9" x14ac:dyDescent="0.3">
      <c r="A5921">
        <v>2008</v>
      </c>
      <c r="B5921">
        <v>5152</v>
      </c>
      <c r="C5921">
        <v>5152</v>
      </c>
      <c r="D5921">
        <v>5443</v>
      </c>
      <c r="E5921">
        <v>0.64810000000000001</v>
      </c>
      <c r="F5921">
        <v>30.03</v>
      </c>
      <c r="G5921">
        <v>68.44</v>
      </c>
      <c r="I5921">
        <v>1</v>
      </c>
    </row>
    <row r="5922" spans="1:9" x14ac:dyDescent="0.3">
      <c r="A5922">
        <v>2009</v>
      </c>
      <c r="B5922">
        <v>5152</v>
      </c>
      <c r="C5922">
        <v>5152</v>
      </c>
      <c r="D5922">
        <v>1445</v>
      </c>
      <c r="E5922">
        <v>0.49759999999999999</v>
      </c>
      <c r="F5922">
        <v>29.63</v>
      </c>
      <c r="G5922">
        <v>67.06</v>
      </c>
      <c r="H5922">
        <v>37.43</v>
      </c>
      <c r="I5922">
        <v>1</v>
      </c>
    </row>
    <row r="5923" spans="1:9" x14ac:dyDescent="0.3">
      <c r="A5923">
        <v>2009</v>
      </c>
      <c r="B5923">
        <v>5153</v>
      </c>
      <c r="C5923">
        <v>5153</v>
      </c>
      <c r="D5923">
        <v>1450</v>
      </c>
      <c r="E5923">
        <v>0.50149999999999995</v>
      </c>
      <c r="F5923">
        <v>29.14</v>
      </c>
      <c r="G5923">
        <v>66.16</v>
      </c>
      <c r="H5923">
        <v>37.020000000000003</v>
      </c>
      <c r="I5923">
        <v>1</v>
      </c>
    </row>
    <row r="5924" spans="1:9" x14ac:dyDescent="0.3">
      <c r="A5924">
        <v>2008</v>
      </c>
      <c r="B5924">
        <v>5154</v>
      </c>
      <c r="C5924">
        <v>5154</v>
      </c>
      <c r="D5924">
        <v>5445</v>
      </c>
      <c r="E5924">
        <v>0.61280000000000001</v>
      </c>
      <c r="F5924">
        <v>30.09</v>
      </c>
      <c r="G5924">
        <v>66.98</v>
      </c>
      <c r="I5924">
        <v>1</v>
      </c>
    </row>
    <row r="5925" spans="1:9" x14ac:dyDescent="0.3">
      <c r="A5925">
        <v>2008</v>
      </c>
      <c r="B5925">
        <v>5156</v>
      </c>
      <c r="C5925">
        <v>5156</v>
      </c>
      <c r="D5925">
        <v>5451</v>
      </c>
      <c r="E5925">
        <v>0.58479999999999999</v>
      </c>
      <c r="F5925">
        <v>30.52</v>
      </c>
      <c r="G5925">
        <v>67</v>
      </c>
      <c r="I5925">
        <v>1</v>
      </c>
    </row>
    <row r="5926" spans="1:9" x14ac:dyDescent="0.3">
      <c r="A5926">
        <v>2009</v>
      </c>
      <c r="B5926">
        <v>5156</v>
      </c>
      <c r="C5926">
        <v>5156</v>
      </c>
      <c r="D5926">
        <v>1452</v>
      </c>
      <c r="E5926">
        <v>0.51990000000000003</v>
      </c>
      <c r="F5926">
        <v>30</v>
      </c>
      <c r="G5926">
        <v>71.33</v>
      </c>
      <c r="H5926">
        <v>41.33</v>
      </c>
      <c r="I5926">
        <v>1</v>
      </c>
    </row>
    <row r="5927" spans="1:9" x14ac:dyDescent="0.3">
      <c r="A5927">
        <v>2008</v>
      </c>
      <c r="B5927">
        <v>5158</v>
      </c>
      <c r="C5927">
        <v>5158</v>
      </c>
      <c r="D5927">
        <v>5453</v>
      </c>
      <c r="E5927">
        <v>0.58930000000000005</v>
      </c>
      <c r="F5927">
        <v>30.59</v>
      </c>
      <c r="G5927">
        <v>63.56</v>
      </c>
      <c r="I5927">
        <v>1</v>
      </c>
    </row>
    <row r="5928" spans="1:9" x14ac:dyDescent="0.3">
      <c r="A5928">
        <v>2009</v>
      </c>
      <c r="B5928">
        <v>5158</v>
      </c>
      <c r="C5928">
        <v>5158</v>
      </c>
      <c r="D5928">
        <v>1455</v>
      </c>
      <c r="E5928">
        <v>0.63490000000000002</v>
      </c>
      <c r="F5928">
        <v>30.55</v>
      </c>
      <c r="G5928">
        <v>72.599999999999994</v>
      </c>
      <c r="H5928">
        <v>42.05</v>
      </c>
      <c r="I5928">
        <v>1</v>
      </c>
    </row>
    <row r="5929" spans="1:9" x14ac:dyDescent="0.3">
      <c r="A5929">
        <v>2008</v>
      </c>
      <c r="B5929">
        <v>5159</v>
      </c>
      <c r="C5929">
        <v>5159</v>
      </c>
      <c r="D5929">
        <v>5454</v>
      </c>
      <c r="E5929">
        <v>0.54139999999999999</v>
      </c>
      <c r="F5929">
        <v>29.62</v>
      </c>
      <c r="G5929">
        <v>69.45</v>
      </c>
      <c r="I5929">
        <v>1</v>
      </c>
    </row>
    <row r="5930" spans="1:9" x14ac:dyDescent="0.3">
      <c r="A5930">
        <v>2009</v>
      </c>
      <c r="B5930">
        <v>5159</v>
      </c>
      <c r="C5930">
        <v>5159</v>
      </c>
      <c r="D5930">
        <v>1500</v>
      </c>
      <c r="E5930">
        <v>0.4844</v>
      </c>
      <c r="F5930">
        <v>29.45</v>
      </c>
      <c r="G5930">
        <v>68.63</v>
      </c>
      <c r="H5930">
        <v>39.18</v>
      </c>
      <c r="I5930">
        <v>1</v>
      </c>
    </row>
    <row r="5931" spans="1:9" x14ac:dyDescent="0.3">
      <c r="A5931">
        <v>2008</v>
      </c>
      <c r="B5931">
        <v>5160</v>
      </c>
      <c r="C5931">
        <v>5160</v>
      </c>
      <c r="D5931">
        <v>5455</v>
      </c>
      <c r="E5931">
        <v>0.54249999999999998</v>
      </c>
      <c r="F5931">
        <v>29.18</v>
      </c>
      <c r="G5931">
        <v>67.17</v>
      </c>
      <c r="I5931">
        <v>1</v>
      </c>
    </row>
    <row r="5932" spans="1:9" x14ac:dyDescent="0.3">
      <c r="A5932">
        <v>2009</v>
      </c>
      <c r="B5932">
        <v>5160</v>
      </c>
      <c r="C5932">
        <v>5160</v>
      </c>
      <c r="D5932">
        <v>1501</v>
      </c>
      <c r="E5932">
        <v>0.50349999999999995</v>
      </c>
      <c r="F5932">
        <v>29.8</v>
      </c>
      <c r="G5932">
        <v>69.33</v>
      </c>
      <c r="H5932">
        <v>39.53</v>
      </c>
      <c r="I5932">
        <v>1</v>
      </c>
    </row>
    <row r="5933" spans="1:9" x14ac:dyDescent="0.3">
      <c r="A5933">
        <v>2009</v>
      </c>
      <c r="B5933">
        <v>5162</v>
      </c>
      <c r="C5933">
        <v>5162</v>
      </c>
      <c r="D5933">
        <v>1503</v>
      </c>
      <c r="E5933">
        <v>0.59499999999999997</v>
      </c>
      <c r="F5933">
        <v>29.39</v>
      </c>
      <c r="G5933">
        <v>67.64</v>
      </c>
      <c r="H5933">
        <v>38.25</v>
      </c>
      <c r="I5933">
        <v>1</v>
      </c>
    </row>
    <row r="5934" spans="1:9" x14ac:dyDescent="0.3">
      <c r="A5934">
        <v>2009</v>
      </c>
      <c r="B5934">
        <v>5163</v>
      </c>
      <c r="C5934">
        <v>5163</v>
      </c>
      <c r="D5934">
        <v>1504</v>
      </c>
      <c r="E5934">
        <v>0.4874</v>
      </c>
      <c r="F5934">
        <v>29.69</v>
      </c>
      <c r="G5934">
        <v>69.819999999999993</v>
      </c>
      <c r="H5934">
        <v>40.130000000000003</v>
      </c>
      <c r="I5934">
        <v>1</v>
      </c>
    </row>
    <row r="5935" spans="1:9" x14ac:dyDescent="0.3">
      <c r="A5935">
        <v>2008</v>
      </c>
      <c r="B5935">
        <v>5165</v>
      </c>
      <c r="C5935">
        <v>5165</v>
      </c>
      <c r="D5935">
        <v>5502</v>
      </c>
      <c r="E5935">
        <v>0.4516</v>
      </c>
      <c r="F5935">
        <v>29.57</v>
      </c>
      <c r="G5935">
        <v>66.42</v>
      </c>
      <c r="I5935">
        <v>1</v>
      </c>
    </row>
    <row r="5936" spans="1:9" x14ac:dyDescent="0.3">
      <c r="A5936">
        <v>2009</v>
      </c>
      <c r="B5936">
        <v>5165</v>
      </c>
      <c r="C5936">
        <v>5165</v>
      </c>
      <c r="D5936">
        <v>1510</v>
      </c>
      <c r="E5936">
        <v>0.54469999999999996</v>
      </c>
      <c r="F5936">
        <v>29.89</v>
      </c>
      <c r="G5936">
        <v>71.61</v>
      </c>
      <c r="H5936">
        <v>41.72</v>
      </c>
      <c r="I5936">
        <v>1</v>
      </c>
    </row>
    <row r="5937" spans="1:9" x14ac:dyDescent="0.3">
      <c r="A5937">
        <v>2009</v>
      </c>
      <c r="B5937">
        <v>5166</v>
      </c>
      <c r="C5937">
        <v>5166</v>
      </c>
      <c r="D5937">
        <v>1511</v>
      </c>
      <c r="E5937">
        <v>0.50680000000000003</v>
      </c>
      <c r="F5937">
        <v>28.67</v>
      </c>
      <c r="G5937">
        <v>67.13</v>
      </c>
      <c r="H5937">
        <v>38.46</v>
      </c>
      <c r="I5937">
        <v>1</v>
      </c>
    </row>
    <row r="5938" spans="1:9" x14ac:dyDescent="0.3">
      <c r="A5938">
        <v>2008</v>
      </c>
      <c r="B5938">
        <v>5167</v>
      </c>
      <c r="C5938">
        <v>5167</v>
      </c>
      <c r="D5938">
        <v>5503</v>
      </c>
      <c r="E5938">
        <v>0.56569999999999998</v>
      </c>
      <c r="F5938">
        <v>30.19</v>
      </c>
      <c r="G5938">
        <v>65.650000000000006</v>
      </c>
      <c r="I5938">
        <v>1</v>
      </c>
    </row>
    <row r="5939" spans="1:9" x14ac:dyDescent="0.3">
      <c r="A5939">
        <v>2009</v>
      </c>
      <c r="B5939">
        <v>5168</v>
      </c>
      <c r="C5939">
        <v>5168</v>
      </c>
      <c r="D5939">
        <v>1513</v>
      </c>
      <c r="E5939">
        <v>0.50570000000000004</v>
      </c>
      <c r="F5939">
        <v>29</v>
      </c>
      <c r="G5939">
        <v>68.73</v>
      </c>
      <c r="H5939">
        <v>39.729999999999997</v>
      </c>
      <c r="I5939">
        <v>1</v>
      </c>
    </row>
    <row r="5940" spans="1:9" x14ac:dyDescent="0.3">
      <c r="A5940">
        <v>2009</v>
      </c>
      <c r="B5940">
        <v>5169</v>
      </c>
      <c r="C5940">
        <v>5169</v>
      </c>
      <c r="D5940">
        <v>1514</v>
      </c>
      <c r="E5940">
        <v>0.54220000000000002</v>
      </c>
      <c r="F5940">
        <v>30.82</v>
      </c>
      <c r="G5940">
        <v>71.819999999999993</v>
      </c>
      <c r="H5940">
        <v>41</v>
      </c>
      <c r="I5940">
        <v>1</v>
      </c>
    </row>
    <row r="5941" spans="1:9" x14ac:dyDescent="0.3">
      <c r="A5941">
        <v>2008</v>
      </c>
      <c r="B5941">
        <v>5170</v>
      </c>
      <c r="C5941">
        <v>5170</v>
      </c>
      <c r="D5941">
        <v>5504</v>
      </c>
      <c r="E5941">
        <v>0.61460000000000004</v>
      </c>
      <c r="F5941">
        <v>30.94</v>
      </c>
      <c r="G5941">
        <v>66.41</v>
      </c>
      <c r="I5941">
        <v>1</v>
      </c>
    </row>
    <row r="5942" spans="1:9" x14ac:dyDescent="0.3">
      <c r="A5942">
        <v>2009</v>
      </c>
      <c r="B5942">
        <v>5170</v>
      </c>
      <c r="C5942">
        <v>5170</v>
      </c>
      <c r="D5942">
        <v>1515</v>
      </c>
      <c r="E5942">
        <v>0.64580000000000004</v>
      </c>
      <c r="F5942">
        <v>30.2</v>
      </c>
      <c r="G5942">
        <v>72.55</v>
      </c>
      <c r="H5942">
        <v>42.35</v>
      </c>
      <c r="I5942">
        <v>1</v>
      </c>
    </row>
    <row r="5943" spans="1:9" x14ac:dyDescent="0.3">
      <c r="A5943">
        <v>2009</v>
      </c>
      <c r="B5943">
        <v>5171</v>
      </c>
      <c r="C5943">
        <v>5171</v>
      </c>
      <c r="D5943">
        <v>1520</v>
      </c>
      <c r="E5943">
        <v>0.65010000000000001</v>
      </c>
      <c r="F5943">
        <v>30.89</v>
      </c>
      <c r="G5943">
        <v>73.33</v>
      </c>
      <c r="H5943">
        <v>42.44</v>
      </c>
      <c r="I5943">
        <v>1</v>
      </c>
    </row>
    <row r="5944" spans="1:9" x14ac:dyDescent="0.3">
      <c r="A5944">
        <v>2008</v>
      </c>
      <c r="B5944">
        <v>5172</v>
      </c>
      <c r="C5944">
        <v>5172</v>
      </c>
      <c r="D5944">
        <v>5510</v>
      </c>
      <c r="E5944">
        <v>0.62280000000000002</v>
      </c>
      <c r="F5944">
        <v>30.8</v>
      </c>
      <c r="G5944">
        <v>70.11</v>
      </c>
      <c r="I5944">
        <v>1</v>
      </c>
    </row>
    <row r="5945" spans="1:9" x14ac:dyDescent="0.3">
      <c r="A5945">
        <v>2009</v>
      </c>
      <c r="B5945">
        <v>5172</v>
      </c>
      <c r="C5945">
        <v>5172</v>
      </c>
      <c r="D5945">
        <v>1521</v>
      </c>
      <c r="E5945">
        <v>0.59260000000000002</v>
      </c>
      <c r="F5945">
        <v>31.16</v>
      </c>
      <c r="G5945">
        <v>73.45</v>
      </c>
      <c r="H5945">
        <v>42.29</v>
      </c>
      <c r="I5945">
        <v>1</v>
      </c>
    </row>
    <row r="5946" spans="1:9" x14ac:dyDescent="0.3">
      <c r="A5946">
        <v>2009</v>
      </c>
      <c r="B5946">
        <v>5173</v>
      </c>
      <c r="C5946">
        <v>5173</v>
      </c>
      <c r="D5946">
        <v>1522</v>
      </c>
      <c r="E5946">
        <v>0.48799999999999999</v>
      </c>
      <c r="F5946">
        <v>30.7</v>
      </c>
      <c r="G5946">
        <v>70.52</v>
      </c>
      <c r="H5946">
        <v>39.82</v>
      </c>
      <c r="I5946">
        <v>1</v>
      </c>
    </row>
    <row r="5947" spans="1:9" x14ac:dyDescent="0.3">
      <c r="A5947">
        <v>2009</v>
      </c>
      <c r="B5947">
        <v>5175</v>
      </c>
      <c r="C5947">
        <v>5175</v>
      </c>
      <c r="D5947">
        <v>1524</v>
      </c>
      <c r="E5947">
        <v>0.60899999999999999</v>
      </c>
      <c r="F5947">
        <v>30.31</v>
      </c>
      <c r="G5947">
        <v>71.37</v>
      </c>
      <c r="H5947">
        <v>41.06</v>
      </c>
      <c r="I5947">
        <v>1</v>
      </c>
    </row>
    <row r="5948" spans="1:9" x14ac:dyDescent="0.3">
      <c r="A5948">
        <v>2008</v>
      </c>
      <c r="B5948">
        <v>5176</v>
      </c>
      <c r="C5948">
        <v>5176</v>
      </c>
      <c r="D5948">
        <v>5514</v>
      </c>
      <c r="E5948">
        <v>0.57250000000000001</v>
      </c>
      <c r="F5948">
        <v>31.78</v>
      </c>
      <c r="I5948">
        <v>1</v>
      </c>
    </row>
    <row r="5949" spans="1:9" x14ac:dyDescent="0.3">
      <c r="A5949">
        <v>2009</v>
      </c>
      <c r="B5949">
        <v>5176</v>
      </c>
      <c r="C5949">
        <v>5176</v>
      </c>
      <c r="D5949">
        <v>1525</v>
      </c>
      <c r="E5949">
        <v>0.48480000000000001</v>
      </c>
      <c r="F5949">
        <v>28.77</v>
      </c>
      <c r="G5949">
        <v>68.150000000000006</v>
      </c>
      <c r="H5949">
        <v>39.380000000000003</v>
      </c>
      <c r="I5949">
        <v>1</v>
      </c>
    </row>
    <row r="5950" spans="1:9" x14ac:dyDescent="0.3">
      <c r="A5950">
        <v>2008</v>
      </c>
      <c r="B5950">
        <v>5177</v>
      </c>
      <c r="C5950">
        <v>5177</v>
      </c>
      <c r="D5950">
        <v>5515</v>
      </c>
      <c r="E5950">
        <v>0.57230000000000003</v>
      </c>
      <c r="F5950">
        <v>30.25</v>
      </c>
      <c r="G5950">
        <v>67.95</v>
      </c>
      <c r="I5950">
        <v>1</v>
      </c>
    </row>
    <row r="5951" spans="1:9" x14ac:dyDescent="0.3">
      <c r="A5951">
        <v>2009</v>
      </c>
      <c r="B5951">
        <v>5178</v>
      </c>
      <c r="C5951">
        <v>5178</v>
      </c>
      <c r="D5951">
        <v>1531</v>
      </c>
      <c r="E5951">
        <v>0.52380000000000004</v>
      </c>
      <c r="F5951">
        <v>30.32</v>
      </c>
      <c r="G5951">
        <v>67.180000000000007</v>
      </c>
      <c r="H5951">
        <v>36.86</v>
      </c>
      <c r="I5951">
        <v>1</v>
      </c>
    </row>
    <row r="5952" spans="1:9" x14ac:dyDescent="0.3">
      <c r="A5952">
        <v>2008</v>
      </c>
      <c r="B5952">
        <v>5179</v>
      </c>
      <c r="C5952">
        <v>5179</v>
      </c>
      <c r="D5952">
        <v>5521</v>
      </c>
      <c r="E5952">
        <v>0.47099999999999997</v>
      </c>
      <c r="F5952">
        <v>29.4</v>
      </c>
      <c r="G5952">
        <v>66.45</v>
      </c>
      <c r="I5952">
        <v>1</v>
      </c>
    </row>
    <row r="5953" spans="1:9" x14ac:dyDescent="0.3">
      <c r="A5953">
        <v>2008</v>
      </c>
      <c r="B5953">
        <v>5180</v>
      </c>
      <c r="C5953">
        <v>5180</v>
      </c>
      <c r="D5953">
        <v>5522</v>
      </c>
      <c r="E5953">
        <v>0.53320000000000001</v>
      </c>
      <c r="F5953">
        <v>31.2</v>
      </c>
      <c r="I5953">
        <v>1</v>
      </c>
    </row>
    <row r="5954" spans="1:9" x14ac:dyDescent="0.3">
      <c r="A5954">
        <v>2008</v>
      </c>
      <c r="B5954">
        <v>5181</v>
      </c>
      <c r="C5954">
        <v>5181</v>
      </c>
      <c r="D5954">
        <v>5523</v>
      </c>
      <c r="E5954">
        <v>0.52049999999999996</v>
      </c>
      <c r="F5954">
        <v>30.81</v>
      </c>
      <c r="I5954">
        <v>1</v>
      </c>
    </row>
    <row r="5955" spans="1:9" x14ac:dyDescent="0.3">
      <c r="A5955">
        <v>2009</v>
      </c>
      <c r="B5955">
        <v>5181</v>
      </c>
      <c r="C5955">
        <v>5181</v>
      </c>
      <c r="D5955">
        <v>1534</v>
      </c>
      <c r="E5955">
        <v>0.55120000000000002</v>
      </c>
      <c r="F5955">
        <v>29.96</v>
      </c>
      <c r="G5955">
        <v>70.95</v>
      </c>
      <c r="H5955">
        <v>40.99</v>
      </c>
      <c r="I5955">
        <v>1</v>
      </c>
    </row>
    <row r="5956" spans="1:9" x14ac:dyDescent="0.3">
      <c r="A5956">
        <v>2008</v>
      </c>
      <c r="B5956">
        <v>5182</v>
      </c>
      <c r="C5956">
        <v>5182</v>
      </c>
      <c r="D5956">
        <v>5524</v>
      </c>
      <c r="E5956">
        <v>0.50309999999999999</v>
      </c>
      <c r="F5956">
        <v>29.81</v>
      </c>
      <c r="G5956">
        <v>66.17</v>
      </c>
      <c r="I5956">
        <v>1</v>
      </c>
    </row>
    <row r="5957" spans="1:9" x14ac:dyDescent="0.3">
      <c r="A5957">
        <v>2008</v>
      </c>
      <c r="B5957">
        <v>5183</v>
      </c>
      <c r="C5957">
        <v>5183</v>
      </c>
      <c r="D5957">
        <v>5525</v>
      </c>
      <c r="E5957">
        <v>0.50619999999999998</v>
      </c>
      <c r="F5957">
        <v>29.59</v>
      </c>
      <c r="G5957">
        <v>67.11</v>
      </c>
      <c r="I5957">
        <v>1</v>
      </c>
    </row>
    <row r="5958" spans="1:9" x14ac:dyDescent="0.3">
      <c r="A5958">
        <v>2009</v>
      </c>
      <c r="B5958">
        <v>5183</v>
      </c>
      <c r="C5958">
        <v>5183</v>
      </c>
      <c r="D5958">
        <v>1540</v>
      </c>
      <c r="E5958">
        <v>0.4738</v>
      </c>
      <c r="F5958">
        <v>29.28</v>
      </c>
      <c r="G5958">
        <v>67.69</v>
      </c>
      <c r="H5958">
        <v>38.409999999999997</v>
      </c>
      <c r="I5958">
        <v>1</v>
      </c>
    </row>
    <row r="5959" spans="1:9" x14ac:dyDescent="0.3">
      <c r="A5959">
        <v>2008</v>
      </c>
      <c r="B5959">
        <v>5184</v>
      </c>
      <c r="C5959">
        <v>5184</v>
      </c>
      <c r="D5959">
        <v>5530</v>
      </c>
      <c r="E5959">
        <v>0.4945</v>
      </c>
      <c r="F5959">
        <v>29.62</v>
      </c>
      <c r="G5959">
        <v>65.209999999999994</v>
      </c>
      <c r="I5959">
        <v>1</v>
      </c>
    </row>
    <row r="5960" spans="1:9" x14ac:dyDescent="0.3">
      <c r="A5960">
        <v>2009</v>
      </c>
      <c r="B5960">
        <v>5184</v>
      </c>
      <c r="C5960">
        <v>5184</v>
      </c>
      <c r="D5960">
        <v>1541</v>
      </c>
      <c r="E5960">
        <v>0.52690000000000003</v>
      </c>
      <c r="F5960">
        <v>28.43</v>
      </c>
      <c r="G5960">
        <v>66.3</v>
      </c>
      <c r="H5960">
        <v>37.869999999999997</v>
      </c>
      <c r="I5960">
        <v>1</v>
      </c>
    </row>
    <row r="5961" spans="1:9" x14ac:dyDescent="0.3">
      <c r="A5961">
        <v>2008</v>
      </c>
      <c r="B5961">
        <v>5185</v>
      </c>
      <c r="C5961">
        <v>5185</v>
      </c>
      <c r="D5961">
        <v>5531</v>
      </c>
      <c r="E5961">
        <v>0.53390000000000004</v>
      </c>
      <c r="F5961">
        <v>29.67</v>
      </c>
      <c r="G5961">
        <v>67.16</v>
      </c>
      <c r="I5961">
        <v>1</v>
      </c>
    </row>
    <row r="5962" spans="1:9" x14ac:dyDescent="0.3">
      <c r="A5962">
        <v>2008</v>
      </c>
      <c r="B5962">
        <v>5187</v>
      </c>
      <c r="C5962">
        <v>5187</v>
      </c>
      <c r="D5962">
        <v>5532</v>
      </c>
      <c r="E5962">
        <v>0.56559999999999999</v>
      </c>
      <c r="F5962">
        <v>29.4</v>
      </c>
      <c r="G5962">
        <v>64.11</v>
      </c>
      <c r="I5962">
        <v>1</v>
      </c>
    </row>
    <row r="5963" spans="1:9" x14ac:dyDescent="0.3">
      <c r="A5963">
        <v>2009</v>
      </c>
      <c r="B5963">
        <v>5187</v>
      </c>
      <c r="C5963">
        <v>5187</v>
      </c>
      <c r="D5963">
        <v>1544</v>
      </c>
      <c r="E5963">
        <v>0.64649999999999996</v>
      </c>
      <c r="F5963">
        <v>30.56</v>
      </c>
      <c r="G5963">
        <v>73.03</v>
      </c>
      <c r="H5963">
        <v>42.47</v>
      </c>
      <c r="I5963">
        <v>1</v>
      </c>
    </row>
    <row r="5964" spans="1:9" x14ac:dyDescent="0.3">
      <c r="A5964">
        <v>2008</v>
      </c>
      <c r="B5964">
        <v>5188</v>
      </c>
      <c r="C5964">
        <v>5188</v>
      </c>
      <c r="D5964">
        <v>5533</v>
      </c>
      <c r="E5964">
        <v>0.56389999999999996</v>
      </c>
      <c r="F5964">
        <v>30.17</v>
      </c>
      <c r="G5964">
        <v>66.77</v>
      </c>
      <c r="I5964">
        <v>1</v>
      </c>
    </row>
    <row r="5965" spans="1:9" x14ac:dyDescent="0.3">
      <c r="A5965">
        <v>2009</v>
      </c>
      <c r="B5965">
        <v>5189</v>
      </c>
      <c r="C5965">
        <v>5189</v>
      </c>
      <c r="D5965">
        <v>1550</v>
      </c>
      <c r="E5965">
        <v>0.55649999999999999</v>
      </c>
      <c r="F5965">
        <v>30.56</v>
      </c>
      <c r="G5965">
        <v>71.430000000000007</v>
      </c>
      <c r="H5965">
        <v>40.869999999999997</v>
      </c>
      <c r="I5965">
        <v>1</v>
      </c>
    </row>
    <row r="5966" spans="1:9" x14ac:dyDescent="0.3">
      <c r="A5966">
        <v>2009</v>
      </c>
      <c r="B5966">
        <v>5190</v>
      </c>
      <c r="C5966">
        <v>5190</v>
      </c>
      <c r="D5966">
        <v>1551</v>
      </c>
      <c r="E5966">
        <v>0.64549999999999996</v>
      </c>
      <c r="F5966">
        <v>31.31</v>
      </c>
      <c r="G5966">
        <v>73.34</v>
      </c>
      <c r="H5966">
        <v>42.03</v>
      </c>
      <c r="I5966">
        <v>1</v>
      </c>
    </row>
    <row r="5967" spans="1:9" x14ac:dyDescent="0.3">
      <c r="A5967">
        <v>2009</v>
      </c>
      <c r="B5967">
        <v>5191</v>
      </c>
      <c r="C5967">
        <v>5191</v>
      </c>
      <c r="D5967">
        <v>1552</v>
      </c>
      <c r="E5967">
        <v>0.59630000000000005</v>
      </c>
      <c r="F5967">
        <v>30.84</v>
      </c>
      <c r="G5967">
        <v>72.48</v>
      </c>
      <c r="H5967">
        <v>41.64</v>
      </c>
      <c r="I5967">
        <v>1</v>
      </c>
    </row>
    <row r="5968" spans="1:9" x14ac:dyDescent="0.3">
      <c r="A5968">
        <v>2009</v>
      </c>
      <c r="B5968">
        <v>5194</v>
      </c>
      <c r="C5968">
        <v>5194</v>
      </c>
      <c r="D5968">
        <v>1555</v>
      </c>
      <c r="E5968">
        <v>0.55130000000000001</v>
      </c>
      <c r="F5968">
        <v>30.48</v>
      </c>
      <c r="G5968">
        <v>71.67</v>
      </c>
      <c r="H5968">
        <v>41.19</v>
      </c>
      <c r="I5968">
        <v>1</v>
      </c>
    </row>
    <row r="5969" spans="1:9" x14ac:dyDescent="0.3">
      <c r="A5969">
        <v>2008</v>
      </c>
      <c r="B5969">
        <v>5195</v>
      </c>
      <c r="C5969">
        <v>5195</v>
      </c>
      <c r="D5969">
        <v>5545</v>
      </c>
      <c r="E5969">
        <v>0.48880000000000001</v>
      </c>
      <c r="F5969">
        <v>30</v>
      </c>
      <c r="G5969">
        <v>65.13</v>
      </c>
      <c r="I5969">
        <v>1</v>
      </c>
    </row>
    <row r="5970" spans="1:9" x14ac:dyDescent="0.3">
      <c r="A5970">
        <v>2009</v>
      </c>
      <c r="B5970">
        <v>5195</v>
      </c>
      <c r="C5970">
        <v>5195</v>
      </c>
      <c r="D5970">
        <v>2001</v>
      </c>
      <c r="E5970">
        <v>0.55310000000000004</v>
      </c>
      <c r="F5970">
        <v>30.94</v>
      </c>
      <c r="G5970">
        <v>73.900000000000006</v>
      </c>
      <c r="H5970">
        <v>42.96</v>
      </c>
      <c r="I5970">
        <v>1</v>
      </c>
    </row>
    <row r="5971" spans="1:9" x14ac:dyDescent="0.3">
      <c r="A5971">
        <v>2008</v>
      </c>
      <c r="B5971">
        <v>5198</v>
      </c>
      <c r="C5971">
        <v>5198</v>
      </c>
      <c r="D5971">
        <v>5552</v>
      </c>
      <c r="E5971">
        <v>0.56210000000000004</v>
      </c>
      <c r="F5971">
        <v>30.74</v>
      </c>
      <c r="G5971">
        <v>70.63</v>
      </c>
      <c r="I5971">
        <v>1</v>
      </c>
    </row>
    <row r="5972" spans="1:9" x14ac:dyDescent="0.3">
      <c r="A5972">
        <v>2009</v>
      </c>
      <c r="B5972">
        <v>5198</v>
      </c>
      <c r="C5972">
        <v>5198</v>
      </c>
      <c r="D5972">
        <v>2004</v>
      </c>
      <c r="E5972">
        <v>0.54330000000000001</v>
      </c>
      <c r="F5972">
        <v>30.36</v>
      </c>
      <c r="G5972">
        <v>72.72</v>
      </c>
      <c r="H5972">
        <v>42.36</v>
      </c>
      <c r="I5972">
        <v>1</v>
      </c>
    </row>
    <row r="5973" spans="1:9" x14ac:dyDescent="0.3">
      <c r="A5973">
        <v>2008</v>
      </c>
      <c r="B5973">
        <v>5199</v>
      </c>
      <c r="C5973">
        <v>5199</v>
      </c>
      <c r="D5973">
        <v>5553</v>
      </c>
      <c r="E5973">
        <v>0.53200000000000003</v>
      </c>
      <c r="F5973">
        <v>31.23</v>
      </c>
      <c r="G5973">
        <v>70.180000000000007</v>
      </c>
      <c r="I5973">
        <v>1</v>
      </c>
    </row>
    <row r="5974" spans="1:9" x14ac:dyDescent="0.3">
      <c r="A5974">
        <v>2009</v>
      </c>
      <c r="B5974">
        <v>5199</v>
      </c>
      <c r="C5974">
        <v>5199</v>
      </c>
      <c r="D5974">
        <v>2005</v>
      </c>
      <c r="E5974">
        <v>0.57979999999999998</v>
      </c>
      <c r="F5974">
        <v>28.94</v>
      </c>
      <c r="G5974">
        <v>69.41</v>
      </c>
      <c r="H5974">
        <v>40.47</v>
      </c>
      <c r="I5974">
        <v>1</v>
      </c>
    </row>
    <row r="5975" spans="1:9" x14ac:dyDescent="0.3">
      <c r="A5975">
        <v>2009</v>
      </c>
      <c r="B5975">
        <v>5200</v>
      </c>
      <c r="C5975">
        <v>5200</v>
      </c>
      <c r="D5975">
        <v>2010</v>
      </c>
      <c r="E5975">
        <v>0.70720000000000005</v>
      </c>
      <c r="F5975">
        <v>31.43</v>
      </c>
      <c r="G5975">
        <v>76.77</v>
      </c>
      <c r="H5975">
        <v>45.34</v>
      </c>
      <c r="I5975">
        <v>1</v>
      </c>
    </row>
    <row r="5976" spans="1:9" x14ac:dyDescent="0.3">
      <c r="A5976">
        <v>2008</v>
      </c>
      <c r="B5976">
        <v>5201</v>
      </c>
      <c r="C5976">
        <v>5201</v>
      </c>
      <c r="D5976">
        <v>5555</v>
      </c>
      <c r="E5976">
        <v>0.55940000000000001</v>
      </c>
      <c r="F5976">
        <v>30.25</v>
      </c>
      <c r="G5976">
        <v>69.56</v>
      </c>
      <c r="I5976">
        <v>1</v>
      </c>
    </row>
    <row r="5977" spans="1:9" x14ac:dyDescent="0.3">
      <c r="A5977">
        <v>2008</v>
      </c>
      <c r="B5977">
        <v>5202</v>
      </c>
      <c r="C5977">
        <v>5202</v>
      </c>
      <c r="D5977">
        <v>4001</v>
      </c>
      <c r="E5977">
        <v>0.49769999999999998</v>
      </c>
      <c r="F5977">
        <v>29.85</v>
      </c>
      <c r="G5977">
        <v>66.3</v>
      </c>
      <c r="I5977">
        <v>1</v>
      </c>
    </row>
    <row r="5978" spans="1:9" x14ac:dyDescent="0.3">
      <c r="A5978">
        <v>2009</v>
      </c>
      <c r="B5978">
        <v>5202</v>
      </c>
      <c r="C5978">
        <v>5202</v>
      </c>
      <c r="D5978">
        <v>2022</v>
      </c>
      <c r="E5978">
        <v>0.55400000000000005</v>
      </c>
      <c r="F5978">
        <v>30.51</v>
      </c>
      <c r="G5978">
        <v>70.12</v>
      </c>
      <c r="H5978">
        <v>39.61</v>
      </c>
      <c r="I5978">
        <v>1</v>
      </c>
    </row>
    <row r="5979" spans="1:9" x14ac:dyDescent="0.3">
      <c r="A5979">
        <v>2008</v>
      </c>
      <c r="B5979">
        <v>5203</v>
      </c>
      <c r="C5979">
        <v>5203</v>
      </c>
      <c r="D5979">
        <v>4002</v>
      </c>
      <c r="E5979">
        <v>0.50780000000000003</v>
      </c>
      <c r="F5979">
        <v>30.34</v>
      </c>
      <c r="G5979">
        <v>67.239999999999995</v>
      </c>
      <c r="I5979">
        <v>1</v>
      </c>
    </row>
    <row r="5980" spans="1:9" x14ac:dyDescent="0.3">
      <c r="A5980">
        <v>2009</v>
      </c>
      <c r="B5980">
        <v>5203</v>
      </c>
      <c r="C5980">
        <v>5203</v>
      </c>
      <c r="D5980">
        <v>2023</v>
      </c>
      <c r="E5980">
        <v>0.59370000000000001</v>
      </c>
      <c r="F5980">
        <v>30.61</v>
      </c>
      <c r="G5980">
        <v>73.16</v>
      </c>
      <c r="H5980">
        <v>42.55</v>
      </c>
      <c r="I5980">
        <v>1</v>
      </c>
    </row>
    <row r="5981" spans="1:9" x14ac:dyDescent="0.3">
      <c r="A5981">
        <v>2009</v>
      </c>
      <c r="B5981">
        <v>5204</v>
      </c>
      <c r="C5981">
        <v>5204</v>
      </c>
      <c r="D5981">
        <v>2024</v>
      </c>
      <c r="E5981">
        <v>0.61670000000000003</v>
      </c>
      <c r="F5981">
        <v>29.85</v>
      </c>
      <c r="G5981">
        <v>72.13</v>
      </c>
      <c r="H5981">
        <v>42.28</v>
      </c>
      <c r="I5981">
        <v>1</v>
      </c>
    </row>
    <row r="5982" spans="1:9" x14ac:dyDescent="0.3">
      <c r="A5982">
        <v>2009</v>
      </c>
      <c r="B5982">
        <v>5206</v>
      </c>
      <c r="C5982">
        <v>5206</v>
      </c>
      <c r="D5982">
        <v>2030</v>
      </c>
      <c r="E5982">
        <v>0.57920000000000005</v>
      </c>
      <c r="F5982">
        <v>30.48</v>
      </c>
      <c r="G5982">
        <v>71.25</v>
      </c>
      <c r="H5982">
        <v>40.770000000000003</v>
      </c>
      <c r="I5982">
        <v>1</v>
      </c>
    </row>
    <row r="5983" spans="1:9" x14ac:dyDescent="0.3">
      <c r="A5983">
        <v>2009</v>
      </c>
      <c r="B5983">
        <v>5214</v>
      </c>
      <c r="C5983">
        <v>5214</v>
      </c>
      <c r="D5983">
        <v>2040</v>
      </c>
      <c r="E5983">
        <v>0.53439999999999999</v>
      </c>
      <c r="F5983">
        <v>30.51</v>
      </c>
      <c r="G5983">
        <v>69.89</v>
      </c>
      <c r="H5983">
        <v>39.380000000000003</v>
      </c>
      <c r="I5983">
        <v>1</v>
      </c>
    </row>
    <row r="5984" spans="1:9" x14ac:dyDescent="0.3">
      <c r="A5984">
        <v>2009</v>
      </c>
      <c r="B5984">
        <v>5215</v>
      </c>
      <c r="C5984">
        <v>5215</v>
      </c>
      <c r="D5984">
        <v>2041</v>
      </c>
      <c r="E5984">
        <v>0.56999999999999995</v>
      </c>
      <c r="F5984">
        <v>30.8</v>
      </c>
      <c r="G5984">
        <v>67.989999999999995</v>
      </c>
      <c r="H5984">
        <v>37.19</v>
      </c>
      <c r="I5984">
        <v>1</v>
      </c>
    </row>
    <row r="5985" spans="1:9" x14ac:dyDescent="0.3">
      <c r="A5985">
        <v>2009</v>
      </c>
      <c r="B5985">
        <v>5218</v>
      </c>
      <c r="C5985">
        <v>5218</v>
      </c>
      <c r="D5985">
        <v>2043</v>
      </c>
      <c r="E5985">
        <v>0.49209999999999998</v>
      </c>
      <c r="F5985">
        <v>30.8</v>
      </c>
      <c r="G5985">
        <v>67.989999999999995</v>
      </c>
      <c r="H5985">
        <v>37.19</v>
      </c>
      <c r="I5985">
        <v>1</v>
      </c>
    </row>
    <row r="5986" spans="1:9" x14ac:dyDescent="0.3">
      <c r="A5986">
        <v>2009</v>
      </c>
      <c r="B5986">
        <v>5219</v>
      </c>
      <c r="C5986">
        <v>5219</v>
      </c>
      <c r="D5986">
        <v>2044</v>
      </c>
      <c r="E5986">
        <v>0.49149999999999999</v>
      </c>
      <c r="F5986">
        <v>29.46</v>
      </c>
      <c r="G5986">
        <v>65.78</v>
      </c>
      <c r="H5986">
        <v>36.32</v>
      </c>
      <c r="I5986">
        <v>1</v>
      </c>
    </row>
    <row r="5987" spans="1:9" x14ac:dyDescent="0.3">
      <c r="A5987">
        <v>2009</v>
      </c>
      <c r="B5987">
        <v>5221</v>
      </c>
      <c r="C5987">
        <v>5221</v>
      </c>
      <c r="D5987">
        <v>4002</v>
      </c>
      <c r="E5987">
        <v>0.56410000000000005</v>
      </c>
      <c r="F5987">
        <v>29.48</v>
      </c>
      <c r="G5987">
        <v>69.599999999999994</v>
      </c>
      <c r="I5987">
        <v>1</v>
      </c>
    </row>
    <row r="5988" spans="1:9" x14ac:dyDescent="0.3">
      <c r="A5988">
        <v>2009</v>
      </c>
      <c r="B5988">
        <v>5225</v>
      </c>
      <c r="C5988">
        <v>5225</v>
      </c>
      <c r="D5988">
        <v>4003</v>
      </c>
      <c r="E5988">
        <v>0.56869999999999998</v>
      </c>
      <c r="F5988">
        <v>29.86</v>
      </c>
      <c r="G5988">
        <v>69.14</v>
      </c>
      <c r="I5988">
        <v>1</v>
      </c>
    </row>
    <row r="5989" spans="1:9" x14ac:dyDescent="0.3">
      <c r="A5989">
        <v>2009</v>
      </c>
      <c r="B5989">
        <v>5226</v>
      </c>
      <c r="C5989">
        <v>5226</v>
      </c>
      <c r="D5989">
        <v>4004</v>
      </c>
      <c r="E5989">
        <v>0.5202</v>
      </c>
      <c r="F5989">
        <v>30.33</v>
      </c>
      <c r="G5989">
        <v>68.31</v>
      </c>
      <c r="I5989">
        <v>1</v>
      </c>
    </row>
    <row r="5990" spans="1:9" x14ac:dyDescent="0.3">
      <c r="A5990">
        <v>2009</v>
      </c>
      <c r="B5990">
        <v>5227</v>
      </c>
      <c r="C5990">
        <v>5227</v>
      </c>
      <c r="D5990">
        <v>4005</v>
      </c>
      <c r="E5990">
        <v>0.57930000000000004</v>
      </c>
      <c r="F5990">
        <v>30.2</v>
      </c>
      <c r="G5990">
        <v>70.260000000000005</v>
      </c>
      <c r="I5990">
        <v>1</v>
      </c>
    </row>
    <row r="5991" spans="1:9" x14ac:dyDescent="0.3">
      <c r="A5991">
        <v>2009</v>
      </c>
      <c r="B5991">
        <v>5229</v>
      </c>
      <c r="C5991">
        <v>5229</v>
      </c>
      <c r="D5991">
        <v>4011</v>
      </c>
      <c r="E5991">
        <v>0.65290000000000004</v>
      </c>
      <c r="F5991">
        <v>31.78</v>
      </c>
      <c r="G5991">
        <v>73.33</v>
      </c>
      <c r="I5991">
        <v>1</v>
      </c>
    </row>
    <row r="5992" spans="1:9" x14ac:dyDescent="0.3">
      <c r="A5992">
        <v>2009</v>
      </c>
      <c r="B5992">
        <v>5230</v>
      </c>
      <c r="C5992">
        <v>5230</v>
      </c>
      <c r="D5992">
        <v>4012</v>
      </c>
      <c r="E5992">
        <v>0.69069999999999998</v>
      </c>
      <c r="F5992">
        <v>32.39</v>
      </c>
      <c r="G5992">
        <v>73.03</v>
      </c>
      <c r="I5992">
        <v>1</v>
      </c>
    </row>
    <row r="5993" spans="1:9" x14ac:dyDescent="0.3">
      <c r="A5993">
        <v>2009</v>
      </c>
      <c r="B5993">
        <v>5232</v>
      </c>
      <c r="C5993">
        <v>5232</v>
      </c>
      <c r="D5993">
        <v>4014</v>
      </c>
      <c r="E5993">
        <v>0.50170000000000003</v>
      </c>
      <c r="F5993">
        <v>29.66</v>
      </c>
      <c r="G5993">
        <v>66.91</v>
      </c>
      <c r="I5993">
        <v>1</v>
      </c>
    </row>
    <row r="5994" spans="1:9" x14ac:dyDescent="0.3">
      <c r="A5994">
        <v>2009</v>
      </c>
      <c r="B5994">
        <v>5234</v>
      </c>
      <c r="C5994">
        <v>5234</v>
      </c>
      <c r="D5994">
        <v>4020</v>
      </c>
      <c r="E5994">
        <v>0.52270000000000005</v>
      </c>
      <c r="F5994">
        <v>29.29</v>
      </c>
      <c r="G5994">
        <v>67.98</v>
      </c>
      <c r="I5994">
        <v>1</v>
      </c>
    </row>
    <row r="5995" spans="1:9" x14ac:dyDescent="0.3">
      <c r="A5995">
        <v>2009</v>
      </c>
      <c r="B5995">
        <v>5236</v>
      </c>
      <c r="C5995">
        <v>5236</v>
      </c>
      <c r="D5995">
        <v>4022</v>
      </c>
      <c r="E5995">
        <v>0.57120000000000004</v>
      </c>
      <c r="F5995">
        <v>29.77</v>
      </c>
      <c r="G5995">
        <v>67.27</v>
      </c>
      <c r="I5995">
        <v>1</v>
      </c>
    </row>
    <row r="5996" spans="1:9" x14ac:dyDescent="0.3">
      <c r="A5996">
        <v>2009</v>
      </c>
      <c r="B5996">
        <v>5240</v>
      </c>
      <c r="C5996">
        <v>5240</v>
      </c>
      <c r="D5996">
        <v>4030</v>
      </c>
      <c r="E5996">
        <v>0.59389999999999998</v>
      </c>
      <c r="F5996">
        <v>30.48</v>
      </c>
      <c r="G5996">
        <v>68.34</v>
      </c>
      <c r="I5996">
        <v>1</v>
      </c>
    </row>
    <row r="5997" spans="1:9" x14ac:dyDescent="0.3">
      <c r="A5997">
        <v>2009</v>
      </c>
      <c r="B5997">
        <v>5245</v>
      </c>
      <c r="C5997">
        <v>5245</v>
      </c>
      <c r="D5997">
        <v>4035</v>
      </c>
      <c r="E5997">
        <v>0.50339999999999996</v>
      </c>
      <c r="F5997">
        <v>30.05</v>
      </c>
      <c r="G5997">
        <v>66.38</v>
      </c>
      <c r="I5997">
        <v>1</v>
      </c>
    </row>
    <row r="5998" spans="1:9" x14ac:dyDescent="0.3">
      <c r="A5998">
        <v>2009</v>
      </c>
      <c r="B5998">
        <v>5250</v>
      </c>
      <c r="C5998">
        <v>5250</v>
      </c>
      <c r="D5998">
        <v>4044</v>
      </c>
      <c r="E5998">
        <v>0.622</v>
      </c>
      <c r="F5998">
        <v>29.74</v>
      </c>
      <c r="G5998">
        <v>68.790000000000006</v>
      </c>
      <c r="I5998">
        <v>1</v>
      </c>
    </row>
    <row r="5999" spans="1:9" x14ac:dyDescent="0.3">
      <c r="A5999">
        <v>2009</v>
      </c>
      <c r="B5999">
        <v>5251</v>
      </c>
      <c r="C5999">
        <v>5251</v>
      </c>
      <c r="D5999">
        <v>4045</v>
      </c>
      <c r="E5999">
        <v>0.56920000000000004</v>
      </c>
      <c r="F5999">
        <v>29.73</v>
      </c>
      <c r="G5999">
        <v>66.48</v>
      </c>
      <c r="I5999">
        <v>1</v>
      </c>
    </row>
    <row r="6000" spans="1:9" x14ac:dyDescent="0.3">
      <c r="A6000">
        <v>2009</v>
      </c>
      <c r="B6000">
        <v>5252</v>
      </c>
      <c r="C6000">
        <v>5252</v>
      </c>
      <c r="D6000">
        <v>4050</v>
      </c>
      <c r="E6000">
        <v>0.50529999999999997</v>
      </c>
      <c r="F6000">
        <v>29.43</v>
      </c>
      <c r="I6000">
        <v>1</v>
      </c>
    </row>
    <row r="6001" spans="1:9" x14ac:dyDescent="0.3">
      <c r="A6001">
        <v>2009</v>
      </c>
      <c r="B6001">
        <v>5254</v>
      </c>
      <c r="C6001">
        <v>5254</v>
      </c>
      <c r="D6001">
        <v>4052</v>
      </c>
      <c r="E6001">
        <v>0.57399999999999995</v>
      </c>
      <c r="F6001">
        <v>31.21</v>
      </c>
      <c r="G6001">
        <v>67.98</v>
      </c>
      <c r="I6001">
        <v>1</v>
      </c>
    </row>
    <row r="6002" spans="1:9" x14ac:dyDescent="0.3">
      <c r="A6002">
        <v>2009</v>
      </c>
      <c r="B6002">
        <v>5255</v>
      </c>
      <c r="C6002">
        <v>5255</v>
      </c>
      <c r="D6002">
        <v>4053</v>
      </c>
      <c r="E6002">
        <v>0.61699999999999999</v>
      </c>
      <c r="F6002">
        <v>30.13</v>
      </c>
      <c r="G6002">
        <v>66.77</v>
      </c>
      <c r="I6002">
        <v>1</v>
      </c>
    </row>
    <row r="6003" spans="1:9" x14ac:dyDescent="0.3">
      <c r="A6003">
        <v>2009</v>
      </c>
      <c r="B6003">
        <v>5259</v>
      </c>
      <c r="C6003">
        <v>5259</v>
      </c>
      <c r="D6003">
        <v>4101</v>
      </c>
      <c r="E6003">
        <v>0.60499999999999998</v>
      </c>
      <c r="F6003">
        <v>30.39</v>
      </c>
      <c r="G6003">
        <v>70.53</v>
      </c>
      <c r="I6003">
        <v>1</v>
      </c>
    </row>
    <row r="6004" spans="1:9" x14ac:dyDescent="0.3">
      <c r="A6004">
        <v>2009</v>
      </c>
      <c r="B6004">
        <v>5261</v>
      </c>
      <c r="C6004">
        <v>5261</v>
      </c>
      <c r="D6004">
        <v>4103</v>
      </c>
      <c r="E6004">
        <v>0.55179999999999996</v>
      </c>
      <c r="F6004">
        <v>30.09</v>
      </c>
      <c r="G6004">
        <v>67.400000000000006</v>
      </c>
      <c r="I6004">
        <v>1</v>
      </c>
    </row>
    <row r="6005" spans="1:9" x14ac:dyDescent="0.3">
      <c r="A6005">
        <v>2009</v>
      </c>
      <c r="B6005">
        <v>5263</v>
      </c>
      <c r="C6005">
        <v>5263</v>
      </c>
      <c r="D6005">
        <v>4105</v>
      </c>
      <c r="E6005">
        <v>0.59030000000000005</v>
      </c>
      <c r="F6005">
        <v>30.66</v>
      </c>
      <c r="G6005">
        <v>67.08</v>
      </c>
      <c r="I6005">
        <v>1</v>
      </c>
    </row>
    <row r="6006" spans="1:9" x14ac:dyDescent="0.3">
      <c r="A6006">
        <v>2009</v>
      </c>
      <c r="B6006">
        <v>5266</v>
      </c>
      <c r="C6006">
        <v>5266</v>
      </c>
      <c r="D6006">
        <v>4112</v>
      </c>
      <c r="E6006">
        <v>0.59040000000000004</v>
      </c>
      <c r="F6006">
        <v>31.64</v>
      </c>
      <c r="G6006">
        <v>69.52</v>
      </c>
      <c r="I6006">
        <v>1</v>
      </c>
    </row>
    <row r="6007" spans="1:9" x14ac:dyDescent="0.3">
      <c r="A6007">
        <v>2009</v>
      </c>
      <c r="B6007">
        <v>5267</v>
      </c>
      <c r="C6007">
        <v>5267</v>
      </c>
      <c r="D6007">
        <v>4113</v>
      </c>
      <c r="E6007">
        <v>0.50460000000000005</v>
      </c>
      <c r="F6007">
        <v>29.31</v>
      </c>
      <c r="G6007">
        <v>66.209999999999994</v>
      </c>
      <c r="I6007">
        <v>1</v>
      </c>
    </row>
    <row r="6008" spans="1:9" x14ac:dyDescent="0.3">
      <c r="A6008">
        <v>2009</v>
      </c>
      <c r="B6008">
        <v>5268</v>
      </c>
      <c r="C6008">
        <v>5268</v>
      </c>
      <c r="D6008">
        <v>4114</v>
      </c>
      <c r="E6008">
        <v>0.55859999999999999</v>
      </c>
      <c r="F6008">
        <v>28.86</v>
      </c>
      <c r="G6008">
        <v>63.76</v>
      </c>
      <c r="I6008">
        <v>1</v>
      </c>
    </row>
    <row r="6009" spans="1:9" x14ac:dyDescent="0.3">
      <c r="A6009">
        <v>2009</v>
      </c>
      <c r="B6009">
        <v>5270</v>
      </c>
      <c r="C6009">
        <v>5270</v>
      </c>
      <c r="D6009">
        <v>4120</v>
      </c>
      <c r="E6009">
        <v>0.54779999999999995</v>
      </c>
      <c r="F6009">
        <v>28.85</v>
      </c>
      <c r="G6009">
        <v>61.45</v>
      </c>
      <c r="I6009">
        <v>1</v>
      </c>
    </row>
    <row r="6010" spans="1:9" x14ac:dyDescent="0.3">
      <c r="A6010">
        <v>2009</v>
      </c>
      <c r="B6010">
        <v>5272</v>
      </c>
      <c r="C6010">
        <v>5272</v>
      </c>
      <c r="D6010">
        <v>4124</v>
      </c>
      <c r="E6010">
        <v>0.752</v>
      </c>
      <c r="F6010">
        <v>31.49</v>
      </c>
      <c r="G6010">
        <v>71.260000000000005</v>
      </c>
      <c r="I6010">
        <v>1</v>
      </c>
    </row>
    <row r="6011" spans="1:9" x14ac:dyDescent="0.3">
      <c r="A6011">
        <v>2009</v>
      </c>
      <c r="B6011">
        <v>5273</v>
      </c>
      <c r="C6011">
        <v>5273</v>
      </c>
      <c r="D6011">
        <v>4130</v>
      </c>
      <c r="E6011">
        <v>0.7238</v>
      </c>
      <c r="F6011">
        <v>30.99</v>
      </c>
      <c r="G6011">
        <v>69.41</v>
      </c>
      <c r="I6011">
        <v>1</v>
      </c>
    </row>
    <row r="6012" spans="1:9" x14ac:dyDescent="0.3">
      <c r="A6012">
        <v>2009</v>
      </c>
      <c r="B6012">
        <v>5274</v>
      </c>
      <c r="C6012">
        <v>5274</v>
      </c>
      <c r="D6012">
        <v>4122</v>
      </c>
      <c r="E6012">
        <v>0.69650000000000001</v>
      </c>
      <c r="F6012">
        <v>30.67</v>
      </c>
      <c r="G6012">
        <v>67.77</v>
      </c>
      <c r="I6012">
        <v>1</v>
      </c>
    </row>
    <row r="6013" spans="1:9" x14ac:dyDescent="0.3">
      <c r="A6013">
        <v>2009</v>
      </c>
      <c r="B6013">
        <v>5277</v>
      </c>
      <c r="C6013">
        <v>5277</v>
      </c>
      <c r="D6013">
        <v>4131</v>
      </c>
      <c r="E6013">
        <v>0.69099999999999995</v>
      </c>
      <c r="F6013">
        <v>30.27</v>
      </c>
      <c r="G6013">
        <v>69.05</v>
      </c>
      <c r="I6013">
        <v>1</v>
      </c>
    </row>
    <row r="6014" spans="1:9" x14ac:dyDescent="0.3">
      <c r="A6014">
        <v>2009</v>
      </c>
      <c r="B6014">
        <v>5279</v>
      </c>
      <c r="C6014">
        <v>5279</v>
      </c>
      <c r="D6014">
        <v>4133</v>
      </c>
      <c r="E6014">
        <v>0.60229999999999995</v>
      </c>
      <c r="F6014">
        <v>29.7</v>
      </c>
      <c r="G6014">
        <v>67.53</v>
      </c>
      <c r="I6014">
        <v>1</v>
      </c>
    </row>
    <row r="6015" spans="1:9" x14ac:dyDescent="0.3">
      <c r="A6015">
        <v>2009</v>
      </c>
      <c r="B6015">
        <v>5283</v>
      </c>
      <c r="C6015">
        <v>5283</v>
      </c>
      <c r="D6015">
        <v>4141</v>
      </c>
      <c r="E6015">
        <v>0.61990000000000001</v>
      </c>
      <c r="F6015">
        <v>30.2</v>
      </c>
      <c r="G6015">
        <v>67.430000000000007</v>
      </c>
      <c r="I6015">
        <v>1</v>
      </c>
    </row>
    <row r="6016" spans="1:9" x14ac:dyDescent="0.3">
      <c r="A6016">
        <v>2009</v>
      </c>
      <c r="B6016">
        <v>5286</v>
      </c>
      <c r="C6016">
        <v>5286</v>
      </c>
      <c r="D6016">
        <v>4144</v>
      </c>
      <c r="E6016">
        <v>0.64</v>
      </c>
      <c r="F6016">
        <v>30.77</v>
      </c>
      <c r="G6016">
        <v>69.16</v>
      </c>
      <c r="I6016">
        <v>1</v>
      </c>
    </row>
    <row r="6017" spans="1:9" x14ac:dyDescent="0.3">
      <c r="A6017">
        <v>2009</v>
      </c>
      <c r="B6017">
        <v>5288</v>
      </c>
      <c r="C6017">
        <v>5288</v>
      </c>
      <c r="D6017">
        <v>4150</v>
      </c>
      <c r="E6017">
        <v>0.59</v>
      </c>
      <c r="F6017">
        <v>30.38</v>
      </c>
      <c r="G6017">
        <v>68.84</v>
      </c>
      <c r="I6017">
        <v>1</v>
      </c>
    </row>
    <row r="6018" spans="1:9" x14ac:dyDescent="0.3">
      <c r="A6018">
        <v>2009</v>
      </c>
      <c r="B6018">
        <v>5291</v>
      </c>
      <c r="C6018">
        <v>5291</v>
      </c>
      <c r="D6018">
        <v>4153</v>
      </c>
      <c r="E6018">
        <v>0.60250000000000004</v>
      </c>
      <c r="F6018">
        <v>30.38</v>
      </c>
      <c r="G6018">
        <v>68.38</v>
      </c>
      <c r="I6018">
        <v>1</v>
      </c>
    </row>
    <row r="6019" spans="1:9" x14ac:dyDescent="0.3">
      <c r="A6019">
        <v>2009</v>
      </c>
      <c r="B6019">
        <v>5292</v>
      </c>
      <c r="C6019">
        <v>5292</v>
      </c>
      <c r="D6019">
        <v>4154</v>
      </c>
      <c r="E6019">
        <v>0.6411</v>
      </c>
      <c r="F6019">
        <v>30.27</v>
      </c>
      <c r="G6019">
        <v>69.760000000000005</v>
      </c>
      <c r="I6019">
        <v>1</v>
      </c>
    </row>
    <row r="6020" spans="1:9" x14ac:dyDescent="0.3">
      <c r="A6020">
        <v>2009</v>
      </c>
      <c r="B6020">
        <v>5293</v>
      </c>
      <c r="C6020">
        <v>5293</v>
      </c>
      <c r="D6020">
        <v>4155</v>
      </c>
      <c r="E6020">
        <v>0.64990000000000003</v>
      </c>
      <c r="F6020">
        <v>30.21</v>
      </c>
      <c r="G6020">
        <v>69.7</v>
      </c>
      <c r="I6020">
        <v>1</v>
      </c>
    </row>
    <row r="6021" spans="1:9" x14ac:dyDescent="0.3">
      <c r="A6021">
        <v>2009</v>
      </c>
      <c r="B6021">
        <v>5296</v>
      </c>
      <c r="C6021">
        <v>5296</v>
      </c>
      <c r="D6021">
        <v>4202</v>
      </c>
      <c r="E6021">
        <v>0.64559999999999995</v>
      </c>
      <c r="F6021">
        <v>30.62</v>
      </c>
      <c r="G6021">
        <v>68.75</v>
      </c>
      <c r="I6021">
        <v>1</v>
      </c>
    </row>
    <row r="6022" spans="1:9" x14ac:dyDescent="0.3">
      <c r="A6022">
        <v>2009</v>
      </c>
      <c r="B6022">
        <v>5299</v>
      </c>
      <c r="C6022">
        <v>5299</v>
      </c>
      <c r="D6022">
        <v>4205</v>
      </c>
      <c r="E6022">
        <v>0.62709999999999999</v>
      </c>
      <c r="F6022">
        <v>30.49</v>
      </c>
      <c r="G6022">
        <v>67.900000000000006</v>
      </c>
      <c r="I6022">
        <v>1</v>
      </c>
    </row>
    <row r="6023" spans="1:9" x14ac:dyDescent="0.3">
      <c r="A6023">
        <v>2009</v>
      </c>
      <c r="B6023">
        <v>5301</v>
      </c>
      <c r="C6023">
        <v>5301</v>
      </c>
      <c r="D6023">
        <v>4211</v>
      </c>
      <c r="E6023">
        <v>0.54379999999999995</v>
      </c>
      <c r="F6023">
        <v>29.66</v>
      </c>
      <c r="G6023">
        <v>66.599999999999994</v>
      </c>
      <c r="I6023">
        <v>1</v>
      </c>
    </row>
    <row r="6024" spans="1:9" x14ac:dyDescent="0.3">
      <c r="A6024">
        <v>2009</v>
      </c>
      <c r="B6024">
        <v>5302</v>
      </c>
      <c r="C6024">
        <v>5302</v>
      </c>
      <c r="D6024">
        <v>4212</v>
      </c>
      <c r="E6024">
        <v>0.54590000000000005</v>
      </c>
      <c r="F6024">
        <v>29.65</v>
      </c>
      <c r="G6024">
        <v>66.86</v>
      </c>
      <c r="I6024">
        <v>1</v>
      </c>
    </row>
    <row r="6025" spans="1:9" x14ac:dyDescent="0.3">
      <c r="A6025">
        <v>2009</v>
      </c>
      <c r="B6025">
        <v>5303</v>
      </c>
      <c r="C6025">
        <v>5303</v>
      </c>
      <c r="D6025">
        <v>4213</v>
      </c>
      <c r="E6025">
        <v>0.53039999999999998</v>
      </c>
      <c r="F6025">
        <v>29.36</v>
      </c>
      <c r="G6025">
        <v>66.03</v>
      </c>
      <c r="I6025">
        <v>1</v>
      </c>
    </row>
    <row r="6026" spans="1:9" x14ac:dyDescent="0.3">
      <c r="A6026">
        <v>2009</v>
      </c>
      <c r="B6026">
        <v>5304</v>
      </c>
      <c r="C6026">
        <v>5304</v>
      </c>
      <c r="D6026">
        <v>4214</v>
      </c>
      <c r="E6026">
        <v>0.50149999999999995</v>
      </c>
      <c r="F6026">
        <v>29.32</v>
      </c>
      <c r="G6026">
        <v>64.52</v>
      </c>
      <c r="I6026">
        <v>1</v>
      </c>
    </row>
    <row r="6027" spans="1:9" x14ac:dyDescent="0.3">
      <c r="A6027">
        <v>2009</v>
      </c>
      <c r="B6027">
        <v>5305</v>
      </c>
      <c r="C6027">
        <v>5305</v>
      </c>
      <c r="D6027">
        <v>4215</v>
      </c>
      <c r="E6027">
        <v>0.64149999999999996</v>
      </c>
      <c r="F6027">
        <v>31.27</v>
      </c>
      <c r="G6027">
        <v>71.63</v>
      </c>
      <c r="I6027">
        <v>1</v>
      </c>
    </row>
    <row r="6028" spans="1:9" x14ac:dyDescent="0.3">
      <c r="A6028">
        <v>2009</v>
      </c>
      <c r="B6028">
        <v>5306</v>
      </c>
      <c r="C6028">
        <v>5306</v>
      </c>
      <c r="D6028">
        <v>4220</v>
      </c>
      <c r="E6028">
        <v>0.57330000000000003</v>
      </c>
      <c r="F6028">
        <v>31.24</v>
      </c>
      <c r="G6028">
        <v>72.319999999999993</v>
      </c>
      <c r="I6028">
        <v>1</v>
      </c>
    </row>
    <row r="6029" spans="1:9" x14ac:dyDescent="0.3">
      <c r="A6029">
        <v>2009</v>
      </c>
      <c r="B6029">
        <v>5307</v>
      </c>
      <c r="C6029">
        <v>5307</v>
      </c>
      <c r="D6029">
        <v>4221</v>
      </c>
      <c r="E6029">
        <v>0.66159999999999997</v>
      </c>
      <c r="F6029">
        <v>30.96</v>
      </c>
      <c r="G6029">
        <v>71.75</v>
      </c>
      <c r="I6029">
        <v>1</v>
      </c>
    </row>
    <row r="6030" spans="1:9" x14ac:dyDescent="0.3">
      <c r="A6030">
        <v>2009</v>
      </c>
      <c r="B6030">
        <v>5309</v>
      </c>
      <c r="C6030">
        <v>5309</v>
      </c>
      <c r="D6030">
        <v>4223</v>
      </c>
      <c r="E6030">
        <v>0.57550000000000001</v>
      </c>
      <c r="F6030">
        <v>30.54</v>
      </c>
      <c r="G6030">
        <v>67.5</v>
      </c>
      <c r="I6030">
        <v>1</v>
      </c>
    </row>
    <row r="6031" spans="1:9" x14ac:dyDescent="0.3">
      <c r="A6031">
        <v>2009</v>
      </c>
      <c r="B6031">
        <v>5311</v>
      </c>
      <c r="C6031">
        <v>5311</v>
      </c>
      <c r="D6031">
        <v>4225</v>
      </c>
      <c r="E6031">
        <v>0.58730000000000004</v>
      </c>
      <c r="F6031">
        <v>30.16</v>
      </c>
      <c r="I6031">
        <v>1</v>
      </c>
    </row>
    <row r="6032" spans="1:9" x14ac:dyDescent="0.3">
      <c r="A6032">
        <v>2009</v>
      </c>
      <c r="B6032">
        <v>5316</v>
      </c>
      <c r="C6032">
        <v>5316</v>
      </c>
      <c r="D6032">
        <v>4234</v>
      </c>
      <c r="E6032">
        <v>0.52149999999999996</v>
      </c>
      <c r="F6032">
        <v>29.32</v>
      </c>
      <c r="G6032">
        <v>65.510000000000005</v>
      </c>
      <c r="I6032">
        <v>1</v>
      </c>
    </row>
    <row r="6033" spans="1:9" x14ac:dyDescent="0.3">
      <c r="A6033">
        <v>2009</v>
      </c>
      <c r="B6033">
        <v>5317</v>
      </c>
      <c r="C6033">
        <v>5317</v>
      </c>
      <c r="D6033">
        <v>4235</v>
      </c>
      <c r="E6033">
        <v>0.50129999999999997</v>
      </c>
      <c r="F6033">
        <v>28.86</v>
      </c>
      <c r="G6033">
        <v>65.010000000000005</v>
      </c>
      <c r="I6033">
        <v>1</v>
      </c>
    </row>
    <row r="6034" spans="1:9" x14ac:dyDescent="0.3">
      <c r="A6034">
        <v>2009</v>
      </c>
      <c r="B6034">
        <v>5318</v>
      </c>
      <c r="C6034">
        <v>5318</v>
      </c>
      <c r="D6034">
        <v>4240</v>
      </c>
      <c r="E6034">
        <v>0.49990000000000001</v>
      </c>
      <c r="F6034">
        <v>28.22</v>
      </c>
      <c r="G6034">
        <v>61.92</v>
      </c>
      <c r="I6034">
        <v>1</v>
      </c>
    </row>
    <row r="6035" spans="1:9" x14ac:dyDescent="0.3">
      <c r="A6035">
        <v>2009</v>
      </c>
      <c r="B6035">
        <v>5320</v>
      </c>
      <c r="C6035">
        <v>5320</v>
      </c>
      <c r="D6035">
        <v>4242</v>
      </c>
      <c r="E6035">
        <v>0.50429999999999997</v>
      </c>
      <c r="F6035">
        <v>27.58</v>
      </c>
      <c r="G6035">
        <v>58.69</v>
      </c>
      <c r="I6035">
        <v>1</v>
      </c>
    </row>
    <row r="6036" spans="1:9" x14ac:dyDescent="0.3">
      <c r="A6036">
        <v>2009</v>
      </c>
      <c r="B6036">
        <v>5323</v>
      </c>
      <c r="C6036">
        <v>5323</v>
      </c>
      <c r="D6036">
        <v>4245</v>
      </c>
      <c r="E6036">
        <v>0.60009999999999997</v>
      </c>
      <c r="F6036">
        <v>30.12</v>
      </c>
      <c r="G6036">
        <v>68.989999999999995</v>
      </c>
      <c r="I6036">
        <v>1</v>
      </c>
    </row>
    <row r="6037" spans="1:9" x14ac:dyDescent="0.3">
      <c r="A6037">
        <v>2009</v>
      </c>
      <c r="B6037">
        <v>5325</v>
      </c>
      <c r="C6037">
        <v>5325</v>
      </c>
      <c r="D6037">
        <v>4251</v>
      </c>
      <c r="E6037">
        <v>0.53080000000000005</v>
      </c>
      <c r="F6037">
        <v>28.87</v>
      </c>
      <c r="G6037">
        <v>66.22</v>
      </c>
      <c r="I6037">
        <v>1</v>
      </c>
    </row>
    <row r="6038" spans="1:9" x14ac:dyDescent="0.3">
      <c r="A6038">
        <v>2009</v>
      </c>
      <c r="B6038">
        <v>5326</v>
      </c>
      <c r="C6038">
        <v>5326</v>
      </c>
      <c r="D6038">
        <v>4252</v>
      </c>
      <c r="E6038">
        <v>0.43640000000000001</v>
      </c>
      <c r="F6038">
        <v>28.59</v>
      </c>
      <c r="G6038">
        <v>63.15</v>
      </c>
      <c r="I6038">
        <v>1</v>
      </c>
    </row>
    <row r="6039" spans="1:9" x14ac:dyDescent="0.3">
      <c r="A6039">
        <v>2009</v>
      </c>
      <c r="B6039">
        <v>5327</v>
      </c>
      <c r="C6039">
        <v>5327</v>
      </c>
      <c r="D6039">
        <v>4253</v>
      </c>
      <c r="E6039">
        <v>0.47860000000000003</v>
      </c>
      <c r="F6039">
        <v>29.3</v>
      </c>
      <c r="G6039">
        <v>65.77</v>
      </c>
      <c r="I6039">
        <v>1</v>
      </c>
    </row>
    <row r="6040" spans="1:9" x14ac:dyDescent="0.3">
      <c r="A6040">
        <v>2009</v>
      </c>
      <c r="B6040">
        <v>5328</v>
      </c>
      <c r="C6040">
        <v>5328</v>
      </c>
      <c r="D6040">
        <v>4254</v>
      </c>
      <c r="E6040">
        <v>0.49049999999999999</v>
      </c>
      <c r="F6040">
        <v>28.79</v>
      </c>
      <c r="G6040">
        <v>64.790000000000006</v>
      </c>
      <c r="I6040">
        <v>1</v>
      </c>
    </row>
    <row r="6041" spans="1:9" x14ac:dyDescent="0.3">
      <c r="A6041">
        <v>2009</v>
      </c>
      <c r="B6041">
        <v>5329</v>
      </c>
      <c r="C6041">
        <v>5329</v>
      </c>
      <c r="D6041">
        <v>4255</v>
      </c>
      <c r="E6041">
        <v>0.70240000000000002</v>
      </c>
      <c r="F6041">
        <v>32.24</v>
      </c>
      <c r="G6041">
        <v>73.02</v>
      </c>
      <c r="I6041">
        <v>1</v>
      </c>
    </row>
    <row r="6042" spans="1:9" x14ac:dyDescent="0.3">
      <c r="A6042">
        <v>2009</v>
      </c>
      <c r="B6042">
        <v>5330</v>
      </c>
      <c r="C6042">
        <v>5330</v>
      </c>
      <c r="D6042">
        <v>4300</v>
      </c>
      <c r="E6042">
        <v>0.67859999999999998</v>
      </c>
      <c r="F6042">
        <v>30.79</v>
      </c>
      <c r="G6042">
        <v>70.010000000000005</v>
      </c>
      <c r="I6042">
        <v>1</v>
      </c>
    </row>
    <row r="6043" spans="1:9" x14ac:dyDescent="0.3">
      <c r="A6043">
        <v>2009</v>
      </c>
      <c r="B6043">
        <v>5331</v>
      </c>
      <c r="C6043">
        <v>5331</v>
      </c>
      <c r="D6043">
        <v>877008</v>
      </c>
      <c r="E6043">
        <v>0.64290000000000003</v>
      </c>
      <c r="F6043">
        <v>30.6</v>
      </c>
      <c r="G6043">
        <v>71.709999999999994</v>
      </c>
      <c r="I6043">
        <v>1</v>
      </c>
    </row>
    <row r="6044" spans="1:9" x14ac:dyDescent="0.3">
      <c r="A6044">
        <v>2009</v>
      </c>
      <c r="B6044">
        <v>5332</v>
      </c>
      <c r="C6044">
        <v>5332</v>
      </c>
      <c r="D6044">
        <v>4302</v>
      </c>
      <c r="E6044">
        <v>0.70599999999999996</v>
      </c>
      <c r="F6044">
        <v>30.81</v>
      </c>
      <c r="G6044">
        <v>69.58</v>
      </c>
      <c r="I6044">
        <v>1</v>
      </c>
    </row>
    <row r="6045" spans="1:9" x14ac:dyDescent="0.3">
      <c r="A6045">
        <v>2009</v>
      </c>
      <c r="B6045">
        <v>5335</v>
      </c>
      <c r="C6045">
        <v>5335</v>
      </c>
      <c r="D6045">
        <v>4305</v>
      </c>
      <c r="E6045">
        <v>0.60840000000000005</v>
      </c>
      <c r="F6045">
        <v>29.57</v>
      </c>
      <c r="G6045">
        <v>67.31</v>
      </c>
      <c r="I6045">
        <v>1</v>
      </c>
    </row>
    <row r="6046" spans="1:9" x14ac:dyDescent="0.3">
      <c r="A6046">
        <v>2009</v>
      </c>
      <c r="B6046">
        <v>5341</v>
      </c>
      <c r="C6046">
        <v>5341</v>
      </c>
      <c r="D6046">
        <v>4312</v>
      </c>
      <c r="E6046">
        <v>0.5927</v>
      </c>
      <c r="F6046">
        <v>30.5</v>
      </c>
      <c r="G6046">
        <v>69.05</v>
      </c>
      <c r="I6046">
        <v>1</v>
      </c>
    </row>
    <row r="6047" spans="1:9" x14ac:dyDescent="0.3">
      <c r="A6047">
        <v>2009</v>
      </c>
      <c r="B6047">
        <v>5346</v>
      </c>
      <c r="C6047">
        <v>5346</v>
      </c>
      <c r="D6047">
        <v>4321</v>
      </c>
      <c r="E6047">
        <v>0.59330000000000005</v>
      </c>
      <c r="F6047">
        <v>30.55</v>
      </c>
      <c r="G6047">
        <v>69.849999999999994</v>
      </c>
      <c r="I6047">
        <v>1</v>
      </c>
    </row>
    <row r="6048" spans="1:9" x14ac:dyDescent="0.3">
      <c r="A6048">
        <v>2009</v>
      </c>
      <c r="B6048">
        <v>5347</v>
      </c>
      <c r="C6048">
        <v>5347</v>
      </c>
      <c r="D6048">
        <v>4322</v>
      </c>
      <c r="E6048">
        <v>0.63719999999999999</v>
      </c>
      <c r="F6048">
        <v>31.11</v>
      </c>
      <c r="G6048">
        <v>70.239999999999995</v>
      </c>
      <c r="I6048">
        <v>1</v>
      </c>
    </row>
    <row r="6049" spans="1:9" x14ac:dyDescent="0.3">
      <c r="A6049">
        <v>2009</v>
      </c>
      <c r="B6049">
        <v>5348</v>
      </c>
      <c r="C6049">
        <v>5348</v>
      </c>
      <c r="D6049">
        <v>4323</v>
      </c>
      <c r="E6049">
        <v>0.62</v>
      </c>
      <c r="F6049">
        <v>30.85</v>
      </c>
      <c r="G6049">
        <v>66.430000000000007</v>
      </c>
      <c r="I6049">
        <v>1</v>
      </c>
    </row>
    <row r="6050" spans="1:9" x14ac:dyDescent="0.3">
      <c r="A6050">
        <v>2009</v>
      </c>
      <c r="B6050">
        <v>5349</v>
      </c>
      <c r="C6050">
        <v>5349</v>
      </c>
      <c r="D6050">
        <v>4324</v>
      </c>
      <c r="E6050">
        <v>0.64100000000000001</v>
      </c>
      <c r="F6050">
        <v>30.5</v>
      </c>
      <c r="G6050">
        <v>70.02</v>
      </c>
      <c r="I6050">
        <v>1</v>
      </c>
    </row>
    <row r="6051" spans="1:9" x14ac:dyDescent="0.3">
      <c r="A6051">
        <v>2009</v>
      </c>
      <c r="B6051">
        <v>5350</v>
      </c>
      <c r="C6051">
        <v>5350</v>
      </c>
      <c r="D6051">
        <v>4325</v>
      </c>
      <c r="E6051">
        <v>0.63580000000000003</v>
      </c>
      <c r="F6051">
        <v>30.3</v>
      </c>
      <c r="G6051">
        <v>70.09</v>
      </c>
      <c r="I6051">
        <v>1</v>
      </c>
    </row>
    <row r="6052" spans="1:9" x14ac:dyDescent="0.3">
      <c r="A6052">
        <v>2009</v>
      </c>
      <c r="B6052">
        <v>5352</v>
      </c>
      <c r="C6052">
        <v>5352</v>
      </c>
      <c r="D6052">
        <v>4331</v>
      </c>
      <c r="E6052">
        <v>0.48870000000000002</v>
      </c>
      <c r="F6052">
        <v>29.53</v>
      </c>
      <c r="G6052">
        <v>65.319999999999993</v>
      </c>
      <c r="I6052">
        <v>1</v>
      </c>
    </row>
    <row r="6053" spans="1:9" x14ac:dyDescent="0.3">
      <c r="A6053">
        <v>2009</v>
      </c>
      <c r="B6053">
        <v>5356</v>
      </c>
      <c r="C6053">
        <v>5356</v>
      </c>
      <c r="D6053">
        <v>4341</v>
      </c>
      <c r="E6053">
        <v>0.51339999999999997</v>
      </c>
      <c r="F6053">
        <v>29.66</v>
      </c>
      <c r="G6053">
        <v>65.53</v>
      </c>
      <c r="I6053">
        <v>1</v>
      </c>
    </row>
    <row r="6054" spans="1:9" x14ac:dyDescent="0.3">
      <c r="A6054">
        <v>2009</v>
      </c>
      <c r="B6054">
        <v>5359</v>
      </c>
      <c r="C6054">
        <v>5359</v>
      </c>
      <c r="D6054">
        <v>4344</v>
      </c>
      <c r="E6054">
        <v>0.49490000000000001</v>
      </c>
      <c r="F6054">
        <v>28.76</v>
      </c>
      <c r="G6054">
        <v>63.29</v>
      </c>
      <c r="I6054">
        <v>1</v>
      </c>
    </row>
    <row r="6055" spans="1:9" x14ac:dyDescent="0.3">
      <c r="A6055">
        <v>2009</v>
      </c>
      <c r="B6055">
        <v>5361</v>
      </c>
      <c r="C6055">
        <v>5361</v>
      </c>
      <c r="D6055">
        <v>4350</v>
      </c>
      <c r="E6055">
        <v>0.52600000000000002</v>
      </c>
      <c r="F6055">
        <v>29.53</v>
      </c>
      <c r="G6055">
        <v>67.42</v>
      </c>
      <c r="I6055">
        <v>1</v>
      </c>
    </row>
    <row r="6056" spans="1:9" x14ac:dyDescent="0.3">
      <c r="A6056">
        <v>2009</v>
      </c>
      <c r="B6056">
        <v>5362</v>
      </c>
      <c r="C6056">
        <v>5362</v>
      </c>
      <c r="D6056">
        <v>4351</v>
      </c>
      <c r="E6056">
        <v>0.54420000000000002</v>
      </c>
      <c r="F6056">
        <v>29.93</v>
      </c>
      <c r="G6056">
        <v>68.400000000000006</v>
      </c>
      <c r="I6056">
        <v>1</v>
      </c>
    </row>
    <row r="6057" spans="1:9" x14ac:dyDescent="0.3">
      <c r="A6057">
        <v>2009</v>
      </c>
      <c r="B6057">
        <v>5363</v>
      </c>
      <c r="C6057">
        <v>5363</v>
      </c>
      <c r="D6057">
        <v>4352</v>
      </c>
      <c r="E6057">
        <v>0.48</v>
      </c>
      <c r="F6057">
        <v>29.96</v>
      </c>
      <c r="G6057">
        <v>68.55</v>
      </c>
      <c r="I6057">
        <v>1</v>
      </c>
    </row>
    <row r="6058" spans="1:9" x14ac:dyDescent="0.3">
      <c r="A6058">
        <v>2009</v>
      </c>
      <c r="B6058">
        <v>5364</v>
      </c>
      <c r="C6058">
        <v>5364</v>
      </c>
      <c r="D6058">
        <v>4353</v>
      </c>
      <c r="E6058">
        <v>0.5212</v>
      </c>
      <c r="F6058">
        <v>29.94</v>
      </c>
      <c r="G6058">
        <v>65.680000000000007</v>
      </c>
      <c r="I6058">
        <v>1</v>
      </c>
    </row>
    <row r="6059" spans="1:9" x14ac:dyDescent="0.3">
      <c r="A6059">
        <v>2009</v>
      </c>
      <c r="B6059">
        <v>5365</v>
      </c>
      <c r="C6059">
        <v>5365</v>
      </c>
      <c r="D6059">
        <v>4354</v>
      </c>
      <c r="E6059">
        <v>0.49020000000000002</v>
      </c>
      <c r="F6059">
        <v>29.76</v>
      </c>
      <c r="G6059">
        <v>66.41</v>
      </c>
      <c r="I6059">
        <v>1</v>
      </c>
    </row>
    <row r="6060" spans="1:9" x14ac:dyDescent="0.3">
      <c r="A6060">
        <v>2009</v>
      </c>
      <c r="B6060">
        <v>5366</v>
      </c>
      <c r="C6060">
        <v>5366</v>
      </c>
      <c r="D6060">
        <v>4355</v>
      </c>
      <c r="E6060">
        <v>0.64090000000000003</v>
      </c>
      <c r="F6060">
        <v>31.13</v>
      </c>
      <c r="G6060">
        <v>71.849999999999994</v>
      </c>
      <c r="I6060">
        <v>1</v>
      </c>
    </row>
    <row r="6061" spans="1:9" x14ac:dyDescent="0.3">
      <c r="A6061">
        <v>2009</v>
      </c>
      <c r="B6061">
        <v>5367</v>
      </c>
      <c r="C6061">
        <v>5367</v>
      </c>
      <c r="D6061">
        <v>4400</v>
      </c>
      <c r="E6061">
        <v>0.58750000000000002</v>
      </c>
      <c r="F6061">
        <v>30.19</v>
      </c>
      <c r="G6061">
        <v>68.010000000000005</v>
      </c>
      <c r="I6061">
        <v>1</v>
      </c>
    </row>
    <row r="6062" spans="1:9" x14ac:dyDescent="0.3">
      <c r="A6062">
        <v>2009</v>
      </c>
      <c r="B6062">
        <v>5368</v>
      </c>
      <c r="C6062">
        <v>5368</v>
      </c>
      <c r="D6062">
        <v>4401</v>
      </c>
      <c r="E6062">
        <v>0.65010000000000001</v>
      </c>
      <c r="F6062">
        <v>31.43</v>
      </c>
      <c r="G6062">
        <v>69.77</v>
      </c>
      <c r="I6062">
        <v>1</v>
      </c>
    </row>
    <row r="6063" spans="1:9" x14ac:dyDescent="0.3">
      <c r="A6063">
        <v>2009</v>
      </c>
      <c r="B6063">
        <v>5369</v>
      </c>
      <c r="C6063">
        <v>5369</v>
      </c>
      <c r="D6063">
        <v>4411</v>
      </c>
      <c r="E6063">
        <v>0.57040000000000002</v>
      </c>
      <c r="F6063">
        <v>31.27</v>
      </c>
      <c r="G6063">
        <v>72.709999999999994</v>
      </c>
      <c r="I6063">
        <v>1</v>
      </c>
    </row>
    <row r="6064" spans="1:9" x14ac:dyDescent="0.3">
      <c r="A6064">
        <v>2009</v>
      </c>
      <c r="B6064">
        <v>5371</v>
      </c>
      <c r="C6064">
        <v>5371</v>
      </c>
      <c r="D6064">
        <v>4402</v>
      </c>
      <c r="E6064">
        <v>0.51029999999999998</v>
      </c>
      <c r="F6064">
        <v>29.5</v>
      </c>
      <c r="G6064">
        <v>69.83</v>
      </c>
      <c r="I6064">
        <v>1</v>
      </c>
    </row>
    <row r="6065" spans="1:9" x14ac:dyDescent="0.3">
      <c r="A6065">
        <v>2009</v>
      </c>
      <c r="B6065">
        <v>5372</v>
      </c>
      <c r="C6065">
        <v>5372</v>
      </c>
      <c r="D6065">
        <v>4403</v>
      </c>
      <c r="E6065">
        <v>0.53839999999999999</v>
      </c>
      <c r="F6065">
        <v>30.49</v>
      </c>
      <c r="G6065">
        <v>71.03</v>
      </c>
      <c r="I6065">
        <v>1</v>
      </c>
    </row>
    <row r="6066" spans="1:9" x14ac:dyDescent="0.3">
      <c r="A6066">
        <v>2009</v>
      </c>
      <c r="B6066">
        <v>5374</v>
      </c>
      <c r="C6066">
        <v>5374</v>
      </c>
      <c r="D6066">
        <v>4404</v>
      </c>
      <c r="E6066">
        <v>0.52490000000000003</v>
      </c>
      <c r="F6066">
        <v>29.38</v>
      </c>
      <c r="G6066">
        <v>66.260000000000005</v>
      </c>
      <c r="I6066">
        <v>1</v>
      </c>
    </row>
    <row r="6067" spans="1:9" x14ac:dyDescent="0.3">
      <c r="A6067">
        <v>2009</v>
      </c>
      <c r="B6067">
        <v>5375</v>
      </c>
      <c r="C6067">
        <v>5375</v>
      </c>
      <c r="D6067">
        <v>4405</v>
      </c>
      <c r="E6067">
        <v>0.55859999999999999</v>
      </c>
      <c r="F6067">
        <v>29.25</v>
      </c>
      <c r="G6067">
        <v>66</v>
      </c>
      <c r="I6067">
        <v>1</v>
      </c>
    </row>
    <row r="6068" spans="1:9" x14ac:dyDescent="0.3">
      <c r="A6068">
        <v>2009</v>
      </c>
      <c r="B6068">
        <v>5378</v>
      </c>
      <c r="C6068">
        <v>5378</v>
      </c>
      <c r="D6068">
        <v>4413</v>
      </c>
      <c r="E6068">
        <v>0.51600000000000001</v>
      </c>
      <c r="F6068">
        <v>29.62</v>
      </c>
      <c r="G6068">
        <v>67.260000000000005</v>
      </c>
      <c r="I6068">
        <v>1</v>
      </c>
    </row>
    <row r="6069" spans="1:9" x14ac:dyDescent="0.3">
      <c r="A6069">
        <v>2009</v>
      </c>
      <c r="B6069">
        <v>5379</v>
      </c>
      <c r="C6069">
        <v>5379</v>
      </c>
      <c r="D6069">
        <v>4414</v>
      </c>
      <c r="E6069">
        <v>0.53110000000000002</v>
      </c>
      <c r="F6069">
        <v>29.25</v>
      </c>
      <c r="G6069">
        <v>65.75</v>
      </c>
      <c r="I6069">
        <v>1</v>
      </c>
    </row>
    <row r="6070" spans="1:9" x14ac:dyDescent="0.3">
      <c r="A6070">
        <v>2009</v>
      </c>
      <c r="B6070">
        <v>5382</v>
      </c>
      <c r="C6070">
        <v>5382</v>
      </c>
      <c r="D6070">
        <v>4422</v>
      </c>
      <c r="E6070">
        <v>0.48399999999999999</v>
      </c>
      <c r="F6070">
        <v>29.55</v>
      </c>
      <c r="G6070">
        <v>64.459999999999994</v>
      </c>
      <c r="I6070">
        <v>1</v>
      </c>
    </row>
    <row r="6071" spans="1:9" x14ac:dyDescent="0.3">
      <c r="A6071">
        <v>2009</v>
      </c>
      <c r="B6071">
        <v>5383</v>
      </c>
      <c r="C6071">
        <v>5383</v>
      </c>
      <c r="D6071">
        <v>4423</v>
      </c>
      <c r="E6071">
        <v>0.44779999999999998</v>
      </c>
      <c r="F6071">
        <v>29.63</v>
      </c>
      <c r="G6071">
        <v>63.38</v>
      </c>
      <c r="I6071">
        <v>1</v>
      </c>
    </row>
    <row r="6072" spans="1:9" x14ac:dyDescent="0.3">
      <c r="A6072">
        <v>2009</v>
      </c>
      <c r="B6072">
        <v>5384</v>
      </c>
      <c r="C6072">
        <v>5384</v>
      </c>
      <c r="D6072">
        <v>4424</v>
      </c>
      <c r="E6072">
        <v>0.59640000000000004</v>
      </c>
      <c r="F6072">
        <v>30.82</v>
      </c>
      <c r="G6072">
        <v>69.92</v>
      </c>
      <c r="I6072">
        <v>1</v>
      </c>
    </row>
    <row r="6073" spans="1:9" x14ac:dyDescent="0.3">
      <c r="A6073">
        <v>2009</v>
      </c>
      <c r="B6073">
        <v>5387</v>
      </c>
      <c r="C6073">
        <v>5387</v>
      </c>
      <c r="D6073">
        <v>4431</v>
      </c>
      <c r="E6073">
        <v>0.54979999999999996</v>
      </c>
      <c r="F6073">
        <v>30.61</v>
      </c>
      <c r="G6073">
        <v>69.47</v>
      </c>
      <c r="I6073">
        <v>1</v>
      </c>
    </row>
    <row r="6074" spans="1:9" x14ac:dyDescent="0.3">
      <c r="A6074">
        <v>2009</v>
      </c>
      <c r="B6074">
        <v>5388</v>
      </c>
      <c r="C6074">
        <v>5388</v>
      </c>
      <c r="D6074">
        <v>4433</v>
      </c>
      <c r="E6074">
        <v>0.59499999999999997</v>
      </c>
      <c r="F6074">
        <v>30.02</v>
      </c>
      <c r="G6074">
        <v>68.150000000000006</v>
      </c>
      <c r="I6074">
        <v>1</v>
      </c>
    </row>
    <row r="6075" spans="1:9" x14ac:dyDescent="0.3">
      <c r="A6075">
        <v>2009</v>
      </c>
      <c r="B6075">
        <v>5389</v>
      </c>
      <c r="C6075">
        <v>5389</v>
      </c>
      <c r="D6075">
        <v>4434</v>
      </c>
      <c r="E6075">
        <v>0.52769999999999995</v>
      </c>
      <c r="F6075">
        <v>30.32</v>
      </c>
      <c r="G6075">
        <v>67.64</v>
      </c>
      <c r="I6075">
        <v>1</v>
      </c>
    </row>
    <row r="6076" spans="1:9" x14ac:dyDescent="0.3">
      <c r="A6076">
        <v>2009</v>
      </c>
      <c r="B6076">
        <v>5390</v>
      </c>
      <c r="C6076">
        <v>5390</v>
      </c>
      <c r="D6076">
        <v>4435</v>
      </c>
      <c r="E6076">
        <v>0.52470000000000006</v>
      </c>
      <c r="F6076">
        <v>30.31</v>
      </c>
      <c r="G6076">
        <v>67.67</v>
      </c>
      <c r="I6076">
        <v>1</v>
      </c>
    </row>
    <row r="6077" spans="1:9" x14ac:dyDescent="0.3">
      <c r="A6077">
        <v>2009</v>
      </c>
      <c r="B6077">
        <v>5391</v>
      </c>
      <c r="C6077">
        <v>5391</v>
      </c>
      <c r="D6077">
        <v>4440</v>
      </c>
      <c r="E6077">
        <v>0.58330000000000004</v>
      </c>
      <c r="F6077">
        <v>30.83</v>
      </c>
      <c r="G6077">
        <v>68.5</v>
      </c>
      <c r="I6077">
        <v>1</v>
      </c>
    </row>
    <row r="6078" spans="1:9" x14ac:dyDescent="0.3">
      <c r="A6078">
        <v>2009</v>
      </c>
      <c r="B6078">
        <v>5392</v>
      </c>
      <c r="C6078">
        <v>5392</v>
      </c>
      <c r="D6078">
        <v>4441</v>
      </c>
      <c r="E6078">
        <v>0.60670000000000002</v>
      </c>
      <c r="F6078">
        <v>30.18</v>
      </c>
      <c r="G6078">
        <v>66.489999999999995</v>
      </c>
      <c r="I6078">
        <v>1</v>
      </c>
    </row>
    <row r="6079" spans="1:9" x14ac:dyDescent="0.3">
      <c r="A6079">
        <v>2009</v>
      </c>
      <c r="B6079">
        <v>5394</v>
      </c>
      <c r="C6079">
        <v>5394</v>
      </c>
      <c r="D6079">
        <v>4443</v>
      </c>
      <c r="E6079">
        <v>0.59309999999999996</v>
      </c>
      <c r="F6079">
        <v>30.57</v>
      </c>
      <c r="G6079">
        <v>66.95</v>
      </c>
      <c r="I6079">
        <v>1</v>
      </c>
    </row>
    <row r="6080" spans="1:9" x14ac:dyDescent="0.3">
      <c r="A6080">
        <v>2009</v>
      </c>
      <c r="B6080">
        <v>5395</v>
      </c>
      <c r="C6080">
        <v>5395</v>
      </c>
      <c r="D6080">
        <v>4444</v>
      </c>
      <c r="E6080">
        <v>0.60919999999999996</v>
      </c>
      <c r="F6080">
        <v>31.2</v>
      </c>
      <c r="G6080">
        <v>66.98</v>
      </c>
      <c r="I6080">
        <v>1</v>
      </c>
    </row>
    <row r="6081" spans="1:9" x14ac:dyDescent="0.3">
      <c r="A6081">
        <v>2009</v>
      </c>
      <c r="B6081">
        <v>5398</v>
      </c>
      <c r="C6081">
        <v>5398</v>
      </c>
      <c r="D6081">
        <v>4451</v>
      </c>
      <c r="E6081">
        <v>0.66620000000000001</v>
      </c>
      <c r="F6081">
        <v>30.33</v>
      </c>
      <c r="G6081">
        <v>71.02</v>
      </c>
      <c r="I6081">
        <v>1</v>
      </c>
    </row>
    <row r="6082" spans="1:9" x14ac:dyDescent="0.3">
      <c r="A6082">
        <v>2009</v>
      </c>
      <c r="B6082">
        <v>5405</v>
      </c>
      <c r="C6082">
        <v>5405</v>
      </c>
      <c r="D6082">
        <v>4502</v>
      </c>
      <c r="E6082">
        <v>0.52559999999999996</v>
      </c>
      <c r="F6082">
        <v>30.72</v>
      </c>
      <c r="G6082">
        <v>67.89</v>
      </c>
      <c r="I6082">
        <v>1</v>
      </c>
    </row>
    <row r="6083" spans="1:9" x14ac:dyDescent="0.3">
      <c r="A6083">
        <v>2010</v>
      </c>
      <c r="B6083">
        <v>5408</v>
      </c>
      <c r="C6083">
        <v>5408</v>
      </c>
      <c r="D6083">
        <v>4002</v>
      </c>
      <c r="E6083">
        <v>0.50870000000000004</v>
      </c>
      <c r="F6083">
        <v>28.66</v>
      </c>
      <c r="G6083">
        <v>67.930000000000007</v>
      </c>
      <c r="H6083">
        <v>39.270000000000003</v>
      </c>
      <c r="I6083">
        <v>1</v>
      </c>
    </row>
    <row r="6084" spans="1:9" x14ac:dyDescent="0.3">
      <c r="A6084">
        <v>2010</v>
      </c>
      <c r="B6084">
        <v>5409</v>
      </c>
      <c r="C6084">
        <v>5409</v>
      </c>
      <c r="D6084">
        <v>4003</v>
      </c>
      <c r="E6084">
        <v>0.5272</v>
      </c>
      <c r="F6084">
        <v>28.75</v>
      </c>
      <c r="G6084">
        <v>66.13</v>
      </c>
      <c r="H6084">
        <v>37.380000000000003</v>
      </c>
      <c r="I6084">
        <v>1</v>
      </c>
    </row>
    <row r="6085" spans="1:9" x14ac:dyDescent="0.3">
      <c r="A6085">
        <v>2010</v>
      </c>
      <c r="B6085">
        <v>5412</v>
      </c>
      <c r="C6085">
        <v>5412</v>
      </c>
      <c r="D6085">
        <v>4010</v>
      </c>
      <c r="E6085">
        <v>0.4945</v>
      </c>
      <c r="F6085">
        <v>29.94</v>
      </c>
      <c r="G6085">
        <v>72.400000000000006</v>
      </c>
      <c r="H6085">
        <v>42.46</v>
      </c>
      <c r="I6085">
        <v>1</v>
      </c>
    </row>
    <row r="6086" spans="1:9" x14ac:dyDescent="0.3">
      <c r="A6086">
        <v>2010</v>
      </c>
      <c r="B6086">
        <v>5413</v>
      </c>
      <c r="C6086">
        <v>5413</v>
      </c>
      <c r="D6086">
        <v>4011</v>
      </c>
      <c r="E6086">
        <v>0.5776</v>
      </c>
      <c r="F6086">
        <v>29</v>
      </c>
      <c r="G6086">
        <v>68.180000000000007</v>
      </c>
      <c r="H6086">
        <v>39.18</v>
      </c>
      <c r="I6086">
        <v>1</v>
      </c>
    </row>
    <row r="6087" spans="1:9" x14ac:dyDescent="0.3">
      <c r="A6087">
        <v>2010</v>
      </c>
      <c r="B6087">
        <v>5414</v>
      </c>
      <c r="C6087">
        <v>5414</v>
      </c>
      <c r="D6087">
        <v>4012</v>
      </c>
      <c r="E6087">
        <v>0.53510000000000002</v>
      </c>
      <c r="F6087">
        <v>30.04</v>
      </c>
      <c r="G6087">
        <v>69.56</v>
      </c>
      <c r="H6087">
        <v>39.520000000000003</v>
      </c>
      <c r="I6087">
        <v>1</v>
      </c>
    </row>
    <row r="6088" spans="1:9" x14ac:dyDescent="0.3">
      <c r="A6088">
        <v>2010</v>
      </c>
      <c r="B6088">
        <v>5416</v>
      </c>
      <c r="C6088">
        <v>5416</v>
      </c>
      <c r="D6088">
        <v>4014</v>
      </c>
      <c r="E6088">
        <v>0.54579999999999995</v>
      </c>
      <c r="F6088">
        <v>28.97</v>
      </c>
      <c r="G6088">
        <v>69.099999999999994</v>
      </c>
      <c r="H6088">
        <v>40.130000000000003</v>
      </c>
      <c r="I6088">
        <v>1</v>
      </c>
    </row>
    <row r="6089" spans="1:9" x14ac:dyDescent="0.3">
      <c r="A6089">
        <v>2010</v>
      </c>
      <c r="B6089">
        <v>5417</v>
      </c>
      <c r="C6089">
        <v>5417</v>
      </c>
      <c r="D6089">
        <v>4015</v>
      </c>
      <c r="E6089">
        <v>0.46389999999999998</v>
      </c>
      <c r="F6089">
        <v>28.32</v>
      </c>
      <c r="G6089">
        <v>65.569999999999993</v>
      </c>
      <c r="H6089">
        <v>37.25</v>
      </c>
      <c r="I6089">
        <v>1</v>
      </c>
    </row>
    <row r="6090" spans="1:9" x14ac:dyDescent="0.3">
      <c r="A6090">
        <v>2010</v>
      </c>
      <c r="B6090">
        <v>5418</v>
      </c>
      <c r="C6090">
        <v>5418</v>
      </c>
      <c r="D6090">
        <v>4020</v>
      </c>
      <c r="E6090">
        <v>0.51400000000000001</v>
      </c>
      <c r="F6090">
        <v>29.73</v>
      </c>
      <c r="G6090">
        <v>70.06</v>
      </c>
      <c r="H6090">
        <v>40.33</v>
      </c>
      <c r="I6090">
        <v>1</v>
      </c>
    </row>
    <row r="6091" spans="1:9" x14ac:dyDescent="0.3">
      <c r="A6091">
        <v>2010</v>
      </c>
      <c r="B6091">
        <v>5419</v>
      </c>
      <c r="C6091">
        <v>5419</v>
      </c>
      <c r="D6091">
        <v>4021</v>
      </c>
      <c r="E6091">
        <v>0.60499999999999998</v>
      </c>
      <c r="F6091">
        <v>30.53</v>
      </c>
      <c r="G6091">
        <v>70.2</v>
      </c>
      <c r="H6091">
        <v>39.67</v>
      </c>
      <c r="I6091">
        <v>1</v>
      </c>
    </row>
    <row r="6092" spans="1:9" x14ac:dyDescent="0.3">
      <c r="A6092">
        <v>2010</v>
      </c>
      <c r="B6092">
        <v>5420</v>
      </c>
      <c r="C6092">
        <v>5420</v>
      </c>
      <c r="D6092">
        <v>4022</v>
      </c>
      <c r="E6092">
        <v>0.56310000000000004</v>
      </c>
      <c r="F6092">
        <v>29.86</v>
      </c>
      <c r="G6092">
        <v>70.650000000000006</v>
      </c>
      <c r="H6092">
        <v>40.79</v>
      </c>
      <c r="I6092">
        <v>1</v>
      </c>
    </row>
    <row r="6093" spans="1:9" x14ac:dyDescent="0.3">
      <c r="A6093">
        <v>2010</v>
      </c>
      <c r="B6093">
        <v>5422</v>
      </c>
      <c r="C6093">
        <v>5422</v>
      </c>
      <c r="D6093">
        <v>4024</v>
      </c>
      <c r="E6093">
        <v>0.49020000000000002</v>
      </c>
      <c r="F6093">
        <v>28.37</v>
      </c>
      <c r="G6093">
        <v>64.84</v>
      </c>
      <c r="H6093">
        <v>36.47</v>
      </c>
      <c r="I6093">
        <v>1</v>
      </c>
    </row>
    <row r="6094" spans="1:9" x14ac:dyDescent="0.3">
      <c r="A6094">
        <v>2010</v>
      </c>
      <c r="B6094">
        <v>5423</v>
      </c>
      <c r="C6094">
        <v>5423</v>
      </c>
      <c r="D6094">
        <v>4025</v>
      </c>
      <c r="E6094">
        <v>0.4657</v>
      </c>
      <c r="F6094">
        <v>29.53</v>
      </c>
      <c r="G6094">
        <v>68.569999999999993</v>
      </c>
      <c r="H6094">
        <v>39.04</v>
      </c>
      <c r="I6094">
        <v>1</v>
      </c>
    </row>
    <row r="6095" spans="1:9" x14ac:dyDescent="0.3">
      <c r="A6095">
        <v>2010</v>
      </c>
      <c r="B6095">
        <v>5427</v>
      </c>
      <c r="C6095">
        <v>5427</v>
      </c>
      <c r="D6095">
        <v>4033</v>
      </c>
      <c r="E6095">
        <v>0.42080000000000001</v>
      </c>
      <c r="F6095">
        <v>28.51</v>
      </c>
      <c r="G6095">
        <v>65.62</v>
      </c>
      <c r="H6095">
        <v>37.11</v>
      </c>
      <c r="I6095">
        <v>1</v>
      </c>
    </row>
    <row r="6096" spans="1:9" x14ac:dyDescent="0.3">
      <c r="A6096">
        <v>2010</v>
      </c>
      <c r="B6096">
        <v>5428</v>
      </c>
      <c r="C6096">
        <v>5428</v>
      </c>
      <c r="D6096">
        <v>4034</v>
      </c>
      <c r="E6096">
        <v>0.47260000000000002</v>
      </c>
      <c r="F6096">
        <v>28.14</v>
      </c>
      <c r="I6096">
        <v>1</v>
      </c>
    </row>
    <row r="6097" spans="1:9" x14ac:dyDescent="0.3">
      <c r="A6097">
        <v>2010</v>
      </c>
      <c r="B6097">
        <v>5430</v>
      </c>
      <c r="C6097">
        <v>5430</v>
      </c>
      <c r="D6097">
        <v>4040</v>
      </c>
      <c r="E6097">
        <v>0.5645</v>
      </c>
      <c r="F6097">
        <v>30.87</v>
      </c>
      <c r="I6097">
        <v>1</v>
      </c>
    </row>
    <row r="6098" spans="1:9" x14ac:dyDescent="0.3">
      <c r="A6098">
        <v>2010</v>
      </c>
      <c r="B6098">
        <v>5431</v>
      </c>
      <c r="C6098">
        <v>5431</v>
      </c>
      <c r="D6098">
        <v>4041</v>
      </c>
      <c r="E6098">
        <v>0.54969999999999997</v>
      </c>
      <c r="F6098">
        <v>29.43</v>
      </c>
      <c r="I6098">
        <v>1</v>
      </c>
    </row>
    <row r="6099" spans="1:9" x14ac:dyDescent="0.3">
      <c r="A6099">
        <v>2010</v>
      </c>
      <c r="B6099">
        <v>5432</v>
      </c>
      <c r="C6099">
        <v>5432</v>
      </c>
      <c r="D6099">
        <v>4042</v>
      </c>
      <c r="E6099">
        <v>0.53320000000000001</v>
      </c>
      <c r="F6099">
        <v>29.78</v>
      </c>
      <c r="I6099">
        <v>1</v>
      </c>
    </row>
    <row r="6100" spans="1:9" x14ac:dyDescent="0.3">
      <c r="A6100">
        <v>2010</v>
      </c>
      <c r="B6100">
        <v>5434</v>
      </c>
      <c r="C6100">
        <v>5434</v>
      </c>
      <c r="D6100">
        <v>4044</v>
      </c>
      <c r="E6100">
        <v>0.55289999999999995</v>
      </c>
      <c r="F6100">
        <v>31.17</v>
      </c>
      <c r="G6100">
        <v>74.08</v>
      </c>
      <c r="H6100">
        <v>42.91</v>
      </c>
      <c r="I6100">
        <v>1</v>
      </c>
    </row>
    <row r="6101" spans="1:9" x14ac:dyDescent="0.3">
      <c r="A6101">
        <v>2010</v>
      </c>
      <c r="B6101">
        <v>5442</v>
      </c>
      <c r="C6101">
        <v>5442</v>
      </c>
      <c r="D6101">
        <v>1151702</v>
      </c>
      <c r="E6101">
        <v>0.45469999999999999</v>
      </c>
      <c r="F6101">
        <v>28.05</v>
      </c>
      <c r="G6101">
        <v>65.13</v>
      </c>
      <c r="H6101">
        <v>37.08</v>
      </c>
      <c r="I6101">
        <v>1</v>
      </c>
    </row>
    <row r="6102" spans="1:9" x14ac:dyDescent="0.3">
      <c r="A6102">
        <v>2010</v>
      </c>
      <c r="B6102">
        <v>5446</v>
      </c>
      <c r="C6102">
        <v>5446</v>
      </c>
      <c r="D6102">
        <v>4101</v>
      </c>
      <c r="E6102">
        <v>0.49769999999999998</v>
      </c>
      <c r="F6102">
        <v>30.13</v>
      </c>
      <c r="G6102">
        <v>70.19</v>
      </c>
      <c r="H6102">
        <v>40.06</v>
      </c>
      <c r="I6102">
        <v>1</v>
      </c>
    </row>
    <row r="6103" spans="1:9" x14ac:dyDescent="0.3">
      <c r="A6103">
        <v>2010</v>
      </c>
      <c r="B6103">
        <v>5448</v>
      </c>
      <c r="C6103">
        <v>5448</v>
      </c>
      <c r="D6103">
        <v>4103</v>
      </c>
      <c r="E6103">
        <v>0.51800000000000002</v>
      </c>
      <c r="F6103">
        <v>30.05</v>
      </c>
      <c r="G6103">
        <v>69.459999999999994</v>
      </c>
      <c r="H6103">
        <v>39.409999999999997</v>
      </c>
      <c r="I6103">
        <v>1</v>
      </c>
    </row>
    <row r="6104" spans="1:9" x14ac:dyDescent="0.3">
      <c r="A6104">
        <v>2010</v>
      </c>
      <c r="B6104">
        <v>5451</v>
      </c>
      <c r="C6104">
        <v>5451</v>
      </c>
      <c r="D6104">
        <v>4110</v>
      </c>
      <c r="E6104">
        <v>0.48459999999999998</v>
      </c>
      <c r="F6104">
        <v>29.7</v>
      </c>
      <c r="G6104">
        <v>67.23</v>
      </c>
      <c r="H6104">
        <v>37.53</v>
      </c>
      <c r="I6104">
        <v>1</v>
      </c>
    </row>
    <row r="6105" spans="1:9" x14ac:dyDescent="0.3">
      <c r="A6105">
        <v>2010</v>
      </c>
      <c r="B6105">
        <v>5452</v>
      </c>
      <c r="C6105">
        <v>5452</v>
      </c>
      <c r="D6105">
        <v>4111</v>
      </c>
      <c r="E6105">
        <v>0.41499999999999998</v>
      </c>
      <c r="F6105">
        <v>29.36</v>
      </c>
      <c r="I6105">
        <v>1</v>
      </c>
    </row>
    <row r="6106" spans="1:9" x14ac:dyDescent="0.3">
      <c r="A6106">
        <v>2010</v>
      </c>
      <c r="B6106">
        <v>5454</v>
      </c>
      <c r="C6106">
        <v>5454</v>
      </c>
      <c r="D6106" t="s">
        <v>278</v>
      </c>
      <c r="E6106">
        <v>0.5222</v>
      </c>
      <c r="F6106">
        <v>32</v>
      </c>
      <c r="G6106">
        <v>73.489999999999995</v>
      </c>
      <c r="H6106">
        <v>41.49</v>
      </c>
      <c r="I6106">
        <v>1</v>
      </c>
    </row>
    <row r="6107" spans="1:9" x14ac:dyDescent="0.3">
      <c r="A6107">
        <v>2010</v>
      </c>
      <c r="B6107">
        <v>5456</v>
      </c>
      <c r="C6107">
        <v>5456</v>
      </c>
      <c r="D6107">
        <v>4114</v>
      </c>
      <c r="E6107">
        <v>0.50249999999999995</v>
      </c>
      <c r="F6107">
        <v>30.35</v>
      </c>
      <c r="G6107">
        <v>72.040000000000006</v>
      </c>
      <c r="H6107">
        <v>41.69</v>
      </c>
      <c r="I6107">
        <v>1</v>
      </c>
    </row>
    <row r="6108" spans="1:9" x14ac:dyDescent="0.3">
      <c r="A6108">
        <v>2010</v>
      </c>
      <c r="B6108">
        <v>5457</v>
      </c>
      <c r="C6108">
        <v>5457</v>
      </c>
      <c r="D6108">
        <v>4115</v>
      </c>
      <c r="E6108">
        <v>0.5605</v>
      </c>
      <c r="F6108">
        <v>31.09</v>
      </c>
      <c r="G6108">
        <v>75.83</v>
      </c>
      <c r="H6108">
        <v>44.74</v>
      </c>
      <c r="I6108">
        <v>1</v>
      </c>
    </row>
    <row r="6109" spans="1:9" x14ac:dyDescent="0.3">
      <c r="A6109">
        <v>2010</v>
      </c>
      <c r="B6109">
        <v>5459</v>
      </c>
      <c r="C6109">
        <v>5459</v>
      </c>
      <c r="D6109">
        <v>4121</v>
      </c>
      <c r="E6109">
        <v>0.48759999999999998</v>
      </c>
      <c r="F6109">
        <v>30.39</v>
      </c>
      <c r="G6109">
        <v>69.03</v>
      </c>
      <c r="H6109">
        <v>38.64</v>
      </c>
      <c r="I6109">
        <v>1</v>
      </c>
    </row>
    <row r="6110" spans="1:9" x14ac:dyDescent="0.3">
      <c r="A6110">
        <v>2010</v>
      </c>
      <c r="B6110">
        <v>5466</v>
      </c>
      <c r="C6110">
        <v>5466</v>
      </c>
      <c r="D6110">
        <v>4132</v>
      </c>
      <c r="E6110">
        <v>0.52039999999999997</v>
      </c>
      <c r="F6110">
        <v>29.61</v>
      </c>
      <c r="G6110">
        <v>67.92</v>
      </c>
      <c r="H6110">
        <v>38.31</v>
      </c>
      <c r="I6110">
        <v>1</v>
      </c>
    </row>
    <row r="6111" spans="1:9" x14ac:dyDescent="0.3">
      <c r="A6111">
        <v>2010</v>
      </c>
      <c r="B6111">
        <v>5469</v>
      </c>
      <c r="C6111">
        <v>5469</v>
      </c>
      <c r="D6111">
        <v>4135</v>
      </c>
      <c r="E6111">
        <v>0.60880000000000001</v>
      </c>
      <c r="F6111">
        <v>30.66</v>
      </c>
      <c r="G6111">
        <v>73.62</v>
      </c>
      <c r="H6111">
        <v>42.96</v>
      </c>
      <c r="I6111">
        <v>1</v>
      </c>
    </row>
    <row r="6112" spans="1:9" x14ac:dyDescent="0.3">
      <c r="A6112">
        <v>2010</v>
      </c>
      <c r="B6112">
        <v>5470</v>
      </c>
      <c r="C6112">
        <v>5470</v>
      </c>
      <c r="D6112">
        <v>4140</v>
      </c>
      <c r="E6112">
        <v>0.43430000000000002</v>
      </c>
      <c r="F6112">
        <v>28.34</v>
      </c>
      <c r="G6112">
        <v>65.11</v>
      </c>
      <c r="H6112">
        <v>36.770000000000003</v>
      </c>
      <c r="I6112">
        <v>1</v>
      </c>
    </row>
    <row r="6113" spans="1:9" x14ac:dyDescent="0.3">
      <c r="A6113">
        <v>2010</v>
      </c>
      <c r="B6113">
        <v>5472</v>
      </c>
      <c r="C6113">
        <v>5472</v>
      </c>
      <c r="D6113">
        <v>4142</v>
      </c>
      <c r="E6113">
        <v>0.52790000000000004</v>
      </c>
      <c r="F6113">
        <v>29.48</v>
      </c>
      <c r="G6113">
        <v>70.400000000000006</v>
      </c>
      <c r="H6113">
        <v>40.92</v>
      </c>
      <c r="I6113">
        <v>1</v>
      </c>
    </row>
    <row r="6114" spans="1:9" x14ac:dyDescent="0.3">
      <c r="A6114">
        <v>2010</v>
      </c>
      <c r="B6114">
        <v>5475</v>
      </c>
      <c r="C6114">
        <v>5475</v>
      </c>
      <c r="D6114">
        <v>4145</v>
      </c>
      <c r="E6114">
        <v>0.52980000000000005</v>
      </c>
      <c r="F6114">
        <v>29.6</v>
      </c>
      <c r="G6114">
        <v>68.36</v>
      </c>
      <c r="H6114">
        <v>38.76</v>
      </c>
      <c r="I6114">
        <v>1</v>
      </c>
    </row>
    <row r="6115" spans="1:9" x14ac:dyDescent="0.3">
      <c r="A6115">
        <v>2010</v>
      </c>
      <c r="B6115">
        <v>5477</v>
      </c>
      <c r="C6115">
        <v>5477</v>
      </c>
      <c r="D6115">
        <v>4151</v>
      </c>
      <c r="E6115">
        <v>0.4884</v>
      </c>
      <c r="F6115">
        <v>29.2</v>
      </c>
      <c r="G6115">
        <v>68.010000000000005</v>
      </c>
      <c r="H6115">
        <v>38.81</v>
      </c>
      <c r="I6115">
        <v>1</v>
      </c>
    </row>
    <row r="6116" spans="1:9" x14ac:dyDescent="0.3">
      <c r="A6116">
        <v>2010</v>
      </c>
      <c r="B6116">
        <v>5478</v>
      </c>
      <c r="C6116">
        <v>5478</v>
      </c>
      <c r="D6116">
        <v>4152</v>
      </c>
      <c r="E6116">
        <v>0.60450000000000004</v>
      </c>
      <c r="F6116">
        <v>30.94</v>
      </c>
      <c r="G6116">
        <v>71.87</v>
      </c>
      <c r="H6116">
        <v>40.93</v>
      </c>
      <c r="I6116">
        <v>1</v>
      </c>
    </row>
    <row r="6117" spans="1:9" x14ac:dyDescent="0.3">
      <c r="A6117">
        <v>2010</v>
      </c>
      <c r="B6117">
        <v>5480</v>
      </c>
      <c r="C6117">
        <v>5480</v>
      </c>
      <c r="D6117">
        <v>4154</v>
      </c>
      <c r="E6117">
        <v>0.55779999999999996</v>
      </c>
      <c r="F6117">
        <v>29.97</v>
      </c>
      <c r="G6117">
        <v>70.239999999999995</v>
      </c>
      <c r="H6117">
        <v>40.270000000000003</v>
      </c>
      <c r="I6117">
        <v>1</v>
      </c>
    </row>
    <row r="6118" spans="1:9" x14ac:dyDescent="0.3">
      <c r="A6118">
        <v>2010</v>
      </c>
      <c r="B6118">
        <v>5482</v>
      </c>
      <c r="C6118">
        <v>5482</v>
      </c>
      <c r="D6118">
        <v>4200</v>
      </c>
      <c r="E6118">
        <v>0.44790000000000002</v>
      </c>
      <c r="F6118">
        <v>27.93</v>
      </c>
      <c r="G6118">
        <v>64.44</v>
      </c>
      <c r="H6118">
        <v>36.51</v>
      </c>
      <c r="I6118">
        <v>1</v>
      </c>
    </row>
    <row r="6119" spans="1:9" x14ac:dyDescent="0.3">
      <c r="A6119">
        <v>2010</v>
      </c>
      <c r="B6119">
        <v>5484</v>
      </c>
      <c r="C6119">
        <v>5484</v>
      </c>
      <c r="D6119">
        <v>4202</v>
      </c>
      <c r="E6119">
        <v>0.57189999999999996</v>
      </c>
      <c r="F6119">
        <v>30.67</v>
      </c>
      <c r="G6119">
        <v>75.2</v>
      </c>
      <c r="H6119">
        <v>44.53</v>
      </c>
      <c r="I6119">
        <v>1</v>
      </c>
    </row>
    <row r="6120" spans="1:9" x14ac:dyDescent="0.3">
      <c r="A6120">
        <v>2010</v>
      </c>
      <c r="B6120">
        <v>5485</v>
      </c>
      <c r="C6120">
        <v>5485</v>
      </c>
      <c r="D6120">
        <v>4203</v>
      </c>
      <c r="E6120">
        <v>0.58250000000000002</v>
      </c>
      <c r="F6120">
        <v>30.74</v>
      </c>
      <c r="G6120">
        <v>73.099999999999994</v>
      </c>
      <c r="H6120">
        <v>42.36</v>
      </c>
      <c r="I6120">
        <v>1</v>
      </c>
    </row>
    <row r="6121" spans="1:9" x14ac:dyDescent="0.3">
      <c r="A6121">
        <v>2010</v>
      </c>
      <c r="B6121">
        <v>5487</v>
      </c>
      <c r="C6121">
        <v>5487</v>
      </c>
      <c r="D6121">
        <v>4205</v>
      </c>
      <c r="E6121">
        <v>0.5262</v>
      </c>
      <c r="F6121">
        <v>30.6</v>
      </c>
      <c r="G6121">
        <v>72.06</v>
      </c>
      <c r="H6121">
        <v>41.46</v>
      </c>
      <c r="I6121">
        <v>1</v>
      </c>
    </row>
    <row r="6122" spans="1:9" x14ac:dyDescent="0.3">
      <c r="A6122">
        <v>2010</v>
      </c>
      <c r="B6122">
        <v>5489</v>
      </c>
      <c r="C6122">
        <v>5489</v>
      </c>
      <c r="D6122">
        <v>4211</v>
      </c>
      <c r="E6122">
        <v>0.46939999999999998</v>
      </c>
      <c r="F6122">
        <v>28.65</v>
      </c>
      <c r="G6122">
        <v>69.7</v>
      </c>
      <c r="H6122">
        <v>41.05</v>
      </c>
      <c r="I6122">
        <v>1</v>
      </c>
    </row>
    <row r="6123" spans="1:9" x14ac:dyDescent="0.3">
      <c r="A6123">
        <v>2010</v>
      </c>
      <c r="B6123">
        <v>5491</v>
      </c>
      <c r="C6123">
        <v>5491</v>
      </c>
      <c r="D6123">
        <v>4213</v>
      </c>
      <c r="E6123">
        <v>0.44269999999999998</v>
      </c>
      <c r="F6123">
        <v>29.17</v>
      </c>
      <c r="G6123">
        <v>66.37</v>
      </c>
      <c r="H6123">
        <v>37.200000000000003</v>
      </c>
      <c r="I6123">
        <v>1</v>
      </c>
    </row>
    <row r="6124" spans="1:9" x14ac:dyDescent="0.3">
      <c r="A6124">
        <v>2010</v>
      </c>
      <c r="B6124">
        <v>5492</v>
      </c>
      <c r="C6124">
        <v>5492</v>
      </c>
      <c r="D6124">
        <v>4214</v>
      </c>
      <c r="E6124">
        <v>0.5474</v>
      </c>
      <c r="F6124">
        <v>29.86</v>
      </c>
      <c r="G6124">
        <v>67.28</v>
      </c>
      <c r="H6124">
        <v>37.42</v>
      </c>
      <c r="I6124">
        <v>1</v>
      </c>
    </row>
    <row r="6125" spans="1:9" x14ac:dyDescent="0.3">
      <c r="A6125">
        <v>2010</v>
      </c>
      <c r="B6125">
        <v>5493</v>
      </c>
      <c r="C6125">
        <v>5493</v>
      </c>
      <c r="D6125">
        <v>4215</v>
      </c>
      <c r="E6125">
        <v>0.5877</v>
      </c>
      <c r="F6125">
        <v>31.32</v>
      </c>
      <c r="G6125">
        <v>73.7</v>
      </c>
      <c r="H6125">
        <v>42.38</v>
      </c>
      <c r="I6125">
        <v>1</v>
      </c>
    </row>
    <row r="6126" spans="1:9" x14ac:dyDescent="0.3">
      <c r="A6126">
        <v>2010</v>
      </c>
      <c r="B6126">
        <v>5494</v>
      </c>
      <c r="C6126">
        <v>5494</v>
      </c>
      <c r="D6126">
        <v>4220</v>
      </c>
      <c r="E6126">
        <v>0.55069999999999997</v>
      </c>
      <c r="F6126">
        <v>30.68</v>
      </c>
      <c r="G6126">
        <v>74.36</v>
      </c>
      <c r="H6126">
        <v>43.68</v>
      </c>
      <c r="I6126">
        <v>1</v>
      </c>
    </row>
    <row r="6127" spans="1:9" x14ac:dyDescent="0.3">
      <c r="A6127">
        <v>2010</v>
      </c>
      <c r="B6127">
        <v>5497</v>
      </c>
      <c r="C6127">
        <v>5497</v>
      </c>
      <c r="D6127">
        <v>4223</v>
      </c>
      <c r="E6127">
        <v>0.53649999999999998</v>
      </c>
      <c r="F6127">
        <v>30.57</v>
      </c>
      <c r="I6127">
        <v>1</v>
      </c>
    </row>
    <row r="6128" spans="1:9" x14ac:dyDescent="0.3">
      <c r="A6128">
        <v>2010</v>
      </c>
      <c r="B6128">
        <v>5499</v>
      </c>
      <c r="C6128">
        <v>5499</v>
      </c>
      <c r="D6128">
        <v>4225</v>
      </c>
      <c r="E6128">
        <v>0.49969999999999998</v>
      </c>
      <c r="F6128">
        <v>29.71</v>
      </c>
      <c r="G6128">
        <v>67.39</v>
      </c>
      <c r="H6128">
        <v>37.68</v>
      </c>
      <c r="I6128">
        <v>1</v>
      </c>
    </row>
    <row r="6129" spans="1:9" x14ac:dyDescent="0.3">
      <c r="A6129">
        <v>2010</v>
      </c>
      <c r="B6129">
        <v>5502</v>
      </c>
      <c r="C6129">
        <v>5502</v>
      </c>
      <c r="D6129">
        <v>4315</v>
      </c>
      <c r="E6129">
        <v>0.46750000000000003</v>
      </c>
      <c r="F6129">
        <v>30.33</v>
      </c>
      <c r="G6129">
        <v>70.08</v>
      </c>
      <c r="I6129">
        <v>1</v>
      </c>
    </row>
    <row r="6130" spans="1:9" x14ac:dyDescent="0.3">
      <c r="A6130">
        <v>2010</v>
      </c>
      <c r="B6130">
        <v>5503</v>
      </c>
      <c r="C6130">
        <v>5503</v>
      </c>
      <c r="D6130">
        <v>4231</v>
      </c>
      <c r="E6130">
        <v>0.49830000000000002</v>
      </c>
      <c r="F6130">
        <v>29.23</v>
      </c>
      <c r="G6130">
        <v>69.209999999999994</v>
      </c>
      <c r="H6130">
        <v>39.979999999999997</v>
      </c>
      <c r="I6130">
        <v>1</v>
      </c>
    </row>
    <row r="6131" spans="1:9" x14ac:dyDescent="0.3">
      <c r="A6131">
        <v>2010</v>
      </c>
      <c r="B6131">
        <v>5504</v>
      </c>
      <c r="C6131">
        <v>5504</v>
      </c>
      <c r="D6131">
        <v>4232</v>
      </c>
      <c r="E6131">
        <v>0.47970000000000002</v>
      </c>
      <c r="F6131">
        <v>28.69</v>
      </c>
      <c r="I6131">
        <v>1</v>
      </c>
    </row>
    <row r="6132" spans="1:9" x14ac:dyDescent="0.3">
      <c r="A6132">
        <v>2010</v>
      </c>
      <c r="B6132">
        <v>5505</v>
      </c>
      <c r="C6132">
        <v>5505</v>
      </c>
      <c r="D6132">
        <v>4233</v>
      </c>
      <c r="E6132">
        <v>0.46970000000000001</v>
      </c>
      <c r="F6132">
        <v>29.41</v>
      </c>
      <c r="I6132">
        <v>1</v>
      </c>
    </row>
    <row r="6133" spans="1:9" x14ac:dyDescent="0.3">
      <c r="A6133">
        <v>2010</v>
      </c>
      <c r="B6133">
        <v>5506</v>
      </c>
      <c r="C6133">
        <v>5506</v>
      </c>
      <c r="D6133">
        <v>4234</v>
      </c>
      <c r="E6133">
        <v>0.51990000000000003</v>
      </c>
      <c r="F6133">
        <v>29.51</v>
      </c>
      <c r="G6133">
        <v>67.06</v>
      </c>
      <c r="H6133">
        <v>37.549999999999997</v>
      </c>
      <c r="I6133">
        <v>1</v>
      </c>
    </row>
    <row r="6134" spans="1:9" x14ac:dyDescent="0.3">
      <c r="A6134">
        <v>2010</v>
      </c>
      <c r="B6134">
        <v>5507</v>
      </c>
      <c r="C6134">
        <v>5507</v>
      </c>
      <c r="D6134">
        <v>4235</v>
      </c>
      <c r="E6134">
        <v>0.5554</v>
      </c>
      <c r="F6134">
        <v>30.88</v>
      </c>
      <c r="G6134">
        <v>71.75</v>
      </c>
      <c r="H6134">
        <v>40.869999999999997</v>
      </c>
      <c r="I6134">
        <v>1</v>
      </c>
    </row>
    <row r="6135" spans="1:9" x14ac:dyDescent="0.3">
      <c r="A6135">
        <v>2010</v>
      </c>
      <c r="B6135">
        <v>5508</v>
      </c>
      <c r="C6135">
        <v>5508</v>
      </c>
      <c r="D6135">
        <v>4240</v>
      </c>
      <c r="E6135">
        <v>0.63970000000000005</v>
      </c>
      <c r="F6135">
        <v>31.45</v>
      </c>
      <c r="G6135">
        <v>73.760000000000005</v>
      </c>
      <c r="H6135">
        <v>42.31</v>
      </c>
      <c r="I6135">
        <v>1</v>
      </c>
    </row>
    <row r="6136" spans="1:9" x14ac:dyDescent="0.3">
      <c r="A6136">
        <v>2010</v>
      </c>
      <c r="B6136">
        <v>5510</v>
      </c>
      <c r="C6136">
        <v>5510</v>
      </c>
      <c r="D6136">
        <v>4242</v>
      </c>
      <c r="E6136">
        <v>0.62829999999999997</v>
      </c>
      <c r="F6136">
        <v>30.46</v>
      </c>
      <c r="G6136">
        <v>71.849999999999994</v>
      </c>
      <c r="H6136">
        <v>41.39</v>
      </c>
      <c r="I6136">
        <v>1</v>
      </c>
    </row>
    <row r="6137" spans="1:9" x14ac:dyDescent="0.3">
      <c r="A6137">
        <v>2010</v>
      </c>
      <c r="B6137">
        <v>5511</v>
      </c>
      <c r="C6137">
        <v>5511</v>
      </c>
      <c r="D6137">
        <v>4243</v>
      </c>
      <c r="E6137">
        <v>0.59</v>
      </c>
      <c r="F6137">
        <v>29.71</v>
      </c>
      <c r="G6137">
        <v>72.19</v>
      </c>
      <c r="H6137">
        <v>42.48</v>
      </c>
      <c r="I6137">
        <v>1</v>
      </c>
    </row>
    <row r="6138" spans="1:9" x14ac:dyDescent="0.3">
      <c r="A6138">
        <v>2010</v>
      </c>
      <c r="B6138">
        <v>5513</v>
      </c>
      <c r="C6138">
        <v>5513</v>
      </c>
      <c r="D6138">
        <v>4250</v>
      </c>
      <c r="E6138">
        <v>0.6351</v>
      </c>
      <c r="F6138">
        <v>30.71</v>
      </c>
      <c r="G6138">
        <v>74.790000000000006</v>
      </c>
      <c r="H6138">
        <v>44.08</v>
      </c>
      <c r="I6138">
        <v>1</v>
      </c>
    </row>
    <row r="6139" spans="1:9" x14ac:dyDescent="0.3">
      <c r="A6139">
        <v>2010</v>
      </c>
      <c r="B6139">
        <v>5515</v>
      </c>
      <c r="C6139">
        <v>5515</v>
      </c>
      <c r="D6139">
        <v>4301</v>
      </c>
      <c r="E6139">
        <v>0.65349999999999997</v>
      </c>
      <c r="F6139">
        <v>30.32</v>
      </c>
      <c r="G6139">
        <v>73.91</v>
      </c>
      <c r="H6139">
        <v>43.59</v>
      </c>
      <c r="I6139">
        <v>1</v>
      </c>
    </row>
    <row r="6140" spans="1:9" x14ac:dyDescent="0.3">
      <c r="A6140">
        <v>2010</v>
      </c>
      <c r="B6140">
        <v>5516</v>
      </c>
      <c r="C6140">
        <v>5516</v>
      </c>
      <c r="D6140" t="s">
        <v>279</v>
      </c>
      <c r="E6140">
        <v>0.43259999999999998</v>
      </c>
      <c r="F6140">
        <v>28.56</v>
      </c>
      <c r="G6140">
        <v>67.94</v>
      </c>
      <c r="H6140">
        <v>39.380000000000003</v>
      </c>
      <c r="I6140">
        <v>1</v>
      </c>
    </row>
    <row r="6141" spans="1:9" x14ac:dyDescent="0.3">
      <c r="A6141">
        <v>2010</v>
      </c>
      <c r="B6141">
        <v>5521</v>
      </c>
      <c r="C6141">
        <v>5521</v>
      </c>
      <c r="D6141">
        <v>4310</v>
      </c>
      <c r="E6141">
        <v>0.55030000000000001</v>
      </c>
      <c r="F6141">
        <v>29.46</v>
      </c>
      <c r="G6141">
        <v>68.14</v>
      </c>
      <c r="H6141">
        <v>38.68</v>
      </c>
      <c r="I6141">
        <v>1</v>
      </c>
    </row>
    <row r="6142" spans="1:9" x14ac:dyDescent="0.3">
      <c r="A6142">
        <v>2010</v>
      </c>
      <c r="B6142">
        <v>5524</v>
      </c>
      <c r="C6142">
        <v>5524</v>
      </c>
      <c r="D6142">
        <v>4311</v>
      </c>
      <c r="E6142">
        <v>0.51380000000000003</v>
      </c>
      <c r="F6142">
        <v>30.34</v>
      </c>
      <c r="G6142">
        <v>69.55</v>
      </c>
      <c r="H6142">
        <v>39.21</v>
      </c>
      <c r="I6142">
        <v>1</v>
      </c>
    </row>
    <row r="6143" spans="1:9" x14ac:dyDescent="0.3">
      <c r="A6143">
        <v>2010</v>
      </c>
      <c r="B6143">
        <v>5525</v>
      </c>
      <c r="C6143">
        <v>5525</v>
      </c>
      <c r="D6143">
        <v>4312</v>
      </c>
      <c r="E6143">
        <v>0.51739999999999997</v>
      </c>
      <c r="F6143">
        <v>30.19</v>
      </c>
      <c r="G6143">
        <v>69.42</v>
      </c>
      <c r="H6143">
        <v>39.229999999999997</v>
      </c>
      <c r="I6143">
        <v>1</v>
      </c>
    </row>
    <row r="6144" spans="1:9" x14ac:dyDescent="0.3">
      <c r="A6144">
        <v>2010</v>
      </c>
      <c r="B6144">
        <v>5527</v>
      </c>
      <c r="C6144">
        <v>5527</v>
      </c>
      <c r="D6144">
        <v>4323</v>
      </c>
      <c r="E6144">
        <v>0.58460000000000001</v>
      </c>
      <c r="F6144">
        <v>30.5</v>
      </c>
      <c r="G6144">
        <v>73.099999999999994</v>
      </c>
      <c r="H6144">
        <v>42.6</v>
      </c>
      <c r="I6144">
        <v>1</v>
      </c>
    </row>
    <row r="6145" spans="1:9" x14ac:dyDescent="0.3">
      <c r="A6145">
        <v>2010</v>
      </c>
      <c r="B6145">
        <v>5528</v>
      </c>
      <c r="C6145">
        <v>5528</v>
      </c>
      <c r="D6145">
        <v>4324</v>
      </c>
      <c r="E6145">
        <v>0.53439999999999999</v>
      </c>
      <c r="F6145">
        <v>30.8</v>
      </c>
      <c r="G6145">
        <v>71.8</v>
      </c>
      <c r="H6145">
        <v>41</v>
      </c>
      <c r="I6145">
        <v>1</v>
      </c>
    </row>
    <row r="6146" spans="1:9" x14ac:dyDescent="0.3">
      <c r="A6146">
        <v>2010</v>
      </c>
      <c r="B6146">
        <v>5529</v>
      </c>
      <c r="C6146">
        <v>5529</v>
      </c>
      <c r="D6146">
        <v>4325</v>
      </c>
      <c r="E6146">
        <v>0.54479999999999995</v>
      </c>
      <c r="F6146">
        <v>29.87</v>
      </c>
      <c r="G6146">
        <v>70.13</v>
      </c>
      <c r="H6146">
        <v>40.26</v>
      </c>
      <c r="I6146">
        <v>1</v>
      </c>
    </row>
    <row r="6147" spans="1:9" x14ac:dyDescent="0.3">
      <c r="A6147">
        <v>2010</v>
      </c>
      <c r="B6147">
        <v>5530</v>
      </c>
      <c r="C6147">
        <v>5530</v>
      </c>
      <c r="D6147">
        <v>4330</v>
      </c>
      <c r="E6147">
        <v>0.54800000000000004</v>
      </c>
      <c r="F6147">
        <v>30.01</v>
      </c>
      <c r="G6147">
        <v>70.8</v>
      </c>
      <c r="H6147">
        <v>40.79</v>
      </c>
      <c r="I6147">
        <v>1</v>
      </c>
    </row>
    <row r="6148" spans="1:9" x14ac:dyDescent="0.3">
      <c r="A6148">
        <v>2010</v>
      </c>
      <c r="B6148">
        <v>5532</v>
      </c>
      <c r="C6148">
        <v>5532</v>
      </c>
      <c r="D6148">
        <v>4332</v>
      </c>
      <c r="E6148">
        <v>0.63039999999999996</v>
      </c>
      <c r="F6148">
        <v>30.76</v>
      </c>
      <c r="G6148">
        <v>71.78</v>
      </c>
      <c r="H6148">
        <v>41.02</v>
      </c>
      <c r="I6148">
        <v>1</v>
      </c>
    </row>
    <row r="6149" spans="1:9" x14ac:dyDescent="0.3">
      <c r="A6149">
        <v>2010</v>
      </c>
      <c r="B6149">
        <v>5535</v>
      </c>
      <c r="C6149">
        <v>5535</v>
      </c>
      <c r="D6149">
        <v>4335</v>
      </c>
      <c r="E6149">
        <v>0.43580000000000002</v>
      </c>
      <c r="F6149">
        <v>26.46</v>
      </c>
      <c r="G6149">
        <v>62.95</v>
      </c>
      <c r="H6149">
        <v>36.49</v>
      </c>
      <c r="I6149">
        <v>1</v>
      </c>
    </row>
    <row r="6150" spans="1:9" x14ac:dyDescent="0.3">
      <c r="A6150">
        <v>2010</v>
      </c>
      <c r="B6150">
        <v>5536</v>
      </c>
      <c r="C6150">
        <v>5536</v>
      </c>
      <c r="D6150">
        <v>4340</v>
      </c>
      <c r="E6150">
        <v>0.51480000000000004</v>
      </c>
      <c r="F6150">
        <v>29.43</v>
      </c>
      <c r="G6150">
        <v>68.48</v>
      </c>
      <c r="H6150">
        <v>39.049999999999997</v>
      </c>
      <c r="I6150">
        <v>1</v>
      </c>
    </row>
    <row r="6151" spans="1:9" x14ac:dyDescent="0.3">
      <c r="A6151">
        <v>2010</v>
      </c>
      <c r="B6151">
        <v>5537</v>
      </c>
      <c r="C6151">
        <v>5537</v>
      </c>
      <c r="D6151">
        <v>4341</v>
      </c>
      <c r="E6151">
        <v>0.50770000000000004</v>
      </c>
      <c r="F6151">
        <v>28.66</v>
      </c>
      <c r="G6151">
        <v>66.92</v>
      </c>
      <c r="H6151">
        <v>38.26</v>
      </c>
      <c r="I6151">
        <v>1</v>
      </c>
    </row>
    <row r="6152" spans="1:9" x14ac:dyDescent="0.3">
      <c r="A6152">
        <v>2010</v>
      </c>
      <c r="B6152">
        <v>5538</v>
      </c>
      <c r="C6152">
        <v>5538</v>
      </c>
      <c r="D6152">
        <v>4342</v>
      </c>
      <c r="E6152">
        <v>0.51680000000000004</v>
      </c>
      <c r="F6152">
        <v>28.85</v>
      </c>
      <c r="G6152">
        <v>67.040000000000006</v>
      </c>
      <c r="H6152">
        <v>38.19</v>
      </c>
      <c r="I6152">
        <v>1</v>
      </c>
    </row>
    <row r="6153" spans="1:9" x14ac:dyDescent="0.3">
      <c r="A6153">
        <v>2010</v>
      </c>
      <c r="B6153">
        <v>5539</v>
      </c>
      <c r="C6153">
        <v>5539</v>
      </c>
      <c r="D6153">
        <v>4343</v>
      </c>
      <c r="E6153">
        <v>0.54349999999999998</v>
      </c>
      <c r="F6153">
        <v>29.52</v>
      </c>
      <c r="G6153">
        <v>69.41</v>
      </c>
      <c r="H6153">
        <v>39.89</v>
      </c>
      <c r="I6153">
        <v>1</v>
      </c>
    </row>
    <row r="6154" spans="1:9" x14ac:dyDescent="0.3">
      <c r="A6154">
        <v>2010</v>
      </c>
      <c r="B6154">
        <v>5541</v>
      </c>
      <c r="C6154">
        <v>5541</v>
      </c>
      <c r="D6154">
        <v>4345</v>
      </c>
      <c r="E6154">
        <v>0.46750000000000003</v>
      </c>
      <c r="F6154">
        <v>30.85</v>
      </c>
      <c r="G6154">
        <v>67.67</v>
      </c>
      <c r="H6154">
        <v>36.82</v>
      </c>
      <c r="I6154">
        <v>1</v>
      </c>
    </row>
    <row r="6155" spans="1:9" x14ac:dyDescent="0.3">
      <c r="A6155">
        <v>2010</v>
      </c>
      <c r="B6155">
        <v>5542</v>
      </c>
      <c r="C6155">
        <v>5542</v>
      </c>
      <c r="D6155">
        <v>4350</v>
      </c>
      <c r="E6155">
        <v>0.48309999999999997</v>
      </c>
      <c r="F6155">
        <v>29.64</v>
      </c>
      <c r="G6155">
        <v>70.010000000000005</v>
      </c>
      <c r="H6155">
        <v>40.369999999999997</v>
      </c>
      <c r="I6155">
        <v>1</v>
      </c>
    </row>
    <row r="6156" spans="1:9" x14ac:dyDescent="0.3">
      <c r="A6156">
        <v>2010</v>
      </c>
      <c r="B6156">
        <v>5546</v>
      </c>
      <c r="C6156">
        <v>5546</v>
      </c>
      <c r="D6156">
        <v>4354</v>
      </c>
      <c r="E6156">
        <v>0.45469999999999999</v>
      </c>
      <c r="F6156">
        <v>29.81</v>
      </c>
      <c r="G6156">
        <v>70.11</v>
      </c>
      <c r="H6156">
        <v>40.299999999999997</v>
      </c>
      <c r="I6156">
        <v>1</v>
      </c>
    </row>
    <row r="6157" spans="1:9" x14ac:dyDescent="0.3">
      <c r="A6157">
        <v>2010</v>
      </c>
      <c r="B6157">
        <v>5548</v>
      </c>
      <c r="C6157">
        <v>5548</v>
      </c>
      <c r="D6157">
        <v>4401</v>
      </c>
      <c r="E6157">
        <v>0.5111</v>
      </c>
      <c r="F6157">
        <v>29.29</v>
      </c>
      <c r="G6157">
        <v>69.540000000000006</v>
      </c>
      <c r="H6157">
        <v>40.25</v>
      </c>
      <c r="I6157">
        <v>1</v>
      </c>
    </row>
    <row r="6158" spans="1:9" x14ac:dyDescent="0.3">
      <c r="A6158">
        <v>2010</v>
      </c>
      <c r="B6158">
        <v>5550</v>
      </c>
      <c r="C6158">
        <v>5550</v>
      </c>
      <c r="D6158">
        <v>4403</v>
      </c>
      <c r="E6158">
        <v>0.53280000000000005</v>
      </c>
      <c r="F6158">
        <v>29.46</v>
      </c>
      <c r="G6158">
        <v>70.08</v>
      </c>
      <c r="H6158">
        <v>40.619999999999997</v>
      </c>
      <c r="I6158">
        <v>1</v>
      </c>
    </row>
    <row r="6159" spans="1:9" x14ac:dyDescent="0.3">
      <c r="A6159">
        <v>2010</v>
      </c>
      <c r="B6159">
        <v>5553</v>
      </c>
      <c r="C6159">
        <v>5553</v>
      </c>
      <c r="D6159">
        <v>4410</v>
      </c>
      <c r="E6159">
        <v>0.55779999999999996</v>
      </c>
      <c r="F6159">
        <v>29.32</v>
      </c>
      <c r="G6159">
        <v>69.53</v>
      </c>
      <c r="H6159">
        <v>40.21</v>
      </c>
      <c r="I6159">
        <v>1</v>
      </c>
    </row>
    <row r="6160" spans="1:9" x14ac:dyDescent="0.3">
      <c r="A6160">
        <v>2010</v>
      </c>
      <c r="B6160">
        <v>5554</v>
      </c>
      <c r="C6160">
        <v>5554</v>
      </c>
      <c r="D6160">
        <v>4411</v>
      </c>
      <c r="E6160">
        <v>0.52049999999999996</v>
      </c>
      <c r="F6160">
        <v>29.84</v>
      </c>
      <c r="G6160">
        <v>67.89</v>
      </c>
      <c r="H6160">
        <v>38.049999999999997</v>
      </c>
      <c r="I6160">
        <v>1</v>
      </c>
    </row>
    <row r="6161" spans="1:9" x14ac:dyDescent="0.3">
      <c r="A6161">
        <v>2010</v>
      </c>
      <c r="B6161">
        <v>5556</v>
      </c>
      <c r="C6161">
        <v>5556</v>
      </c>
      <c r="D6161">
        <v>4413</v>
      </c>
      <c r="E6161">
        <v>0.50449999999999995</v>
      </c>
      <c r="F6161">
        <v>30.26</v>
      </c>
      <c r="G6161">
        <v>67.12</v>
      </c>
      <c r="H6161">
        <v>36.86</v>
      </c>
      <c r="I6161">
        <v>1</v>
      </c>
    </row>
    <row r="6162" spans="1:9" x14ac:dyDescent="0.3">
      <c r="A6162">
        <v>2010</v>
      </c>
      <c r="B6162">
        <v>5557</v>
      </c>
      <c r="C6162">
        <v>5557</v>
      </c>
      <c r="D6162">
        <v>4414</v>
      </c>
      <c r="E6162">
        <v>0.58169999999999999</v>
      </c>
      <c r="F6162">
        <v>30.47</v>
      </c>
      <c r="G6162">
        <v>70.17</v>
      </c>
      <c r="H6162">
        <v>39.700000000000003</v>
      </c>
      <c r="I6162">
        <v>1</v>
      </c>
    </row>
    <row r="6163" spans="1:9" x14ac:dyDescent="0.3">
      <c r="A6163">
        <v>2010</v>
      </c>
      <c r="B6163">
        <v>5560</v>
      </c>
      <c r="C6163">
        <v>5560</v>
      </c>
      <c r="D6163">
        <v>4421</v>
      </c>
      <c r="E6163">
        <v>0.5091</v>
      </c>
      <c r="F6163">
        <v>29.6</v>
      </c>
      <c r="G6163">
        <v>67.709999999999994</v>
      </c>
      <c r="H6163">
        <v>38.11</v>
      </c>
      <c r="I6163">
        <v>1</v>
      </c>
    </row>
    <row r="6164" spans="1:9" x14ac:dyDescent="0.3">
      <c r="A6164">
        <v>2010</v>
      </c>
      <c r="B6164">
        <v>5561</v>
      </c>
      <c r="C6164">
        <v>5561</v>
      </c>
      <c r="D6164">
        <v>4422</v>
      </c>
      <c r="E6164">
        <v>0.49790000000000001</v>
      </c>
      <c r="F6164">
        <v>29.41</v>
      </c>
      <c r="G6164">
        <v>68.63</v>
      </c>
      <c r="H6164">
        <v>39.22</v>
      </c>
      <c r="I6164">
        <v>1</v>
      </c>
    </row>
    <row r="6165" spans="1:9" x14ac:dyDescent="0.3">
      <c r="A6165">
        <v>2010</v>
      </c>
      <c r="B6165">
        <v>5562</v>
      </c>
      <c r="C6165">
        <v>5562</v>
      </c>
      <c r="D6165">
        <v>4423</v>
      </c>
      <c r="E6165">
        <v>0.59189999999999998</v>
      </c>
      <c r="F6165">
        <v>30.53</v>
      </c>
      <c r="G6165">
        <v>74.7</v>
      </c>
      <c r="H6165">
        <v>44.17</v>
      </c>
      <c r="I6165">
        <v>1</v>
      </c>
    </row>
    <row r="6166" spans="1:9" x14ac:dyDescent="0.3">
      <c r="A6166">
        <v>2010</v>
      </c>
      <c r="B6166">
        <v>5564</v>
      </c>
      <c r="C6166">
        <v>5564</v>
      </c>
      <c r="D6166">
        <v>4425</v>
      </c>
      <c r="E6166">
        <v>0.51100000000000001</v>
      </c>
      <c r="F6166">
        <v>28.74</v>
      </c>
      <c r="G6166">
        <v>65.7</v>
      </c>
      <c r="H6166">
        <v>36.96</v>
      </c>
      <c r="I6166">
        <v>1</v>
      </c>
    </row>
    <row r="6167" spans="1:9" x14ac:dyDescent="0.3">
      <c r="A6167">
        <v>2010</v>
      </c>
      <c r="B6167">
        <v>5567</v>
      </c>
      <c r="C6167">
        <v>5567</v>
      </c>
      <c r="D6167">
        <v>4432</v>
      </c>
      <c r="E6167">
        <v>0.55989999999999995</v>
      </c>
      <c r="F6167">
        <v>29.21</v>
      </c>
      <c r="G6167">
        <v>69.7</v>
      </c>
      <c r="H6167">
        <v>40.49</v>
      </c>
      <c r="I6167">
        <v>1</v>
      </c>
    </row>
    <row r="6168" spans="1:9" x14ac:dyDescent="0.3">
      <c r="A6168">
        <v>2010</v>
      </c>
      <c r="B6168">
        <v>5569</v>
      </c>
      <c r="C6168">
        <v>5569</v>
      </c>
      <c r="D6168">
        <v>4434</v>
      </c>
      <c r="E6168">
        <v>0.47539999999999999</v>
      </c>
      <c r="F6168">
        <v>29.55</v>
      </c>
      <c r="G6168">
        <v>70.31</v>
      </c>
      <c r="H6168">
        <v>40.76</v>
      </c>
      <c r="I6168">
        <v>1</v>
      </c>
    </row>
    <row r="6169" spans="1:9" x14ac:dyDescent="0.3">
      <c r="A6169">
        <v>2010</v>
      </c>
      <c r="B6169">
        <v>5571</v>
      </c>
      <c r="C6169">
        <v>5571</v>
      </c>
      <c r="D6169">
        <v>4440</v>
      </c>
      <c r="E6169">
        <v>0.51529999999999998</v>
      </c>
      <c r="F6169">
        <v>30.03</v>
      </c>
      <c r="G6169">
        <v>73.3</v>
      </c>
      <c r="H6169">
        <v>43.27</v>
      </c>
      <c r="I6169">
        <v>1</v>
      </c>
    </row>
    <row r="6170" spans="1:9" x14ac:dyDescent="0.3">
      <c r="A6170">
        <v>2010</v>
      </c>
      <c r="B6170">
        <v>5572</v>
      </c>
      <c r="C6170">
        <v>5572</v>
      </c>
      <c r="D6170">
        <v>4441</v>
      </c>
      <c r="E6170">
        <v>0.50870000000000004</v>
      </c>
      <c r="F6170">
        <v>29.53</v>
      </c>
      <c r="G6170">
        <v>68.98</v>
      </c>
      <c r="H6170">
        <v>39.450000000000003</v>
      </c>
      <c r="I6170">
        <v>1</v>
      </c>
    </row>
    <row r="6171" spans="1:9" x14ac:dyDescent="0.3">
      <c r="A6171">
        <v>2010</v>
      </c>
      <c r="B6171">
        <v>5573</v>
      </c>
      <c r="C6171">
        <v>5573</v>
      </c>
      <c r="D6171">
        <v>4442</v>
      </c>
      <c r="E6171">
        <v>0.46510000000000001</v>
      </c>
      <c r="F6171">
        <v>28.82</v>
      </c>
      <c r="G6171">
        <v>68.540000000000006</v>
      </c>
      <c r="H6171">
        <v>39.72</v>
      </c>
      <c r="I6171">
        <v>1</v>
      </c>
    </row>
    <row r="6172" spans="1:9" x14ac:dyDescent="0.3">
      <c r="A6172">
        <v>2010</v>
      </c>
      <c r="B6172">
        <v>5575</v>
      </c>
      <c r="C6172">
        <v>5575</v>
      </c>
      <c r="D6172">
        <v>4444</v>
      </c>
      <c r="E6172">
        <v>0.50749999999999995</v>
      </c>
      <c r="F6172">
        <v>29.31</v>
      </c>
      <c r="G6172">
        <v>69.83</v>
      </c>
      <c r="H6172">
        <v>40.520000000000003</v>
      </c>
      <c r="I6172">
        <v>1</v>
      </c>
    </row>
    <row r="6173" spans="1:9" x14ac:dyDescent="0.3">
      <c r="A6173">
        <v>2010</v>
      </c>
      <c r="B6173">
        <v>5576</v>
      </c>
      <c r="C6173">
        <v>5576</v>
      </c>
      <c r="D6173">
        <v>4445</v>
      </c>
      <c r="E6173">
        <v>0.46410000000000001</v>
      </c>
      <c r="F6173">
        <v>28.91</v>
      </c>
      <c r="G6173">
        <v>69.989999999999995</v>
      </c>
      <c r="H6173">
        <v>41.08</v>
      </c>
      <c r="I6173">
        <v>1</v>
      </c>
    </row>
    <row r="6174" spans="1:9" x14ac:dyDescent="0.3">
      <c r="A6174">
        <v>2010</v>
      </c>
      <c r="B6174">
        <v>5577</v>
      </c>
      <c r="C6174">
        <v>5577</v>
      </c>
      <c r="D6174">
        <v>4450</v>
      </c>
      <c r="E6174">
        <v>0.45779999999999998</v>
      </c>
      <c r="F6174">
        <v>30.05</v>
      </c>
      <c r="G6174">
        <v>69.349999999999994</v>
      </c>
      <c r="H6174">
        <v>39.299999999999997</v>
      </c>
      <c r="I6174">
        <v>1</v>
      </c>
    </row>
    <row r="6175" spans="1:9" x14ac:dyDescent="0.3">
      <c r="A6175">
        <v>2010</v>
      </c>
      <c r="B6175">
        <v>5579</v>
      </c>
      <c r="C6175">
        <v>5579</v>
      </c>
      <c r="D6175">
        <v>4452</v>
      </c>
      <c r="E6175">
        <v>0.5585</v>
      </c>
      <c r="F6175">
        <v>30.01</v>
      </c>
      <c r="G6175">
        <v>70.37</v>
      </c>
      <c r="H6175">
        <v>40.36</v>
      </c>
      <c r="I6175">
        <v>1</v>
      </c>
    </row>
    <row r="6176" spans="1:9" x14ac:dyDescent="0.3">
      <c r="A6176">
        <v>2010</v>
      </c>
      <c r="B6176">
        <v>5580</v>
      </c>
      <c r="C6176">
        <v>5580</v>
      </c>
      <c r="D6176">
        <v>4510</v>
      </c>
      <c r="E6176">
        <v>0.5484</v>
      </c>
      <c r="F6176">
        <v>29.61</v>
      </c>
      <c r="G6176">
        <v>70.87</v>
      </c>
      <c r="H6176">
        <v>41.26</v>
      </c>
      <c r="I6176">
        <v>1</v>
      </c>
    </row>
    <row r="6177" spans="1:9" x14ac:dyDescent="0.3">
      <c r="A6177">
        <v>2010</v>
      </c>
      <c r="B6177">
        <v>5585</v>
      </c>
      <c r="C6177">
        <v>5585</v>
      </c>
      <c r="D6177">
        <v>4501</v>
      </c>
      <c r="E6177">
        <v>0.59950000000000003</v>
      </c>
      <c r="F6177">
        <v>29.89</v>
      </c>
      <c r="G6177">
        <v>69.900000000000006</v>
      </c>
      <c r="H6177">
        <v>40.01</v>
      </c>
      <c r="I6177">
        <v>1</v>
      </c>
    </row>
    <row r="6178" spans="1:9" x14ac:dyDescent="0.3">
      <c r="A6178">
        <v>2010</v>
      </c>
      <c r="B6178">
        <v>5587</v>
      </c>
      <c r="C6178">
        <v>5587</v>
      </c>
      <c r="D6178" t="s">
        <v>280</v>
      </c>
      <c r="E6178">
        <v>0.5948</v>
      </c>
      <c r="F6178">
        <v>29.75</v>
      </c>
      <c r="G6178">
        <v>69.12</v>
      </c>
      <c r="H6178">
        <v>39.369999999999997</v>
      </c>
      <c r="I6178">
        <v>1</v>
      </c>
    </row>
    <row r="6179" spans="1:9" x14ac:dyDescent="0.3">
      <c r="A6179">
        <v>2010</v>
      </c>
      <c r="B6179">
        <v>5588</v>
      </c>
      <c r="C6179">
        <v>5588</v>
      </c>
      <c r="D6179">
        <v>4503</v>
      </c>
      <c r="E6179">
        <v>0.44259999999999999</v>
      </c>
      <c r="F6179">
        <v>29.7</v>
      </c>
      <c r="G6179">
        <v>69.58</v>
      </c>
      <c r="H6179">
        <v>39.880000000000003</v>
      </c>
      <c r="I6179">
        <v>1</v>
      </c>
    </row>
    <row r="6180" spans="1:9" x14ac:dyDescent="0.3">
      <c r="A6180">
        <v>2010</v>
      </c>
      <c r="B6180">
        <v>5589</v>
      </c>
      <c r="C6180">
        <v>5589</v>
      </c>
      <c r="D6180">
        <v>4504</v>
      </c>
      <c r="E6180">
        <v>0.48</v>
      </c>
      <c r="F6180">
        <v>29.76</v>
      </c>
      <c r="I6180">
        <v>1</v>
      </c>
    </row>
    <row r="6181" spans="1:9" x14ac:dyDescent="0.3">
      <c r="A6181">
        <v>2010</v>
      </c>
      <c r="B6181">
        <v>5592</v>
      </c>
      <c r="C6181">
        <v>5592</v>
      </c>
      <c r="D6181">
        <v>4512</v>
      </c>
      <c r="E6181">
        <v>0.45639999999999997</v>
      </c>
      <c r="F6181">
        <v>28.41</v>
      </c>
      <c r="G6181">
        <v>63.22</v>
      </c>
      <c r="H6181">
        <v>34.81</v>
      </c>
      <c r="I6181">
        <v>1</v>
      </c>
    </row>
    <row r="6182" spans="1:9" x14ac:dyDescent="0.3">
      <c r="A6182">
        <v>2010</v>
      </c>
      <c r="B6182">
        <v>5595</v>
      </c>
      <c r="C6182">
        <v>5595</v>
      </c>
      <c r="D6182">
        <v>4515</v>
      </c>
      <c r="E6182">
        <v>0.51759999999999995</v>
      </c>
      <c r="F6182">
        <v>29</v>
      </c>
      <c r="G6182">
        <v>64.31</v>
      </c>
      <c r="H6182">
        <v>35.31</v>
      </c>
      <c r="I6182">
        <v>1</v>
      </c>
    </row>
    <row r="6183" spans="1:9" x14ac:dyDescent="0.3">
      <c r="A6183">
        <v>2010</v>
      </c>
      <c r="B6183">
        <v>5596</v>
      </c>
      <c r="C6183">
        <v>5596</v>
      </c>
      <c r="D6183">
        <v>4520</v>
      </c>
      <c r="E6183">
        <v>0.45590000000000003</v>
      </c>
      <c r="F6183">
        <v>28.62</v>
      </c>
      <c r="G6183">
        <v>64.88</v>
      </c>
      <c r="H6183">
        <v>36.26</v>
      </c>
      <c r="I6183">
        <v>1</v>
      </c>
    </row>
    <row r="6184" spans="1:9" x14ac:dyDescent="0.3">
      <c r="A6184">
        <v>2010</v>
      </c>
      <c r="B6184">
        <v>5598</v>
      </c>
      <c r="C6184">
        <v>5598</v>
      </c>
      <c r="D6184">
        <v>4522</v>
      </c>
      <c r="E6184">
        <v>0.56299999999999994</v>
      </c>
      <c r="F6184">
        <v>29.08</v>
      </c>
      <c r="G6184">
        <v>67.63</v>
      </c>
      <c r="H6184">
        <v>38.549999999999997</v>
      </c>
      <c r="I6184">
        <v>1</v>
      </c>
    </row>
    <row r="6185" spans="1:9" x14ac:dyDescent="0.3">
      <c r="A6185">
        <v>2010</v>
      </c>
      <c r="B6185">
        <v>5600</v>
      </c>
      <c r="C6185">
        <v>5600</v>
      </c>
      <c r="D6185">
        <v>4524</v>
      </c>
      <c r="E6185">
        <v>0.53249999999999997</v>
      </c>
      <c r="F6185">
        <v>28.79</v>
      </c>
      <c r="I6185">
        <v>1</v>
      </c>
    </row>
    <row r="6186" spans="1:9" x14ac:dyDescent="0.3">
      <c r="A6186">
        <v>2010</v>
      </c>
      <c r="B6186">
        <v>5601</v>
      </c>
      <c r="C6186">
        <v>5601</v>
      </c>
      <c r="D6186">
        <v>4525</v>
      </c>
      <c r="E6186">
        <v>0.61280000000000001</v>
      </c>
      <c r="F6186">
        <v>30.3</v>
      </c>
      <c r="G6186">
        <v>71.98</v>
      </c>
      <c r="H6186">
        <v>41.68</v>
      </c>
      <c r="I6186">
        <v>1</v>
      </c>
    </row>
    <row r="6187" spans="1:9" x14ac:dyDescent="0.3">
      <c r="A6187">
        <v>2010</v>
      </c>
      <c r="B6187">
        <v>5602</v>
      </c>
      <c r="C6187">
        <v>5602</v>
      </c>
      <c r="D6187">
        <v>4530</v>
      </c>
      <c r="E6187">
        <v>0.48980000000000001</v>
      </c>
      <c r="F6187">
        <v>29.39</v>
      </c>
      <c r="G6187">
        <v>70.06</v>
      </c>
      <c r="H6187">
        <v>40.67</v>
      </c>
      <c r="I6187">
        <v>1</v>
      </c>
    </row>
    <row r="6188" spans="1:9" x14ac:dyDescent="0.3">
      <c r="A6188">
        <v>2010</v>
      </c>
      <c r="B6188">
        <v>5604</v>
      </c>
      <c r="C6188">
        <v>5604</v>
      </c>
      <c r="D6188">
        <v>4532</v>
      </c>
      <c r="E6188">
        <v>0.50860000000000005</v>
      </c>
      <c r="F6188">
        <v>29.33</v>
      </c>
      <c r="G6188">
        <v>68.38</v>
      </c>
      <c r="H6188">
        <v>39.049999999999997</v>
      </c>
      <c r="I6188">
        <v>1</v>
      </c>
    </row>
    <row r="6189" spans="1:9" x14ac:dyDescent="0.3">
      <c r="A6189">
        <v>2010</v>
      </c>
      <c r="B6189">
        <v>5605</v>
      </c>
      <c r="C6189">
        <v>5605</v>
      </c>
      <c r="D6189">
        <v>4533</v>
      </c>
      <c r="E6189">
        <v>0.54510000000000003</v>
      </c>
      <c r="F6189">
        <v>30.48</v>
      </c>
      <c r="G6189">
        <v>71.97</v>
      </c>
      <c r="H6189">
        <v>41.49</v>
      </c>
      <c r="I6189">
        <v>1</v>
      </c>
    </row>
    <row r="6190" spans="1:9" x14ac:dyDescent="0.3">
      <c r="A6190">
        <v>2010</v>
      </c>
      <c r="B6190">
        <v>5606</v>
      </c>
      <c r="C6190">
        <v>5606</v>
      </c>
      <c r="D6190">
        <v>4534</v>
      </c>
      <c r="E6190">
        <v>0.4204</v>
      </c>
      <c r="F6190">
        <v>28.33</v>
      </c>
      <c r="G6190">
        <v>64.84</v>
      </c>
      <c r="H6190">
        <v>36.51</v>
      </c>
      <c r="I6190">
        <v>1</v>
      </c>
    </row>
    <row r="6191" spans="1:9" x14ac:dyDescent="0.3">
      <c r="A6191">
        <v>2010</v>
      </c>
      <c r="B6191">
        <v>5610</v>
      </c>
      <c r="C6191">
        <v>5610</v>
      </c>
      <c r="D6191">
        <v>4541</v>
      </c>
      <c r="E6191">
        <v>0.52329999999999999</v>
      </c>
      <c r="F6191">
        <v>29.44</v>
      </c>
      <c r="G6191">
        <v>68.39</v>
      </c>
      <c r="H6191">
        <v>38.950000000000003</v>
      </c>
      <c r="I6191">
        <v>1</v>
      </c>
    </row>
    <row r="6192" spans="1:9" x14ac:dyDescent="0.3">
      <c r="A6192">
        <v>2010</v>
      </c>
      <c r="B6192">
        <v>5614</v>
      </c>
      <c r="C6192">
        <v>5614</v>
      </c>
      <c r="D6192">
        <v>4550</v>
      </c>
      <c r="E6192">
        <v>0.54749999999999999</v>
      </c>
      <c r="F6192">
        <v>29.69</v>
      </c>
      <c r="G6192">
        <v>71.33</v>
      </c>
      <c r="H6192">
        <v>41.64</v>
      </c>
      <c r="I6192">
        <v>1</v>
      </c>
    </row>
    <row r="6193" spans="1:9" x14ac:dyDescent="0.3">
      <c r="A6193">
        <v>2010</v>
      </c>
      <c r="B6193">
        <v>5615</v>
      </c>
      <c r="C6193">
        <v>5615</v>
      </c>
      <c r="D6193">
        <v>4551</v>
      </c>
      <c r="E6193">
        <v>0.56059999999999999</v>
      </c>
      <c r="F6193">
        <v>29.33</v>
      </c>
      <c r="G6193">
        <v>67.23</v>
      </c>
      <c r="H6193">
        <v>37.9</v>
      </c>
      <c r="I6193">
        <v>1</v>
      </c>
    </row>
    <row r="6194" spans="1:9" x14ac:dyDescent="0.3">
      <c r="A6194">
        <v>2010</v>
      </c>
      <c r="B6194">
        <v>5616</v>
      </c>
      <c r="C6194">
        <v>5616</v>
      </c>
      <c r="D6194">
        <v>4552</v>
      </c>
      <c r="E6194">
        <v>0.42899999999999999</v>
      </c>
      <c r="F6194">
        <v>28.71</v>
      </c>
      <c r="I6194">
        <v>1</v>
      </c>
    </row>
    <row r="6195" spans="1:9" x14ac:dyDescent="0.3">
      <c r="A6195">
        <v>2010</v>
      </c>
      <c r="B6195">
        <v>5617</v>
      </c>
      <c r="C6195">
        <v>5617</v>
      </c>
      <c r="D6195">
        <v>4553</v>
      </c>
      <c r="E6195">
        <v>0.43769999999999998</v>
      </c>
      <c r="F6195">
        <v>28.11</v>
      </c>
      <c r="G6195">
        <v>66.5</v>
      </c>
      <c r="H6195">
        <v>38.39</v>
      </c>
      <c r="I6195">
        <v>1</v>
      </c>
    </row>
    <row r="6196" spans="1:9" x14ac:dyDescent="0.3">
      <c r="A6196">
        <v>2010</v>
      </c>
      <c r="B6196">
        <v>5620</v>
      </c>
      <c r="C6196">
        <v>5620</v>
      </c>
      <c r="D6196">
        <v>5002</v>
      </c>
      <c r="E6196">
        <v>0.60980000000000001</v>
      </c>
      <c r="F6196">
        <v>31.59</v>
      </c>
      <c r="G6196">
        <v>72.94</v>
      </c>
      <c r="H6196">
        <v>41.35</v>
      </c>
      <c r="I6196">
        <v>1</v>
      </c>
    </row>
    <row r="6197" spans="1:9" x14ac:dyDescent="0.3">
      <c r="A6197">
        <v>2010</v>
      </c>
      <c r="B6197">
        <v>5622</v>
      </c>
      <c r="C6197">
        <v>5622</v>
      </c>
      <c r="D6197">
        <v>5004</v>
      </c>
      <c r="E6197">
        <v>0.502</v>
      </c>
      <c r="F6197">
        <v>29.97</v>
      </c>
      <c r="G6197">
        <v>65.44</v>
      </c>
      <c r="H6197">
        <v>35.47</v>
      </c>
      <c r="I6197">
        <v>1</v>
      </c>
    </row>
    <row r="6198" spans="1:9" x14ac:dyDescent="0.3">
      <c r="A6198">
        <v>2010</v>
      </c>
      <c r="B6198">
        <v>5623</v>
      </c>
      <c r="C6198">
        <v>5623</v>
      </c>
      <c r="D6198">
        <v>5005</v>
      </c>
      <c r="E6198">
        <v>0.45910000000000001</v>
      </c>
      <c r="F6198">
        <v>29.76</v>
      </c>
      <c r="G6198">
        <v>66.72</v>
      </c>
      <c r="H6198">
        <v>36.96</v>
      </c>
      <c r="I6198">
        <v>1</v>
      </c>
    </row>
    <row r="6199" spans="1:9" x14ac:dyDescent="0.3">
      <c r="A6199">
        <v>2010</v>
      </c>
      <c r="B6199">
        <v>5624</v>
      </c>
      <c r="C6199">
        <v>5624</v>
      </c>
      <c r="D6199">
        <v>5010</v>
      </c>
      <c r="E6199">
        <v>0.48080000000000001</v>
      </c>
      <c r="F6199">
        <v>29.42</v>
      </c>
      <c r="G6199">
        <v>65.87</v>
      </c>
      <c r="H6199">
        <v>36.450000000000003</v>
      </c>
      <c r="I6199">
        <v>1</v>
      </c>
    </row>
    <row r="6200" spans="1:9" x14ac:dyDescent="0.3">
      <c r="A6200">
        <v>2010</v>
      </c>
      <c r="B6200">
        <v>5626</v>
      </c>
      <c r="C6200">
        <v>5626</v>
      </c>
      <c r="D6200">
        <v>5012</v>
      </c>
      <c r="E6200">
        <v>0.49790000000000001</v>
      </c>
      <c r="F6200">
        <v>30.44</v>
      </c>
      <c r="G6200">
        <v>72.150000000000006</v>
      </c>
      <c r="H6200">
        <v>41.71</v>
      </c>
      <c r="I6200">
        <v>1</v>
      </c>
    </row>
    <row r="6201" spans="1:9" x14ac:dyDescent="0.3">
      <c r="A6201">
        <v>2010</v>
      </c>
      <c r="B6201">
        <v>5627</v>
      </c>
      <c r="C6201">
        <v>5627</v>
      </c>
      <c r="D6201">
        <v>5013</v>
      </c>
      <c r="E6201">
        <v>0.53129999999999999</v>
      </c>
      <c r="F6201">
        <v>29.97</v>
      </c>
      <c r="G6201">
        <v>71.180000000000007</v>
      </c>
      <c r="H6201">
        <v>41.21</v>
      </c>
      <c r="I6201">
        <v>1</v>
      </c>
    </row>
    <row r="6202" spans="1:9" x14ac:dyDescent="0.3">
      <c r="A6202">
        <v>2010</v>
      </c>
      <c r="B6202">
        <v>5628</v>
      </c>
      <c r="C6202">
        <v>5628</v>
      </c>
      <c r="D6202">
        <v>5045</v>
      </c>
      <c r="E6202">
        <v>0.70579999999999998</v>
      </c>
      <c r="F6202">
        <v>31.24</v>
      </c>
      <c r="G6202">
        <v>75.260000000000005</v>
      </c>
      <c r="H6202">
        <v>44.02</v>
      </c>
      <c r="I6202">
        <v>1</v>
      </c>
    </row>
    <row r="6203" spans="1:9" x14ac:dyDescent="0.3">
      <c r="A6203">
        <v>2010</v>
      </c>
      <c r="B6203">
        <v>5632</v>
      </c>
      <c r="C6203">
        <v>5632</v>
      </c>
      <c r="D6203">
        <v>5021</v>
      </c>
      <c r="E6203">
        <v>0.49059999999999998</v>
      </c>
      <c r="F6203">
        <v>29.34</v>
      </c>
      <c r="G6203">
        <v>64.239999999999995</v>
      </c>
      <c r="H6203">
        <v>34.9</v>
      </c>
      <c r="I6203">
        <v>1</v>
      </c>
    </row>
    <row r="6204" spans="1:9" x14ac:dyDescent="0.3">
      <c r="A6204">
        <v>2010</v>
      </c>
      <c r="B6204">
        <v>5633</v>
      </c>
      <c r="C6204">
        <v>5633</v>
      </c>
      <c r="D6204">
        <v>5022</v>
      </c>
      <c r="E6204">
        <v>0.54010000000000002</v>
      </c>
      <c r="F6204">
        <v>28.67</v>
      </c>
      <c r="G6204">
        <v>64.989999999999995</v>
      </c>
      <c r="H6204">
        <v>36.32</v>
      </c>
      <c r="I6204">
        <v>1</v>
      </c>
    </row>
    <row r="6205" spans="1:9" x14ac:dyDescent="0.3">
      <c r="A6205">
        <v>2010</v>
      </c>
      <c r="B6205">
        <v>5634</v>
      </c>
      <c r="C6205">
        <v>5634</v>
      </c>
      <c r="D6205">
        <v>5023</v>
      </c>
      <c r="E6205">
        <v>0.52880000000000005</v>
      </c>
      <c r="F6205">
        <v>28.51</v>
      </c>
      <c r="G6205">
        <v>64.180000000000007</v>
      </c>
      <c r="H6205">
        <v>35.67</v>
      </c>
      <c r="I6205">
        <v>1</v>
      </c>
    </row>
    <row r="6206" spans="1:9" x14ac:dyDescent="0.3">
      <c r="A6206">
        <v>2010</v>
      </c>
      <c r="B6206">
        <v>5636</v>
      </c>
      <c r="C6206">
        <v>5636</v>
      </c>
      <c r="D6206">
        <v>5025</v>
      </c>
      <c r="E6206">
        <v>0.57830000000000004</v>
      </c>
      <c r="F6206">
        <v>30.36</v>
      </c>
      <c r="G6206">
        <v>71.36</v>
      </c>
      <c r="H6206">
        <v>41</v>
      </c>
      <c r="I6206">
        <v>1</v>
      </c>
    </row>
    <row r="6207" spans="1:9" x14ac:dyDescent="0.3">
      <c r="A6207">
        <v>2010</v>
      </c>
      <c r="B6207">
        <v>5637</v>
      </c>
      <c r="C6207">
        <v>5637</v>
      </c>
      <c r="D6207">
        <v>5030</v>
      </c>
      <c r="E6207">
        <v>0.56240000000000001</v>
      </c>
      <c r="F6207">
        <v>29.57</v>
      </c>
      <c r="G6207">
        <v>70.41</v>
      </c>
      <c r="H6207">
        <v>40.840000000000003</v>
      </c>
      <c r="I6207">
        <v>1</v>
      </c>
    </row>
    <row r="6208" spans="1:9" x14ac:dyDescent="0.3">
      <c r="A6208">
        <v>2010</v>
      </c>
      <c r="B6208">
        <v>5642</v>
      </c>
      <c r="C6208">
        <v>5642</v>
      </c>
      <c r="D6208">
        <v>5040</v>
      </c>
      <c r="E6208">
        <v>0.51180000000000003</v>
      </c>
      <c r="F6208">
        <v>29.05</v>
      </c>
      <c r="G6208">
        <v>69.8</v>
      </c>
      <c r="H6208">
        <v>40.75</v>
      </c>
      <c r="I6208">
        <v>1</v>
      </c>
    </row>
    <row r="6209" spans="1:9" x14ac:dyDescent="0.3">
      <c r="A6209">
        <v>2010</v>
      </c>
      <c r="B6209">
        <v>5643</v>
      </c>
      <c r="C6209">
        <v>5643</v>
      </c>
      <c r="D6209">
        <v>5041</v>
      </c>
      <c r="E6209">
        <v>0.54110000000000003</v>
      </c>
      <c r="F6209">
        <v>30.15</v>
      </c>
      <c r="G6209">
        <v>71.650000000000006</v>
      </c>
      <c r="H6209">
        <v>41.5</v>
      </c>
      <c r="I6209">
        <v>1</v>
      </c>
    </row>
    <row r="6210" spans="1:9" x14ac:dyDescent="0.3">
      <c r="A6210">
        <v>2010</v>
      </c>
      <c r="B6210">
        <v>5646</v>
      </c>
      <c r="C6210">
        <v>5646</v>
      </c>
      <c r="D6210" t="s">
        <v>281</v>
      </c>
      <c r="E6210">
        <v>0.44479999999999997</v>
      </c>
      <c r="F6210">
        <v>29.08</v>
      </c>
      <c r="I6210">
        <v>1</v>
      </c>
    </row>
    <row r="6211" spans="1:9" x14ac:dyDescent="0.3">
      <c r="A6211">
        <v>2010</v>
      </c>
      <c r="B6211">
        <v>5647</v>
      </c>
      <c r="C6211">
        <v>5647</v>
      </c>
      <c r="D6211">
        <v>5050</v>
      </c>
      <c r="E6211">
        <v>0.51280000000000003</v>
      </c>
      <c r="F6211">
        <v>29</v>
      </c>
      <c r="G6211">
        <v>67.19</v>
      </c>
      <c r="H6211">
        <v>38.19</v>
      </c>
      <c r="I6211">
        <v>1</v>
      </c>
    </row>
    <row r="6212" spans="1:9" x14ac:dyDescent="0.3">
      <c r="A6212">
        <v>2010</v>
      </c>
      <c r="B6212">
        <v>5648</v>
      </c>
      <c r="C6212">
        <v>5648</v>
      </c>
      <c r="D6212">
        <v>5051</v>
      </c>
      <c r="E6212">
        <v>0.51480000000000004</v>
      </c>
      <c r="F6212">
        <v>30.7</v>
      </c>
      <c r="G6212">
        <v>69.099999999999994</v>
      </c>
      <c r="H6212">
        <v>38.4</v>
      </c>
      <c r="I6212">
        <v>1</v>
      </c>
    </row>
    <row r="6213" spans="1:9" x14ac:dyDescent="0.3">
      <c r="A6213">
        <v>2010</v>
      </c>
      <c r="B6213">
        <v>5649</v>
      </c>
      <c r="C6213">
        <v>5649</v>
      </c>
      <c r="D6213">
        <v>5052</v>
      </c>
      <c r="E6213">
        <v>0.54279999999999995</v>
      </c>
      <c r="F6213">
        <v>29.72</v>
      </c>
      <c r="G6213">
        <v>68.86</v>
      </c>
      <c r="H6213">
        <v>39.14</v>
      </c>
      <c r="I6213">
        <v>1</v>
      </c>
    </row>
    <row r="6214" spans="1:9" x14ac:dyDescent="0.3">
      <c r="A6214">
        <v>2010</v>
      </c>
      <c r="B6214">
        <v>5650</v>
      </c>
      <c r="C6214">
        <v>5650</v>
      </c>
      <c r="D6214">
        <v>5053</v>
      </c>
      <c r="E6214">
        <v>0.43780000000000002</v>
      </c>
      <c r="F6214">
        <v>29.87</v>
      </c>
      <c r="G6214">
        <v>67.78</v>
      </c>
      <c r="H6214">
        <v>37.909999999999997</v>
      </c>
      <c r="I6214">
        <v>1</v>
      </c>
    </row>
    <row r="6215" spans="1:9" x14ac:dyDescent="0.3">
      <c r="A6215">
        <v>2010</v>
      </c>
      <c r="B6215">
        <v>5651</v>
      </c>
      <c r="C6215">
        <v>5651</v>
      </c>
      <c r="D6215">
        <v>5054</v>
      </c>
      <c r="E6215">
        <v>0.435</v>
      </c>
      <c r="F6215">
        <v>28.81</v>
      </c>
      <c r="G6215">
        <v>69.349999999999994</v>
      </c>
      <c r="H6215">
        <v>40.54</v>
      </c>
      <c r="I6215">
        <v>1</v>
      </c>
    </row>
    <row r="6216" spans="1:9" x14ac:dyDescent="0.3">
      <c r="A6216">
        <v>2010</v>
      </c>
      <c r="B6216">
        <v>5652</v>
      </c>
      <c r="C6216">
        <v>5652</v>
      </c>
      <c r="D6216">
        <v>5055</v>
      </c>
      <c r="E6216">
        <v>0.44390000000000002</v>
      </c>
      <c r="F6216">
        <v>28.89</v>
      </c>
      <c r="G6216">
        <v>66.260000000000005</v>
      </c>
      <c r="H6216">
        <v>37.369999999999997</v>
      </c>
      <c r="I6216">
        <v>1</v>
      </c>
    </row>
    <row r="6217" spans="1:9" x14ac:dyDescent="0.3">
      <c r="A6217">
        <v>2010</v>
      </c>
      <c r="B6217">
        <v>5655</v>
      </c>
      <c r="C6217">
        <v>5655</v>
      </c>
      <c r="D6217">
        <v>5102</v>
      </c>
      <c r="E6217">
        <v>0.50700000000000001</v>
      </c>
      <c r="F6217">
        <v>29.55</v>
      </c>
      <c r="G6217">
        <v>69</v>
      </c>
      <c r="H6217">
        <v>39.450000000000003</v>
      </c>
      <c r="I6217">
        <v>1</v>
      </c>
    </row>
    <row r="6218" spans="1:9" x14ac:dyDescent="0.3">
      <c r="A6218">
        <v>2010</v>
      </c>
      <c r="B6218">
        <v>5658</v>
      </c>
      <c r="C6218">
        <v>5658</v>
      </c>
      <c r="D6218">
        <v>5103</v>
      </c>
      <c r="E6218">
        <v>0.53500000000000003</v>
      </c>
      <c r="F6218">
        <v>30.33</v>
      </c>
      <c r="G6218">
        <v>69.41</v>
      </c>
      <c r="H6218">
        <v>39.08</v>
      </c>
      <c r="I6218">
        <v>1</v>
      </c>
    </row>
    <row r="6219" spans="1:9" x14ac:dyDescent="0.3">
      <c r="A6219">
        <v>2010</v>
      </c>
      <c r="B6219">
        <v>5663</v>
      </c>
      <c r="C6219">
        <v>5663</v>
      </c>
      <c r="D6219">
        <v>5114</v>
      </c>
      <c r="E6219">
        <v>0.51019999999999999</v>
      </c>
      <c r="F6219">
        <v>29.55</v>
      </c>
      <c r="G6219">
        <v>69.760000000000005</v>
      </c>
      <c r="H6219">
        <v>40.21</v>
      </c>
      <c r="I6219">
        <v>1</v>
      </c>
    </row>
    <row r="6220" spans="1:9" x14ac:dyDescent="0.3">
      <c r="A6220">
        <v>2010</v>
      </c>
      <c r="B6220">
        <v>5683</v>
      </c>
      <c r="C6220">
        <v>5683</v>
      </c>
      <c r="D6220">
        <v>2012</v>
      </c>
      <c r="E6220">
        <v>0.64370000000000005</v>
      </c>
      <c r="F6220">
        <v>32.119999999999997</v>
      </c>
      <c r="G6220">
        <v>73.489999999999995</v>
      </c>
      <c r="H6220">
        <v>41.37</v>
      </c>
      <c r="I6220">
        <v>1</v>
      </c>
    </row>
    <row r="6221" spans="1:9" x14ac:dyDescent="0.3">
      <c r="A6221">
        <v>2010</v>
      </c>
      <c r="B6221">
        <v>5684</v>
      </c>
      <c r="C6221">
        <v>5684</v>
      </c>
      <c r="D6221">
        <v>2013</v>
      </c>
      <c r="E6221">
        <v>0.66849999999999998</v>
      </c>
      <c r="F6221">
        <v>32.19</v>
      </c>
      <c r="G6221">
        <v>72.97</v>
      </c>
      <c r="H6221">
        <v>40.78</v>
      </c>
      <c r="I6221">
        <v>1</v>
      </c>
    </row>
    <row r="6222" spans="1:9" x14ac:dyDescent="0.3">
      <c r="A6222">
        <v>2010</v>
      </c>
      <c r="B6222">
        <v>5686</v>
      </c>
      <c r="C6222">
        <v>5686</v>
      </c>
      <c r="D6222">
        <v>2015</v>
      </c>
      <c r="E6222">
        <v>0.59889999999999999</v>
      </c>
      <c r="F6222">
        <v>31.99</v>
      </c>
      <c r="G6222">
        <v>70.87</v>
      </c>
      <c r="H6222">
        <v>38.880000000000003</v>
      </c>
      <c r="I6222">
        <v>1</v>
      </c>
    </row>
    <row r="6223" spans="1:9" x14ac:dyDescent="0.3">
      <c r="A6223">
        <v>2010</v>
      </c>
      <c r="B6223">
        <v>5687</v>
      </c>
      <c r="C6223">
        <v>5687</v>
      </c>
      <c r="D6223" t="s">
        <v>282</v>
      </c>
      <c r="E6223">
        <v>0.55249999999999999</v>
      </c>
      <c r="F6223">
        <v>29.43</v>
      </c>
      <c r="G6223">
        <v>66.63</v>
      </c>
      <c r="H6223">
        <v>37.200000000000003</v>
      </c>
      <c r="I6223">
        <v>1</v>
      </c>
    </row>
    <row r="6224" spans="1:9" x14ac:dyDescent="0.3">
      <c r="A6224">
        <v>2010</v>
      </c>
      <c r="B6224">
        <v>5690</v>
      </c>
      <c r="C6224">
        <v>5690</v>
      </c>
      <c r="D6224">
        <v>2023</v>
      </c>
      <c r="E6224">
        <v>0.58099999999999996</v>
      </c>
      <c r="F6224">
        <v>31.73</v>
      </c>
      <c r="G6224">
        <v>70.78</v>
      </c>
      <c r="H6224">
        <v>39.049999999999997</v>
      </c>
      <c r="I6224">
        <v>1</v>
      </c>
    </row>
    <row r="6225" spans="1:9" x14ac:dyDescent="0.3">
      <c r="A6225">
        <v>2010</v>
      </c>
      <c r="B6225">
        <v>5695</v>
      </c>
      <c r="C6225">
        <v>5695</v>
      </c>
      <c r="D6225">
        <v>2032</v>
      </c>
      <c r="E6225">
        <v>0.64080000000000004</v>
      </c>
      <c r="F6225">
        <v>31.18</v>
      </c>
      <c r="G6225">
        <v>70.42</v>
      </c>
      <c r="H6225">
        <v>39.24</v>
      </c>
      <c r="I6225">
        <v>1</v>
      </c>
    </row>
    <row r="6226" spans="1:9" x14ac:dyDescent="0.3">
      <c r="A6226">
        <v>2010</v>
      </c>
      <c r="B6226">
        <v>5697</v>
      </c>
      <c r="C6226">
        <v>5697</v>
      </c>
      <c r="D6226">
        <v>2034</v>
      </c>
      <c r="E6226">
        <v>0.63500000000000001</v>
      </c>
      <c r="F6226">
        <v>30.61</v>
      </c>
      <c r="G6226">
        <v>70.98</v>
      </c>
      <c r="H6226">
        <v>40.369999999999997</v>
      </c>
      <c r="I6226">
        <v>1</v>
      </c>
    </row>
    <row r="6227" spans="1:9" x14ac:dyDescent="0.3">
      <c r="A6227">
        <v>2010</v>
      </c>
      <c r="B6227">
        <v>5698</v>
      </c>
      <c r="C6227">
        <v>5698</v>
      </c>
      <c r="D6227">
        <v>2035</v>
      </c>
      <c r="E6227">
        <v>0.62329999999999997</v>
      </c>
      <c r="F6227">
        <v>31.18</v>
      </c>
      <c r="G6227">
        <v>71.98</v>
      </c>
      <c r="H6227">
        <v>40.799999999999997</v>
      </c>
      <c r="I6227">
        <v>1</v>
      </c>
    </row>
    <row r="6228" spans="1:9" x14ac:dyDescent="0.3">
      <c r="A6228">
        <v>2010</v>
      </c>
      <c r="B6228">
        <v>5701</v>
      </c>
      <c r="C6228">
        <v>5701</v>
      </c>
      <c r="D6228">
        <v>2042</v>
      </c>
      <c r="E6228">
        <v>0.53139999999999998</v>
      </c>
      <c r="F6228">
        <v>30.4</v>
      </c>
      <c r="G6228">
        <v>68.489999999999995</v>
      </c>
      <c r="H6228">
        <v>38.090000000000003</v>
      </c>
      <c r="I6228">
        <v>1</v>
      </c>
    </row>
    <row r="6229" spans="1:9" x14ac:dyDescent="0.3">
      <c r="A6229">
        <v>2010</v>
      </c>
      <c r="B6229">
        <v>5702</v>
      </c>
      <c r="C6229">
        <v>5702</v>
      </c>
      <c r="D6229">
        <v>2304</v>
      </c>
      <c r="E6229">
        <v>0.56799999999999995</v>
      </c>
      <c r="F6229">
        <v>30.7</v>
      </c>
      <c r="G6229">
        <v>66.13</v>
      </c>
      <c r="H6229">
        <v>35.43</v>
      </c>
      <c r="I6229">
        <v>1</v>
      </c>
    </row>
    <row r="6230" spans="1:9" x14ac:dyDescent="0.3">
      <c r="A6230">
        <v>2010</v>
      </c>
      <c r="B6230">
        <v>5703</v>
      </c>
      <c r="C6230">
        <v>5703</v>
      </c>
      <c r="D6230">
        <v>2043</v>
      </c>
      <c r="E6230">
        <v>0.44890000000000002</v>
      </c>
      <c r="F6230">
        <v>28.07</v>
      </c>
      <c r="G6230">
        <v>61.74</v>
      </c>
      <c r="H6230">
        <v>33.67</v>
      </c>
      <c r="I6230">
        <v>1</v>
      </c>
    </row>
    <row r="6231" spans="1:9" x14ac:dyDescent="0.3">
      <c r="A6231">
        <v>2010</v>
      </c>
      <c r="B6231">
        <v>5706</v>
      </c>
      <c r="C6231">
        <v>5706</v>
      </c>
      <c r="D6231">
        <v>2103</v>
      </c>
      <c r="E6231">
        <v>0.50629999999999997</v>
      </c>
      <c r="F6231">
        <v>29.3</v>
      </c>
      <c r="G6231">
        <v>65.08</v>
      </c>
      <c r="H6231">
        <v>35.78</v>
      </c>
      <c r="I6231">
        <v>1</v>
      </c>
    </row>
    <row r="6232" spans="1:9" x14ac:dyDescent="0.3">
      <c r="A6232">
        <v>2010</v>
      </c>
      <c r="B6232">
        <v>5707</v>
      </c>
      <c r="C6232">
        <v>5707</v>
      </c>
      <c r="D6232">
        <v>2050</v>
      </c>
      <c r="E6232">
        <v>0.62829999999999997</v>
      </c>
      <c r="F6232">
        <v>31.16</v>
      </c>
      <c r="G6232">
        <v>70.48</v>
      </c>
      <c r="H6232">
        <v>39.32</v>
      </c>
      <c r="I6232">
        <v>1</v>
      </c>
    </row>
    <row r="6233" spans="1:9" x14ac:dyDescent="0.3">
      <c r="A6233">
        <v>2010</v>
      </c>
      <c r="B6233">
        <v>5708</v>
      </c>
      <c r="C6233">
        <v>5708</v>
      </c>
      <c r="D6233">
        <v>2051</v>
      </c>
      <c r="E6233">
        <v>0.54059999999999997</v>
      </c>
      <c r="F6233">
        <v>30.76</v>
      </c>
      <c r="G6233">
        <v>68.95</v>
      </c>
      <c r="H6233">
        <v>38.19</v>
      </c>
      <c r="I6233">
        <v>1</v>
      </c>
    </row>
    <row r="6234" spans="1:9" x14ac:dyDescent="0.3">
      <c r="A6234">
        <v>2010</v>
      </c>
      <c r="B6234">
        <v>5710</v>
      </c>
      <c r="C6234">
        <v>5710</v>
      </c>
      <c r="D6234">
        <v>2053</v>
      </c>
      <c r="E6234">
        <v>0.64300000000000002</v>
      </c>
      <c r="F6234">
        <v>31.94</v>
      </c>
      <c r="G6234">
        <v>70.25</v>
      </c>
      <c r="H6234">
        <v>38.31</v>
      </c>
      <c r="I6234">
        <v>1</v>
      </c>
    </row>
    <row r="6235" spans="1:9" x14ac:dyDescent="0.3">
      <c r="A6235">
        <v>2010</v>
      </c>
      <c r="B6235">
        <v>5712</v>
      </c>
      <c r="C6235">
        <v>5712</v>
      </c>
      <c r="D6235">
        <v>2055</v>
      </c>
      <c r="E6235">
        <v>0.63239999999999996</v>
      </c>
      <c r="F6235">
        <v>30.77</v>
      </c>
      <c r="G6235">
        <v>71.680000000000007</v>
      </c>
      <c r="H6235">
        <v>40.909999999999997</v>
      </c>
      <c r="I6235">
        <v>1</v>
      </c>
    </row>
    <row r="6236" spans="1:9" x14ac:dyDescent="0.3">
      <c r="A6236">
        <v>2010</v>
      </c>
      <c r="B6236">
        <v>5713</v>
      </c>
      <c r="C6236">
        <v>5713</v>
      </c>
      <c r="D6236">
        <v>2100</v>
      </c>
      <c r="E6236">
        <v>0.56479999999999997</v>
      </c>
      <c r="F6236">
        <v>30.34</v>
      </c>
      <c r="G6236">
        <v>68.13</v>
      </c>
      <c r="H6236">
        <v>37.79</v>
      </c>
      <c r="I6236">
        <v>1</v>
      </c>
    </row>
    <row r="6237" spans="1:9" x14ac:dyDescent="0.3">
      <c r="A6237">
        <v>2010</v>
      </c>
      <c r="B6237">
        <v>5715</v>
      </c>
      <c r="C6237">
        <v>5715</v>
      </c>
      <c r="D6237">
        <v>2102</v>
      </c>
      <c r="E6237">
        <v>0.5575</v>
      </c>
      <c r="F6237">
        <v>31.65</v>
      </c>
      <c r="G6237">
        <v>70.709999999999994</v>
      </c>
      <c r="H6237">
        <v>39.06</v>
      </c>
      <c r="I6237">
        <v>1</v>
      </c>
    </row>
    <row r="6238" spans="1:9" x14ac:dyDescent="0.3">
      <c r="A6238">
        <v>2010</v>
      </c>
      <c r="B6238">
        <v>5716</v>
      </c>
      <c r="C6238">
        <v>5716</v>
      </c>
      <c r="D6238" t="s">
        <v>283</v>
      </c>
      <c r="E6238">
        <v>0.55900000000000005</v>
      </c>
      <c r="F6238">
        <v>30.57</v>
      </c>
      <c r="G6238">
        <v>68.77</v>
      </c>
      <c r="H6238">
        <v>38.200000000000003</v>
      </c>
      <c r="I6238">
        <v>1</v>
      </c>
    </row>
    <row r="6239" spans="1:9" x14ac:dyDescent="0.3">
      <c r="A6239">
        <v>2010</v>
      </c>
      <c r="B6239">
        <v>5718</v>
      </c>
      <c r="C6239">
        <v>5718</v>
      </c>
      <c r="D6239">
        <v>2105</v>
      </c>
      <c r="E6239">
        <v>0.57689999999999997</v>
      </c>
      <c r="F6239">
        <v>30.94</v>
      </c>
      <c r="G6239">
        <v>72.38</v>
      </c>
      <c r="H6239">
        <v>41.44</v>
      </c>
      <c r="I6239">
        <v>1</v>
      </c>
    </row>
    <row r="6240" spans="1:9" x14ac:dyDescent="0.3">
      <c r="A6240">
        <v>2010</v>
      </c>
      <c r="B6240">
        <v>5719</v>
      </c>
      <c r="C6240">
        <v>5719</v>
      </c>
      <c r="D6240">
        <v>2200</v>
      </c>
      <c r="E6240">
        <v>0.54869999999999997</v>
      </c>
      <c r="F6240">
        <v>30.31</v>
      </c>
      <c r="G6240">
        <v>69.03</v>
      </c>
      <c r="H6240">
        <v>38.72</v>
      </c>
      <c r="I6240">
        <v>1</v>
      </c>
    </row>
    <row r="6241" spans="1:9" x14ac:dyDescent="0.3">
      <c r="A6241">
        <v>2010</v>
      </c>
      <c r="B6241">
        <v>5720</v>
      </c>
      <c r="C6241">
        <v>5720</v>
      </c>
      <c r="D6241">
        <v>2201</v>
      </c>
      <c r="E6241">
        <v>0.58350000000000002</v>
      </c>
      <c r="F6241">
        <v>30.51</v>
      </c>
      <c r="G6241">
        <v>69.91</v>
      </c>
      <c r="H6241">
        <v>39.4</v>
      </c>
      <c r="I6241">
        <v>1</v>
      </c>
    </row>
    <row r="6242" spans="1:9" x14ac:dyDescent="0.3">
      <c r="A6242">
        <v>2010</v>
      </c>
      <c r="B6242">
        <v>5722</v>
      </c>
      <c r="C6242">
        <v>5722</v>
      </c>
      <c r="D6242">
        <v>2203</v>
      </c>
      <c r="E6242">
        <v>0.63180000000000003</v>
      </c>
      <c r="F6242">
        <v>31.12</v>
      </c>
      <c r="G6242">
        <v>74.59</v>
      </c>
      <c r="H6242">
        <v>43.47</v>
      </c>
      <c r="I6242">
        <v>1</v>
      </c>
    </row>
    <row r="6243" spans="1:9" x14ac:dyDescent="0.3">
      <c r="A6243">
        <v>2010</v>
      </c>
      <c r="B6243">
        <v>5724</v>
      </c>
      <c r="C6243">
        <v>5724</v>
      </c>
      <c r="D6243">
        <v>2205</v>
      </c>
      <c r="E6243">
        <v>0.6069</v>
      </c>
      <c r="F6243">
        <v>31.04</v>
      </c>
      <c r="G6243">
        <v>72.25</v>
      </c>
      <c r="H6243">
        <v>41.21</v>
      </c>
      <c r="I6243">
        <v>1</v>
      </c>
    </row>
    <row r="6244" spans="1:9" x14ac:dyDescent="0.3">
      <c r="A6244">
        <v>2010</v>
      </c>
      <c r="B6244">
        <v>5727</v>
      </c>
      <c r="C6244">
        <v>5727</v>
      </c>
      <c r="D6244" t="s">
        <v>284</v>
      </c>
      <c r="E6244">
        <v>0.55820000000000003</v>
      </c>
      <c r="F6244">
        <v>30.03</v>
      </c>
      <c r="G6244">
        <v>68.61</v>
      </c>
      <c r="H6244">
        <v>38.58</v>
      </c>
      <c r="I6244">
        <v>1</v>
      </c>
    </row>
    <row r="6245" spans="1:9" x14ac:dyDescent="0.3">
      <c r="A6245">
        <v>2010</v>
      </c>
      <c r="B6245">
        <v>5729</v>
      </c>
      <c r="C6245">
        <v>5729</v>
      </c>
      <c r="D6245">
        <v>2310</v>
      </c>
      <c r="E6245">
        <v>0.55100000000000005</v>
      </c>
      <c r="F6245">
        <v>29.79</v>
      </c>
      <c r="I6245">
        <v>1</v>
      </c>
    </row>
    <row r="6246" spans="1:9" x14ac:dyDescent="0.3">
      <c r="A6246">
        <v>2010</v>
      </c>
      <c r="B6246">
        <v>5734</v>
      </c>
      <c r="C6246">
        <v>5734</v>
      </c>
      <c r="D6246">
        <v>2314</v>
      </c>
      <c r="E6246">
        <v>0.54549999999999998</v>
      </c>
      <c r="F6246">
        <v>30.01</v>
      </c>
      <c r="G6246">
        <v>63.25</v>
      </c>
      <c r="H6246">
        <v>33.24</v>
      </c>
      <c r="I6246">
        <v>1</v>
      </c>
    </row>
    <row r="6247" spans="1:9" x14ac:dyDescent="0.3">
      <c r="A6247">
        <v>2010</v>
      </c>
      <c r="B6247">
        <v>5735</v>
      </c>
      <c r="C6247">
        <v>5735</v>
      </c>
      <c r="D6247">
        <v>2315</v>
      </c>
      <c r="E6247">
        <v>0.52200000000000002</v>
      </c>
      <c r="F6247">
        <v>29.24</v>
      </c>
      <c r="I6247">
        <v>1</v>
      </c>
    </row>
    <row r="6248" spans="1:9" x14ac:dyDescent="0.3">
      <c r="A6248">
        <v>2010</v>
      </c>
      <c r="B6248">
        <v>5741</v>
      </c>
      <c r="C6248">
        <v>5741</v>
      </c>
      <c r="D6248">
        <v>2341</v>
      </c>
      <c r="E6248">
        <v>0.54600000000000004</v>
      </c>
      <c r="F6248">
        <v>29.48</v>
      </c>
      <c r="G6248">
        <v>67.08</v>
      </c>
      <c r="H6248">
        <v>37.6</v>
      </c>
      <c r="I6248">
        <v>1</v>
      </c>
    </row>
    <row r="6249" spans="1:9" x14ac:dyDescent="0.3">
      <c r="A6249">
        <v>2010</v>
      </c>
      <c r="B6249">
        <v>5749</v>
      </c>
      <c r="C6249">
        <v>5749</v>
      </c>
      <c r="D6249">
        <v>2340</v>
      </c>
      <c r="E6249">
        <v>0.53759999999999997</v>
      </c>
      <c r="F6249">
        <v>29.29</v>
      </c>
      <c r="G6249">
        <v>69.260000000000005</v>
      </c>
      <c r="H6249">
        <v>39.97</v>
      </c>
      <c r="I6249">
        <v>1</v>
      </c>
    </row>
    <row r="6250" spans="1:9" x14ac:dyDescent="0.3">
      <c r="A6250">
        <v>2010</v>
      </c>
      <c r="B6250">
        <v>5756</v>
      </c>
      <c r="C6250">
        <v>5756</v>
      </c>
      <c r="D6250">
        <v>2351</v>
      </c>
      <c r="E6250">
        <v>0.65146999999999999</v>
      </c>
      <c r="F6250">
        <v>31.06</v>
      </c>
      <c r="G6250">
        <v>72.88</v>
      </c>
      <c r="H6250">
        <v>41.82</v>
      </c>
      <c r="I6250">
        <v>1</v>
      </c>
    </row>
    <row r="6251" spans="1:9" x14ac:dyDescent="0.3">
      <c r="A6251">
        <v>2010</v>
      </c>
      <c r="B6251">
        <v>5757</v>
      </c>
      <c r="C6251">
        <v>5757</v>
      </c>
      <c r="D6251">
        <v>2352</v>
      </c>
      <c r="E6251">
        <v>0.67569999999999997</v>
      </c>
      <c r="F6251">
        <v>30.69</v>
      </c>
      <c r="G6251">
        <v>71.680000000000007</v>
      </c>
      <c r="H6251">
        <v>40.99</v>
      </c>
      <c r="I6251">
        <v>1</v>
      </c>
    </row>
    <row r="6252" spans="1:9" x14ac:dyDescent="0.3">
      <c r="A6252">
        <v>2010</v>
      </c>
      <c r="B6252">
        <v>5759</v>
      </c>
      <c r="C6252">
        <v>5759</v>
      </c>
      <c r="D6252">
        <v>2354</v>
      </c>
      <c r="E6252">
        <v>0.46589999999999998</v>
      </c>
      <c r="F6252">
        <v>27.83</v>
      </c>
      <c r="G6252">
        <v>63.84</v>
      </c>
      <c r="H6252">
        <v>36.01</v>
      </c>
      <c r="I6252">
        <v>1</v>
      </c>
    </row>
    <row r="6253" spans="1:9" x14ac:dyDescent="0.3">
      <c r="A6253">
        <v>2010</v>
      </c>
      <c r="B6253">
        <v>5760</v>
      </c>
      <c r="C6253">
        <v>5760</v>
      </c>
      <c r="D6253">
        <v>2355</v>
      </c>
      <c r="E6253">
        <v>0.44040000000000001</v>
      </c>
      <c r="F6253">
        <v>28.03</v>
      </c>
      <c r="G6253">
        <v>62</v>
      </c>
      <c r="H6253">
        <v>33.97</v>
      </c>
      <c r="I6253">
        <v>1</v>
      </c>
    </row>
    <row r="6254" spans="1:9" x14ac:dyDescent="0.3">
      <c r="A6254">
        <v>2010</v>
      </c>
      <c r="B6254">
        <v>5765</v>
      </c>
      <c r="C6254">
        <v>5765</v>
      </c>
      <c r="D6254">
        <v>2404</v>
      </c>
      <c r="E6254">
        <v>0.62239999999999995</v>
      </c>
      <c r="F6254">
        <v>30.16</v>
      </c>
      <c r="G6254">
        <v>70.819999999999993</v>
      </c>
      <c r="H6254">
        <v>40.659999999999997</v>
      </c>
      <c r="I6254">
        <v>1</v>
      </c>
    </row>
    <row r="6255" spans="1:9" x14ac:dyDescent="0.3">
      <c r="A6255">
        <v>2010</v>
      </c>
      <c r="B6255">
        <v>5768</v>
      </c>
      <c r="C6255">
        <v>5768</v>
      </c>
      <c r="D6255">
        <v>2411</v>
      </c>
      <c r="E6255">
        <v>0.61950000000000005</v>
      </c>
      <c r="F6255">
        <v>30.22</v>
      </c>
      <c r="G6255">
        <v>71.08</v>
      </c>
      <c r="H6255">
        <v>40.86</v>
      </c>
      <c r="I6255">
        <v>1</v>
      </c>
    </row>
    <row r="6256" spans="1:9" x14ac:dyDescent="0.3">
      <c r="A6256">
        <v>2010</v>
      </c>
      <c r="B6256">
        <v>5769</v>
      </c>
      <c r="C6256">
        <v>5769</v>
      </c>
      <c r="D6256">
        <v>2412</v>
      </c>
      <c r="E6256">
        <v>0.51829999999999998</v>
      </c>
      <c r="F6256">
        <v>29.21</v>
      </c>
      <c r="G6256">
        <v>63.63</v>
      </c>
      <c r="H6256">
        <v>34.42</v>
      </c>
      <c r="I6256">
        <v>1</v>
      </c>
    </row>
    <row r="6257" spans="1:9" x14ac:dyDescent="0.3">
      <c r="A6257">
        <v>2010</v>
      </c>
      <c r="B6257">
        <v>5770</v>
      </c>
      <c r="C6257">
        <v>5770</v>
      </c>
      <c r="D6257">
        <v>2413</v>
      </c>
      <c r="E6257">
        <v>0.59109999999999996</v>
      </c>
      <c r="F6257">
        <v>29.68</v>
      </c>
      <c r="G6257">
        <v>65.900000000000006</v>
      </c>
      <c r="H6257">
        <v>36.22</v>
      </c>
      <c r="I6257">
        <v>1</v>
      </c>
    </row>
    <row r="6258" spans="1:9" x14ac:dyDescent="0.3">
      <c r="A6258">
        <v>2010</v>
      </c>
      <c r="B6258">
        <v>5771</v>
      </c>
      <c r="C6258">
        <v>5771</v>
      </c>
      <c r="D6258">
        <v>2414</v>
      </c>
      <c r="E6258">
        <v>0.55159999999999998</v>
      </c>
      <c r="F6258">
        <v>29.47</v>
      </c>
      <c r="G6258">
        <v>65.58</v>
      </c>
      <c r="H6258">
        <v>36.11</v>
      </c>
      <c r="I6258">
        <v>1</v>
      </c>
    </row>
    <row r="6259" spans="1:9" x14ac:dyDescent="0.3">
      <c r="A6259">
        <v>2010</v>
      </c>
      <c r="B6259">
        <v>5772</v>
      </c>
      <c r="C6259">
        <v>5772</v>
      </c>
      <c r="D6259">
        <v>2415</v>
      </c>
      <c r="E6259">
        <v>0.53920000000000001</v>
      </c>
      <c r="F6259">
        <v>29.66</v>
      </c>
      <c r="I6259">
        <v>1</v>
      </c>
    </row>
    <row r="6260" spans="1:9" x14ac:dyDescent="0.3">
      <c r="A6260">
        <v>2010</v>
      </c>
      <c r="B6260">
        <v>5775</v>
      </c>
      <c r="C6260">
        <v>5775</v>
      </c>
      <c r="D6260">
        <v>2422</v>
      </c>
      <c r="E6260">
        <v>0.5716</v>
      </c>
      <c r="F6260">
        <v>29.62</v>
      </c>
      <c r="G6260">
        <v>67.59</v>
      </c>
      <c r="H6260">
        <v>37.97</v>
      </c>
      <c r="I6260">
        <v>1</v>
      </c>
    </row>
    <row r="6261" spans="1:9" x14ac:dyDescent="0.3">
      <c r="A6261">
        <v>2010</v>
      </c>
      <c r="B6261">
        <v>5779</v>
      </c>
      <c r="C6261">
        <v>5779</v>
      </c>
      <c r="D6261">
        <v>2430</v>
      </c>
      <c r="E6261">
        <v>0.60129999999999995</v>
      </c>
      <c r="F6261">
        <v>31.08</v>
      </c>
      <c r="G6261">
        <v>68.48</v>
      </c>
      <c r="H6261">
        <v>37.4</v>
      </c>
      <c r="I6261">
        <v>1</v>
      </c>
    </row>
    <row r="6262" spans="1:9" x14ac:dyDescent="0.3">
      <c r="A6262">
        <v>2010</v>
      </c>
      <c r="B6262">
        <v>5780</v>
      </c>
      <c r="C6262">
        <v>5780</v>
      </c>
      <c r="D6262">
        <v>2431</v>
      </c>
      <c r="E6262">
        <v>0.50790000000000002</v>
      </c>
      <c r="F6262">
        <v>29.71</v>
      </c>
      <c r="G6262">
        <v>68.34</v>
      </c>
      <c r="H6262">
        <v>38.630000000000003</v>
      </c>
      <c r="I6262">
        <v>1</v>
      </c>
    </row>
    <row r="6263" spans="1:9" x14ac:dyDescent="0.3">
      <c r="A6263">
        <v>2010</v>
      </c>
      <c r="B6263">
        <v>5781</v>
      </c>
      <c r="C6263">
        <v>5781</v>
      </c>
      <c r="D6263">
        <v>2432</v>
      </c>
      <c r="E6263">
        <v>0.50880000000000003</v>
      </c>
      <c r="F6263">
        <v>29.56</v>
      </c>
      <c r="G6263">
        <v>65.14</v>
      </c>
      <c r="H6263">
        <v>35.58</v>
      </c>
      <c r="I6263">
        <v>1</v>
      </c>
    </row>
    <row r="6264" spans="1:9" x14ac:dyDescent="0.3">
      <c r="A6264">
        <v>2010</v>
      </c>
      <c r="B6264">
        <v>5782</v>
      </c>
      <c r="C6264">
        <v>5782</v>
      </c>
      <c r="D6264">
        <v>2433</v>
      </c>
      <c r="E6264">
        <v>0.54659999999999997</v>
      </c>
      <c r="F6264">
        <v>29.58</v>
      </c>
      <c r="G6264">
        <v>66.73</v>
      </c>
      <c r="H6264">
        <v>37.15</v>
      </c>
      <c r="I6264">
        <v>1</v>
      </c>
    </row>
    <row r="6265" spans="1:9" x14ac:dyDescent="0.3">
      <c r="A6265">
        <v>2010</v>
      </c>
      <c r="B6265">
        <v>5784</v>
      </c>
      <c r="C6265">
        <v>5784</v>
      </c>
      <c r="D6265">
        <v>2435</v>
      </c>
      <c r="E6265">
        <v>0.60260000000000002</v>
      </c>
      <c r="F6265">
        <v>30.78</v>
      </c>
      <c r="G6265">
        <v>70.680000000000007</v>
      </c>
      <c r="H6265">
        <v>39.9</v>
      </c>
      <c r="I6265">
        <v>1</v>
      </c>
    </row>
    <row r="6266" spans="1:9" x14ac:dyDescent="0.3">
      <c r="A6266">
        <v>2010</v>
      </c>
      <c r="B6266">
        <v>5786</v>
      </c>
      <c r="C6266">
        <v>5786</v>
      </c>
      <c r="D6266">
        <v>2441</v>
      </c>
      <c r="E6266">
        <v>0.54520000000000002</v>
      </c>
      <c r="F6266">
        <v>30.33</v>
      </c>
      <c r="G6266">
        <v>68.19</v>
      </c>
      <c r="H6266">
        <v>37.86</v>
      </c>
      <c r="I6266">
        <v>1</v>
      </c>
    </row>
    <row r="6267" spans="1:9" x14ac:dyDescent="0.3">
      <c r="A6267">
        <v>2010</v>
      </c>
      <c r="B6267">
        <v>5787</v>
      </c>
      <c r="C6267">
        <v>5787</v>
      </c>
      <c r="D6267">
        <v>2442</v>
      </c>
      <c r="E6267">
        <v>0.65129999999999999</v>
      </c>
      <c r="F6267">
        <v>31.43</v>
      </c>
      <c r="G6267">
        <v>71.33</v>
      </c>
      <c r="H6267">
        <v>39.9</v>
      </c>
      <c r="I6267">
        <v>1</v>
      </c>
    </row>
    <row r="6268" spans="1:9" x14ac:dyDescent="0.3">
      <c r="A6268">
        <v>2010</v>
      </c>
      <c r="B6268">
        <v>5788</v>
      </c>
      <c r="C6268">
        <v>5788</v>
      </c>
      <c r="D6268">
        <v>2443</v>
      </c>
      <c r="E6268">
        <v>0.53680000000000005</v>
      </c>
      <c r="F6268">
        <v>29.52</v>
      </c>
      <c r="G6268">
        <v>67.44</v>
      </c>
      <c r="H6268">
        <v>37.92</v>
      </c>
      <c r="I6268">
        <v>1</v>
      </c>
    </row>
    <row r="6269" spans="1:9" x14ac:dyDescent="0.3">
      <c r="A6269">
        <v>2010</v>
      </c>
      <c r="B6269">
        <v>5789</v>
      </c>
      <c r="C6269">
        <v>5789</v>
      </c>
      <c r="D6269">
        <v>2444</v>
      </c>
      <c r="E6269">
        <v>0.46429999999999999</v>
      </c>
      <c r="F6269">
        <v>29.34</v>
      </c>
      <c r="G6269">
        <v>63.6</v>
      </c>
      <c r="H6269">
        <v>34.26</v>
      </c>
      <c r="I6269">
        <v>1</v>
      </c>
    </row>
    <row r="6270" spans="1:9" x14ac:dyDescent="0.3">
      <c r="A6270">
        <v>2010</v>
      </c>
      <c r="B6270">
        <v>5792</v>
      </c>
      <c r="C6270">
        <v>5792</v>
      </c>
      <c r="D6270">
        <v>2451</v>
      </c>
      <c r="E6270">
        <v>0.61240000000000006</v>
      </c>
      <c r="F6270">
        <v>31.45</v>
      </c>
      <c r="G6270">
        <v>70.790000000000006</v>
      </c>
      <c r="H6270">
        <v>39.340000000000003</v>
      </c>
      <c r="I6270">
        <v>1</v>
      </c>
    </row>
    <row r="6271" spans="1:9" x14ac:dyDescent="0.3">
      <c r="A6271">
        <v>2010</v>
      </c>
      <c r="B6271">
        <v>5793</v>
      </c>
      <c r="C6271">
        <v>5793</v>
      </c>
      <c r="D6271">
        <v>2452</v>
      </c>
      <c r="E6271">
        <v>0.57489999999999997</v>
      </c>
      <c r="F6271">
        <v>31.59</v>
      </c>
      <c r="G6271">
        <v>69.209999999999994</v>
      </c>
      <c r="H6271">
        <v>37.619999999999997</v>
      </c>
      <c r="I6271">
        <v>1</v>
      </c>
    </row>
    <row r="6272" spans="1:9" x14ac:dyDescent="0.3">
      <c r="A6272">
        <v>2010</v>
      </c>
      <c r="B6272">
        <v>5796</v>
      </c>
      <c r="C6272">
        <v>5796</v>
      </c>
      <c r="D6272">
        <v>2455</v>
      </c>
      <c r="E6272">
        <v>0.60560000000000003</v>
      </c>
      <c r="F6272">
        <v>30.07</v>
      </c>
      <c r="G6272">
        <v>67.12</v>
      </c>
      <c r="H6272">
        <v>37.049999999999997</v>
      </c>
      <c r="I6272">
        <v>1</v>
      </c>
    </row>
    <row r="6273" spans="1:9" x14ac:dyDescent="0.3">
      <c r="A6273">
        <v>2010</v>
      </c>
      <c r="B6273">
        <v>5798</v>
      </c>
      <c r="C6273">
        <v>5798</v>
      </c>
      <c r="D6273">
        <v>2501</v>
      </c>
      <c r="E6273">
        <v>0.57840000000000003</v>
      </c>
      <c r="F6273">
        <v>29.39</v>
      </c>
      <c r="G6273">
        <v>64.84</v>
      </c>
      <c r="H6273">
        <v>35.450000000000003</v>
      </c>
      <c r="I6273">
        <v>1</v>
      </c>
    </row>
    <row r="6274" spans="1:9" x14ac:dyDescent="0.3">
      <c r="A6274">
        <v>2010</v>
      </c>
      <c r="B6274">
        <v>5799</v>
      </c>
      <c r="C6274">
        <v>5799</v>
      </c>
      <c r="D6274">
        <v>2502</v>
      </c>
      <c r="E6274">
        <v>0.53339999999999999</v>
      </c>
      <c r="F6274">
        <v>28.99</v>
      </c>
      <c r="G6274">
        <v>68.180000000000007</v>
      </c>
      <c r="H6274">
        <v>39.19</v>
      </c>
      <c r="I6274">
        <v>1</v>
      </c>
    </row>
    <row r="6275" spans="1:9" x14ac:dyDescent="0.3">
      <c r="A6275">
        <v>2010</v>
      </c>
      <c r="B6275">
        <v>5802</v>
      </c>
      <c r="C6275">
        <v>5802</v>
      </c>
      <c r="D6275">
        <v>2505</v>
      </c>
      <c r="E6275">
        <v>0.46579999999999999</v>
      </c>
      <c r="F6275">
        <v>29.07</v>
      </c>
      <c r="G6275">
        <v>65.53</v>
      </c>
      <c r="H6275">
        <v>36.46</v>
      </c>
      <c r="I6275">
        <v>1</v>
      </c>
    </row>
    <row r="6276" spans="1:9" x14ac:dyDescent="0.3">
      <c r="A6276">
        <v>2010</v>
      </c>
      <c r="B6276">
        <v>5803</v>
      </c>
      <c r="C6276">
        <v>5803</v>
      </c>
      <c r="D6276">
        <v>2510</v>
      </c>
      <c r="E6276">
        <v>0.49980000000000002</v>
      </c>
      <c r="F6276">
        <v>29.55</v>
      </c>
      <c r="G6276">
        <v>66.02</v>
      </c>
      <c r="H6276">
        <v>36.47</v>
      </c>
      <c r="I6276">
        <v>1</v>
      </c>
    </row>
    <row r="6277" spans="1:9" x14ac:dyDescent="0.3">
      <c r="A6277">
        <v>2010</v>
      </c>
      <c r="B6277">
        <v>5804</v>
      </c>
      <c r="C6277">
        <v>5804</v>
      </c>
      <c r="D6277">
        <v>2511</v>
      </c>
      <c r="E6277">
        <v>0.50390000000000001</v>
      </c>
      <c r="F6277">
        <v>29.84</v>
      </c>
      <c r="G6277">
        <v>65.67</v>
      </c>
      <c r="H6277">
        <v>35.83</v>
      </c>
      <c r="I6277">
        <v>1</v>
      </c>
    </row>
    <row r="6278" spans="1:9" x14ac:dyDescent="0.3">
      <c r="A6278">
        <v>2010</v>
      </c>
      <c r="B6278">
        <v>5806</v>
      </c>
      <c r="C6278">
        <v>5806</v>
      </c>
      <c r="D6278">
        <v>2513</v>
      </c>
      <c r="E6278">
        <v>0.58650000000000002</v>
      </c>
      <c r="F6278">
        <v>31.75</v>
      </c>
      <c r="G6278">
        <v>71.06</v>
      </c>
      <c r="H6278">
        <v>39.31</v>
      </c>
      <c r="I6278">
        <v>1</v>
      </c>
    </row>
    <row r="6279" spans="1:9" x14ac:dyDescent="0.3">
      <c r="A6279">
        <v>2010</v>
      </c>
      <c r="B6279">
        <v>5809</v>
      </c>
      <c r="C6279">
        <v>5809</v>
      </c>
      <c r="D6279">
        <v>2515</v>
      </c>
      <c r="E6279">
        <v>0.62919999999999998</v>
      </c>
      <c r="F6279">
        <v>31.95</v>
      </c>
      <c r="G6279">
        <v>73.89</v>
      </c>
      <c r="H6279">
        <v>43.6</v>
      </c>
      <c r="I6279">
        <v>1</v>
      </c>
    </row>
    <row r="6280" spans="1:9" x14ac:dyDescent="0.3">
      <c r="A6280">
        <v>2010</v>
      </c>
      <c r="B6280">
        <v>5812</v>
      </c>
      <c r="C6280">
        <v>5812</v>
      </c>
      <c r="D6280">
        <v>2522</v>
      </c>
      <c r="E6280">
        <v>0.57130000000000003</v>
      </c>
      <c r="F6280">
        <v>31.34</v>
      </c>
      <c r="G6280">
        <v>66.510000000000005</v>
      </c>
      <c r="H6280">
        <v>36.36</v>
      </c>
      <c r="I6280">
        <v>1</v>
      </c>
    </row>
    <row r="6281" spans="1:9" x14ac:dyDescent="0.3">
      <c r="A6281">
        <v>2010</v>
      </c>
      <c r="B6281">
        <v>5814</v>
      </c>
      <c r="C6281">
        <v>5814</v>
      </c>
      <c r="D6281">
        <v>2524</v>
      </c>
      <c r="E6281">
        <v>0.44740000000000002</v>
      </c>
      <c r="F6281">
        <v>29.24</v>
      </c>
      <c r="I6281">
        <v>1</v>
      </c>
    </row>
    <row r="6282" spans="1:9" x14ac:dyDescent="0.3">
      <c r="A6282">
        <v>2010</v>
      </c>
      <c r="B6282">
        <v>5816</v>
      </c>
      <c r="C6282">
        <v>5816</v>
      </c>
      <c r="D6282">
        <v>2530</v>
      </c>
      <c r="E6282">
        <v>0.5776</v>
      </c>
      <c r="F6282">
        <v>30.9</v>
      </c>
      <c r="G6282">
        <v>71.5</v>
      </c>
      <c r="H6282">
        <v>41.82</v>
      </c>
      <c r="I6282">
        <v>1</v>
      </c>
    </row>
    <row r="6283" spans="1:9" x14ac:dyDescent="0.3">
      <c r="A6283">
        <v>2010</v>
      </c>
      <c r="B6283">
        <v>5817</v>
      </c>
      <c r="C6283">
        <v>5817</v>
      </c>
      <c r="D6283">
        <v>2531</v>
      </c>
      <c r="E6283">
        <v>0.5736</v>
      </c>
      <c r="F6283">
        <v>29.89</v>
      </c>
      <c r="I6283">
        <v>1</v>
      </c>
    </row>
    <row r="6284" spans="1:9" x14ac:dyDescent="0.3">
      <c r="A6284">
        <v>2010</v>
      </c>
      <c r="B6284">
        <v>5818</v>
      </c>
      <c r="C6284">
        <v>5818</v>
      </c>
      <c r="D6284">
        <v>2532</v>
      </c>
      <c r="E6284">
        <v>0.62709999999999999</v>
      </c>
      <c r="F6284">
        <v>32.049999999999997</v>
      </c>
      <c r="G6284">
        <v>72.790000000000006</v>
      </c>
      <c r="H6284">
        <v>42.9</v>
      </c>
      <c r="I6284">
        <v>1</v>
      </c>
    </row>
    <row r="6285" spans="1:9" x14ac:dyDescent="0.3">
      <c r="A6285">
        <v>2010</v>
      </c>
      <c r="B6285">
        <v>5819</v>
      </c>
      <c r="C6285">
        <v>5819</v>
      </c>
      <c r="D6285">
        <v>2533</v>
      </c>
      <c r="E6285">
        <v>0.65180000000000005</v>
      </c>
      <c r="F6285">
        <v>31.34</v>
      </c>
      <c r="G6285">
        <v>71.239999999999995</v>
      </c>
      <c r="H6285">
        <v>39.19</v>
      </c>
      <c r="I6285">
        <v>1</v>
      </c>
    </row>
    <row r="6286" spans="1:9" x14ac:dyDescent="0.3">
      <c r="A6286">
        <v>2010</v>
      </c>
      <c r="B6286">
        <v>5820</v>
      </c>
      <c r="C6286">
        <v>5820</v>
      </c>
      <c r="D6286">
        <v>2534</v>
      </c>
      <c r="E6286">
        <v>0.59789999999999999</v>
      </c>
      <c r="F6286">
        <v>31.54</v>
      </c>
      <c r="G6286">
        <v>72.75</v>
      </c>
      <c r="H6286">
        <v>41.41</v>
      </c>
      <c r="I6286">
        <v>1</v>
      </c>
    </row>
    <row r="6287" spans="1:9" x14ac:dyDescent="0.3">
      <c r="A6287">
        <v>2010</v>
      </c>
      <c r="B6287">
        <v>5822</v>
      </c>
      <c r="C6287">
        <v>5822</v>
      </c>
      <c r="D6287">
        <v>2540</v>
      </c>
      <c r="E6287">
        <v>0.51259999999999994</v>
      </c>
      <c r="F6287">
        <v>30.47</v>
      </c>
      <c r="I6287">
        <v>1</v>
      </c>
    </row>
    <row r="6288" spans="1:9" x14ac:dyDescent="0.3">
      <c r="A6288">
        <v>2010</v>
      </c>
      <c r="B6288">
        <v>5825</v>
      </c>
      <c r="C6288">
        <v>5825</v>
      </c>
      <c r="D6288">
        <v>2543</v>
      </c>
      <c r="E6288">
        <v>0.43269999999999997</v>
      </c>
      <c r="F6288">
        <v>28.56</v>
      </c>
      <c r="G6288">
        <v>62.86</v>
      </c>
      <c r="H6288">
        <v>32.880000000000003</v>
      </c>
      <c r="I6288">
        <v>1</v>
      </c>
    </row>
    <row r="6289" spans="1:9" x14ac:dyDescent="0.3">
      <c r="A6289">
        <v>2010</v>
      </c>
      <c r="B6289">
        <v>5826</v>
      </c>
      <c r="C6289">
        <v>5826</v>
      </c>
      <c r="D6289">
        <v>2544</v>
      </c>
      <c r="E6289">
        <v>0.44890000000000002</v>
      </c>
      <c r="F6289">
        <v>28.51</v>
      </c>
      <c r="G6289">
        <v>63.32</v>
      </c>
      <c r="H6289">
        <v>34.76</v>
      </c>
      <c r="I6289">
        <v>1</v>
      </c>
    </row>
    <row r="6290" spans="1:9" x14ac:dyDescent="0.3">
      <c r="A6290">
        <v>2010</v>
      </c>
      <c r="B6290">
        <v>5827</v>
      </c>
      <c r="C6290">
        <v>5827</v>
      </c>
      <c r="D6290">
        <v>2545</v>
      </c>
      <c r="E6290">
        <v>0.48039999999999999</v>
      </c>
      <c r="F6290">
        <v>28.32</v>
      </c>
      <c r="I6290">
        <v>1</v>
      </c>
    </row>
    <row r="6291" spans="1:9" x14ac:dyDescent="0.3">
      <c r="A6291">
        <v>2010</v>
      </c>
      <c r="B6291">
        <v>5828</v>
      </c>
      <c r="C6291">
        <v>5828</v>
      </c>
      <c r="D6291">
        <v>2550</v>
      </c>
      <c r="E6291">
        <v>0.443</v>
      </c>
      <c r="F6291">
        <v>28.83</v>
      </c>
      <c r="G6291">
        <v>63.48</v>
      </c>
      <c r="H6291">
        <v>35.159999999999997</v>
      </c>
      <c r="I6291">
        <v>1</v>
      </c>
    </row>
    <row r="6292" spans="1:9" x14ac:dyDescent="0.3">
      <c r="A6292">
        <v>2010</v>
      </c>
      <c r="B6292">
        <v>5831</v>
      </c>
      <c r="C6292">
        <v>5831</v>
      </c>
      <c r="D6292">
        <v>2553</v>
      </c>
      <c r="E6292">
        <v>0.57989999999999997</v>
      </c>
      <c r="F6292">
        <v>30.94</v>
      </c>
      <c r="G6292">
        <v>72.349999999999994</v>
      </c>
      <c r="H6292">
        <v>41.4</v>
      </c>
      <c r="I6292">
        <v>1</v>
      </c>
    </row>
    <row r="6293" spans="1:9" x14ac:dyDescent="0.3">
      <c r="A6293">
        <v>2010</v>
      </c>
      <c r="B6293">
        <v>5833</v>
      </c>
      <c r="C6293">
        <v>5833</v>
      </c>
      <c r="D6293">
        <v>2555</v>
      </c>
      <c r="E6293">
        <v>0.54949999999999999</v>
      </c>
      <c r="F6293">
        <v>30.4</v>
      </c>
      <c r="G6293">
        <v>68.56</v>
      </c>
      <c r="H6293">
        <v>37.32</v>
      </c>
      <c r="I6293">
        <v>1</v>
      </c>
    </row>
    <row r="6294" spans="1:9" x14ac:dyDescent="0.3">
      <c r="A6294">
        <v>2010</v>
      </c>
      <c r="B6294">
        <v>5834</v>
      </c>
      <c r="C6294">
        <v>5834</v>
      </c>
      <c r="D6294">
        <v>2110</v>
      </c>
      <c r="E6294">
        <v>0.57599999999999996</v>
      </c>
      <c r="F6294">
        <v>30.71</v>
      </c>
      <c r="G6294">
        <v>70.790000000000006</v>
      </c>
      <c r="H6294">
        <v>40.39</v>
      </c>
      <c r="I6294">
        <v>1</v>
      </c>
    </row>
    <row r="6295" spans="1:9" x14ac:dyDescent="0.3">
      <c r="A6295">
        <v>2010</v>
      </c>
      <c r="B6295">
        <v>5835</v>
      </c>
      <c r="C6295">
        <v>5835</v>
      </c>
      <c r="D6295">
        <v>2111</v>
      </c>
      <c r="E6295">
        <v>0.54579999999999995</v>
      </c>
      <c r="F6295">
        <v>30.38</v>
      </c>
      <c r="G6295">
        <v>70.45</v>
      </c>
      <c r="H6295">
        <v>39.74</v>
      </c>
      <c r="I6295">
        <v>1</v>
      </c>
    </row>
    <row r="6296" spans="1:9" x14ac:dyDescent="0.3">
      <c r="A6296">
        <v>2010</v>
      </c>
      <c r="B6296">
        <v>5837</v>
      </c>
      <c r="C6296">
        <v>5837</v>
      </c>
      <c r="D6296">
        <v>77799</v>
      </c>
      <c r="E6296">
        <v>0.46489999999999998</v>
      </c>
      <c r="F6296">
        <v>29.53</v>
      </c>
      <c r="G6296">
        <v>64.02</v>
      </c>
      <c r="H6296">
        <v>33.33</v>
      </c>
      <c r="I6296">
        <v>1</v>
      </c>
    </row>
    <row r="6297" spans="1:9" x14ac:dyDescent="0.3">
      <c r="A6297">
        <v>2010</v>
      </c>
      <c r="B6297">
        <v>5839</v>
      </c>
      <c r="C6297">
        <v>5839</v>
      </c>
      <c r="D6297">
        <v>2115</v>
      </c>
      <c r="E6297">
        <v>0.52610000000000001</v>
      </c>
      <c r="F6297">
        <v>28.86</v>
      </c>
      <c r="I6297">
        <v>1</v>
      </c>
    </row>
    <row r="6298" spans="1:9" x14ac:dyDescent="0.3">
      <c r="A6298">
        <v>2010</v>
      </c>
      <c r="B6298">
        <v>5840</v>
      </c>
      <c r="C6298">
        <v>5840</v>
      </c>
      <c r="D6298">
        <v>2120</v>
      </c>
      <c r="E6298">
        <v>0.54269999999999996</v>
      </c>
      <c r="F6298">
        <v>30.21</v>
      </c>
      <c r="I6298">
        <v>1</v>
      </c>
    </row>
    <row r="6299" spans="1:9" x14ac:dyDescent="0.3">
      <c r="A6299">
        <v>2010</v>
      </c>
      <c r="B6299">
        <v>5842</v>
      </c>
      <c r="C6299">
        <v>5842</v>
      </c>
      <c r="D6299">
        <v>2122</v>
      </c>
      <c r="E6299">
        <v>0.6351</v>
      </c>
      <c r="F6299">
        <v>31.69</v>
      </c>
      <c r="G6299">
        <v>70.489999999999995</v>
      </c>
      <c r="H6299">
        <v>38.979999999999997</v>
      </c>
      <c r="I6299">
        <v>1</v>
      </c>
    </row>
    <row r="6300" spans="1:9" x14ac:dyDescent="0.3">
      <c r="A6300">
        <v>2010</v>
      </c>
      <c r="B6300">
        <v>5843</v>
      </c>
      <c r="C6300">
        <v>5843</v>
      </c>
      <c r="D6300">
        <v>2123</v>
      </c>
      <c r="E6300">
        <v>0.60660000000000003</v>
      </c>
      <c r="F6300">
        <v>31.17</v>
      </c>
      <c r="G6300">
        <v>69.489999999999995</v>
      </c>
      <c r="H6300">
        <v>37.799999999999997</v>
      </c>
      <c r="I6300">
        <v>1</v>
      </c>
    </row>
    <row r="6301" spans="1:9" x14ac:dyDescent="0.3">
      <c r="A6301">
        <v>2010</v>
      </c>
      <c r="B6301">
        <v>5844</v>
      </c>
      <c r="C6301">
        <v>5844</v>
      </c>
      <c r="D6301">
        <v>2124</v>
      </c>
      <c r="E6301">
        <v>0.57720000000000005</v>
      </c>
      <c r="F6301">
        <v>31.77</v>
      </c>
      <c r="G6301">
        <v>68.239999999999995</v>
      </c>
      <c r="H6301">
        <v>37.07</v>
      </c>
      <c r="I6301">
        <v>1</v>
      </c>
    </row>
    <row r="6302" spans="1:9" x14ac:dyDescent="0.3">
      <c r="A6302">
        <v>2011</v>
      </c>
      <c r="B6302">
        <v>5846</v>
      </c>
      <c r="C6302">
        <v>5846</v>
      </c>
      <c r="D6302">
        <v>3002</v>
      </c>
      <c r="E6302">
        <v>0.53400000000000003</v>
      </c>
      <c r="F6302">
        <v>31.65</v>
      </c>
      <c r="G6302">
        <v>76.13</v>
      </c>
      <c r="H6302">
        <v>44.48</v>
      </c>
      <c r="I6302">
        <v>1</v>
      </c>
    </row>
    <row r="6303" spans="1:9" x14ac:dyDescent="0.3">
      <c r="A6303">
        <v>2011</v>
      </c>
      <c r="B6303">
        <v>5849</v>
      </c>
      <c r="C6303">
        <v>5849</v>
      </c>
      <c r="D6303">
        <v>3005</v>
      </c>
      <c r="E6303">
        <v>0.45300000000000001</v>
      </c>
      <c r="F6303">
        <v>29.13</v>
      </c>
      <c r="G6303">
        <v>69.28</v>
      </c>
      <c r="H6303">
        <v>40.15</v>
      </c>
      <c r="I6303">
        <v>1</v>
      </c>
    </row>
    <row r="6304" spans="1:9" x14ac:dyDescent="0.3">
      <c r="A6304">
        <v>2011</v>
      </c>
      <c r="B6304">
        <v>5852</v>
      </c>
      <c r="C6304">
        <v>5852</v>
      </c>
      <c r="D6304">
        <v>3012</v>
      </c>
      <c r="E6304">
        <v>0.58899999999999997</v>
      </c>
      <c r="F6304">
        <v>31.3</v>
      </c>
      <c r="G6304">
        <v>72.7</v>
      </c>
      <c r="H6304">
        <v>41.4</v>
      </c>
      <c r="I6304">
        <v>1</v>
      </c>
    </row>
    <row r="6305" spans="1:9" x14ac:dyDescent="0.3">
      <c r="A6305">
        <v>2011</v>
      </c>
      <c r="B6305">
        <v>5853</v>
      </c>
      <c r="C6305">
        <v>5853</v>
      </c>
      <c r="D6305">
        <v>3013</v>
      </c>
      <c r="E6305">
        <v>0.54300000000000004</v>
      </c>
      <c r="F6305">
        <v>31.05</v>
      </c>
      <c r="G6305">
        <v>72.37</v>
      </c>
      <c r="H6305">
        <v>41.32</v>
      </c>
      <c r="I6305">
        <v>1</v>
      </c>
    </row>
    <row r="6306" spans="1:9" x14ac:dyDescent="0.3">
      <c r="A6306">
        <v>2011</v>
      </c>
      <c r="B6306">
        <v>5854</v>
      </c>
      <c r="C6306">
        <v>5854</v>
      </c>
      <c r="D6306">
        <v>3014</v>
      </c>
      <c r="E6306">
        <v>0.61499999999999999</v>
      </c>
      <c r="F6306">
        <v>30.48</v>
      </c>
      <c r="G6306">
        <v>70.239999999999995</v>
      </c>
      <c r="H6306">
        <v>39.76</v>
      </c>
      <c r="I6306">
        <v>1</v>
      </c>
    </row>
    <row r="6307" spans="1:9" x14ac:dyDescent="0.3">
      <c r="A6307">
        <v>2011</v>
      </c>
      <c r="B6307">
        <v>5860</v>
      </c>
      <c r="C6307">
        <v>5860</v>
      </c>
      <c r="D6307">
        <v>3024</v>
      </c>
      <c r="E6307">
        <v>0.432</v>
      </c>
      <c r="F6307">
        <v>28.49</v>
      </c>
      <c r="G6307">
        <v>65.12</v>
      </c>
      <c r="H6307">
        <v>36.630000000000003</v>
      </c>
      <c r="I6307">
        <v>1</v>
      </c>
    </row>
    <row r="6308" spans="1:9" x14ac:dyDescent="0.3">
      <c r="A6308">
        <v>2011</v>
      </c>
      <c r="B6308">
        <v>5863</v>
      </c>
      <c r="C6308">
        <v>5863</v>
      </c>
      <c r="D6308">
        <v>435</v>
      </c>
      <c r="E6308">
        <v>0.56499999999999995</v>
      </c>
      <c r="F6308">
        <v>29.07</v>
      </c>
      <c r="G6308">
        <v>69.72</v>
      </c>
      <c r="H6308">
        <v>40.65</v>
      </c>
      <c r="I6308">
        <v>1</v>
      </c>
    </row>
    <row r="6309" spans="1:9" x14ac:dyDescent="0.3">
      <c r="A6309">
        <v>2011</v>
      </c>
      <c r="B6309">
        <v>5869</v>
      </c>
      <c r="C6309">
        <v>5869</v>
      </c>
      <c r="D6309">
        <v>3034</v>
      </c>
      <c r="E6309">
        <v>0.59599999999999997</v>
      </c>
      <c r="F6309">
        <v>31.5</v>
      </c>
      <c r="G6309">
        <v>72.31</v>
      </c>
      <c r="H6309">
        <v>40.81</v>
      </c>
      <c r="I6309">
        <v>1</v>
      </c>
    </row>
    <row r="6310" spans="1:9" x14ac:dyDescent="0.3">
      <c r="A6310">
        <v>2011</v>
      </c>
      <c r="B6310">
        <v>5871</v>
      </c>
      <c r="C6310">
        <v>5871</v>
      </c>
      <c r="D6310">
        <v>3040</v>
      </c>
      <c r="E6310">
        <v>0.56999999999999995</v>
      </c>
      <c r="F6310">
        <v>31.2</v>
      </c>
      <c r="G6310">
        <v>71.7</v>
      </c>
      <c r="H6310">
        <v>40.5</v>
      </c>
      <c r="I6310">
        <v>1</v>
      </c>
    </row>
    <row r="6311" spans="1:9" x14ac:dyDescent="0.3">
      <c r="A6311">
        <v>2011</v>
      </c>
      <c r="B6311">
        <v>5872</v>
      </c>
      <c r="C6311">
        <v>5872</v>
      </c>
      <c r="D6311">
        <v>3041</v>
      </c>
      <c r="E6311">
        <v>0.52700000000000002</v>
      </c>
      <c r="F6311">
        <v>28.93</v>
      </c>
      <c r="G6311">
        <v>67.88</v>
      </c>
      <c r="H6311">
        <v>38.950000000000003</v>
      </c>
      <c r="I6311">
        <v>1</v>
      </c>
    </row>
    <row r="6312" spans="1:9" x14ac:dyDescent="0.3">
      <c r="A6312">
        <v>2011</v>
      </c>
      <c r="B6312">
        <v>5875</v>
      </c>
      <c r="C6312">
        <v>5875</v>
      </c>
      <c r="D6312">
        <v>3044</v>
      </c>
      <c r="E6312">
        <v>0.56399999999999995</v>
      </c>
      <c r="F6312">
        <v>30.06</v>
      </c>
      <c r="I6312">
        <v>1</v>
      </c>
    </row>
    <row r="6313" spans="1:9" x14ac:dyDescent="0.3">
      <c r="A6313">
        <v>2011</v>
      </c>
      <c r="B6313">
        <v>5876</v>
      </c>
      <c r="C6313">
        <v>5876</v>
      </c>
      <c r="D6313">
        <v>3045</v>
      </c>
      <c r="E6313">
        <v>0.55000000000000004</v>
      </c>
      <c r="F6313">
        <v>30.48</v>
      </c>
      <c r="G6313">
        <v>68.94</v>
      </c>
      <c r="H6313">
        <v>38.46</v>
      </c>
      <c r="I6313">
        <v>1</v>
      </c>
    </row>
    <row r="6314" spans="1:9" x14ac:dyDescent="0.3">
      <c r="A6314">
        <v>2011</v>
      </c>
      <c r="B6314">
        <v>5878</v>
      </c>
      <c r="C6314">
        <v>5878</v>
      </c>
      <c r="D6314">
        <v>3051</v>
      </c>
      <c r="E6314">
        <v>0.51600000000000001</v>
      </c>
      <c r="F6314">
        <v>29.59</v>
      </c>
      <c r="G6314">
        <v>68.260000000000005</v>
      </c>
      <c r="H6314">
        <v>38.67</v>
      </c>
      <c r="I6314">
        <v>1</v>
      </c>
    </row>
    <row r="6315" spans="1:9" x14ac:dyDescent="0.3">
      <c r="A6315">
        <v>2011</v>
      </c>
      <c r="B6315">
        <v>5879</v>
      </c>
      <c r="C6315">
        <v>5879</v>
      </c>
      <c r="D6315">
        <v>3052</v>
      </c>
      <c r="E6315">
        <v>0.56510000000000005</v>
      </c>
      <c r="F6315">
        <v>29.93</v>
      </c>
      <c r="G6315">
        <v>69.44</v>
      </c>
      <c r="H6315">
        <v>39.51</v>
      </c>
      <c r="I6315">
        <v>1</v>
      </c>
    </row>
    <row r="6316" spans="1:9" x14ac:dyDescent="0.3">
      <c r="A6316">
        <v>2011</v>
      </c>
      <c r="B6316">
        <v>5881</v>
      </c>
      <c r="C6316">
        <v>5881</v>
      </c>
      <c r="D6316">
        <v>3054</v>
      </c>
      <c r="E6316">
        <v>0.54900000000000004</v>
      </c>
      <c r="F6316">
        <v>29.98</v>
      </c>
      <c r="G6316">
        <v>68.58</v>
      </c>
      <c r="H6316">
        <v>38.6</v>
      </c>
      <c r="I6316">
        <v>1</v>
      </c>
    </row>
    <row r="6317" spans="1:9" x14ac:dyDescent="0.3">
      <c r="A6317">
        <v>2011</v>
      </c>
      <c r="B6317">
        <v>5882</v>
      </c>
      <c r="C6317">
        <v>5882</v>
      </c>
      <c r="D6317">
        <v>3055</v>
      </c>
      <c r="E6317">
        <v>0.44330000000000003</v>
      </c>
      <c r="F6317">
        <v>29.52</v>
      </c>
      <c r="G6317">
        <v>68.45</v>
      </c>
      <c r="H6317">
        <v>38.93</v>
      </c>
      <c r="I6317">
        <v>1</v>
      </c>
    </row>
    <row r="6318" spans="1:9" x14ac:dyDescent="0.3">
      <c r="A6318">
        <v>2011</v>
      </c>
      <c r="B6318">
        <v>5886</v>
      </c>
      <c r="C6318">
        <v>5886</v>
      </c>
      <c r="D6318">
        <v>3102</v>
      </c>
      <c r="E6318">
        <v>0.51070000000000004</v>
      </c>
      <c r="F6318">
        <v>29.89</v>
      </c>
      <c r="G6318">
        <v>70.430000000000007</v>
      </c>
      <c r="H6318">
        <v>40.54</v>
      </c>
      <c r="I6318">
        <v>1</v>
      </c>
    </row>
    <row r="6319" spans="1:9" x14ac:dyDescent="0.3">
      <c r="A6319">
        <v>2011</v>
      </c>
      <c r="B6319">
        <v>5889</v>
      </c>
      <c r="C6319">
        <v>5889</v>
      </c>
      <c r="D6319">
        <v>3105</v>
      </c>
      <c r="E6319">
        <v>0.50249999999999995</v>
      </c>
      <c r="F6319">
        <v>29.4</v>
      </c>
      <c r="I6319">
        <v>1</v>
      </c>
    </row>
    <row r="6320" spans="1:9" x14ac:dyDescent="0.3">
      <c r="A6320">
        <v>2011</v>
      </c>
      <c r="B6320">
        <v>5890</v>
      </c>
      <c r="C6320">
        <v>5890</v>
      </c>
      <c r="D6320">
        <v>3110</v>
      </c>
      <c r="E6320">
        <v>0.56279999999999997</v>
      </c>
      <c r="F6320">
        <v>29.76</v>
      </c>
      <c r="G6320">
        <v>67.44</v>
      </c>
      <c r="H6320">
        <v>37.68</v>
      </c>
      <c r="I6320">
        <v>1</v>
      </c>
    </row>
    <row r="6321" spans="1:9" x14ac:dyDescent="0.3">
      <c r="A6321">
        <v>2011</v>
      </c>
      <c r="B6321">
        <v>5891</v>
      </c>
      <c r="C6321">
        <v>5891</v>
      </c>
      <c r="D6321">
        <v>3111</v>
      </c>
      <c r="E6321">
        <v>0.62039999999999995</v>
      </c>
      <c r="F6321">
        <v>30.19</v>
      </c>
      <c r="G6321">
        <v>69.989999999999995</v>
      </c>
      <c r="H6321">
        <v>39.799999999999997</v>
      </c>
      <c r="I6321">
        <v>1</v>
      </c>
    </row>
    <row r="6322" spans="1:9" x14ac:dyDescent="0.3">
      <c r="A6322">
        <v>2011</v>
      </c>
      <c r="B6322">
        <v>5894</v>
      </c>
      <c r="C6322">
        <v>5894</v>
      </c>
      <c r="D6322">
        <v>3114</v>
      </c>
      <c r="E6322">
        <v>0.60699999999999998</v>
      </c>
      <c r="F6322">
        <v>31.45</v>
      </c>
      <c r="G6322">
        <v>73.09</v>
      </c>
      <c r="H6322">
        <v>41.64</v>
      </c>
      <c r="I6322">
        <v>1</v>
      </c>
    </row>
    <row r="6323" spans="1:9" x14ac:dyDescent="0.3">
      <c r="A6323">
        <v>2011</v>
      </c>
      <c r="B6323">
        <v>5895</v>
      </c>
      <c r="C6323">
        <v>5895</v>
      </c>
      <c r="D6323">
        <v>3115</v>
      </c>
      <c r="E6323">
        <v>0.57599999999999996</v>
      </c>
      <c r="F6323">
        <v>31.56</v>
      </c>
      <c r="G6323">
        <v>72.260000000000005</v>
      </c>
      <c r="H6323">
        <v>40.700000000000003</v>
      </c>
      <c r="I6323">
        <v>1</v>
      </c>
    </row>
    <row r="6324" spans="1:9" x14ac:dyDescent="0.3">
      <c r="A6324">
        <v>2011</v>
      </c>
      <c r="B6324">
        <v>5896</v>
      </c>
      <c r="C6324">
        <v>5896</v>
      </c>
      <c r="D6324">
        <v>3120</v>
      </c>
      <c r="E6324">
        <v>0.59940000000000004</v>
      </c>
      <c r="F6324">
        <v>31.41</v>
      </c>
      <c r="G6324">
        <v>72.36</v>
      </c>
      <c r="H6324">
        <v>40.950000000000003</v>
      </c>
      <c r="I6324">
        <v>1</v>
      </c>
    </row>
    <row r="6325" spans="1:9" x14ac:dyDescent="0.3">
      <c r="A6325">
        <v>2011</v>
      </c>
      <c r="B6325">
        <v>5897</v>
      </c>
      <c r="C6325">
        <v>5897</v>
      </c>
      <c r="D6325">
        <v>3121</v>
      </c>
      <c r="E6325">
        <v>0.60129999999999995</v>
      </c>
      <c r="F6325">
        <v>30.64</v>
      </c>
      <c r="G6325">
        <v>72.61</v>
      </c>
      <c r="H6325">
        <v>41.97</v>
      </c>
      <c r="I6325">
        <v>1</v>
      </c>
    </row>
    <row r="6326" spans="1:9" x14ac:dyDescent="0.3">
      <c r="A6326">
        <v>2011</v>
      </c>
      <c r="B6326">
        <v>5901</v>
      </c>
      <c r="C6326">
        <v>5901</v>
      </c>
      <c r="D6326">
        <v>3125</v>
      </c>
      <c r="E6326">
        <v>0.68530000000000002</v>
      </c>
      <c r="F6326">
        <v>30.8</v>
      </c>
      <c r="G6326">
        <v>73.37</v>
      </c>
      <c r="H6326">
        <v>42.57</v>
      </c>
      <c r="I6326">
        <v>1</v>
      </c>
    </row>
    <row r="6327" spans="1:9" x14ac:dyDescent="0.3">
      <c r="A6327">
        <v>2011</v>
      </c>
      <c r="B6327">
        <v>5905</v>
      </c>
      <c r="C6327">
        <v>5905</v>
      </c>
      <c r="D6327">
        <v>3133</v>
      </c>
      <c r="E6327">
        <v>0.54810000000000003</v>
      </c>
      <c r="F6327">
        <v>28.81</v>
      </c>
      <c r="G6327">
        <v>67.61</v>
      </c>
      <c r="H6327">
        <v>38.799999999999997</v>
      </c>
      <c r="I6327">
        <v>1</v>
      </c>
    </row>
    <row r="6328" spans="1:9" x14ac:dyDescent="0.3">
      <c r="A6328">
        <v>2011</v>
      </c>
      <c r="B6328">
        <v>5906</v>
      </c>
      <c r="C6328">
        <v>5906</v>
      </c>
      <c r="D6328">
        <v>3134</v>
      </c>
      <c r="E6328">
        <v>0.60450000000000004</v>
      </c>
      <c r="F6328">
        <v>29.26</v>
      </c>
      <c r="G6328">
        <v>68.75</v>
      </c>
      <c r="H6328">
        <v>39.49</v>
      </c>
      <c r="I6328">
        <v>1</v>
      </c>
    </row>
    <row r="6329" spans="1:9" x14ac:dyDescent="0.3">
      <c r="A6329">
        <v>2011</v>
      </c>
      <c r="B6329">
        <v>5907</v>
      </c>
      <c r="C6329">
        <v>5907</v>
      </c>
      <c r="D6329">
        <v>3135</v>
      </c>
      <c r="E6329">
        <v>0.57010000000000005</v>
      </c>
      <c r="F6329">
        <v>29.13</v>
      </c>
      <c r="G6329">
        <v>67.44</v>
      </c>
      <c r="H6329">
        <v>38.31</v>
      </c>
      <c r="I6329">
        <v>1</v>
      </c>
    </row>
    <row r="6330" spans="1:9" x14ac:dyDescent="0.3">
      <c r="A6330">
        <v>2011</v>
      </c>
      <c r="B6330">
        <v>5911</v>
      </c>
      <c r="C6330">
        <v>5911</v>
      </c>
      <c r="D6330">
        <v>3143</v>
      </c>
      <c r="E6330">
        <v>0.52810000000000001</v>
      </c>
      <c r="F6330">
        <v>30.82</v>
      </c>
      <c r="G6330">
        <v>72.92</v>
      </c>
      <c r="H6330">
        <v>42.1</v>
      </c>
      <c r="I6330">
        <v>1</v>
      </c>
    </row>
    <row r="6331" spans="1:9" x14ac:dyDescent="0.3">
      <c r="A6331">
        <v>2011</v>
      </c>
      <c r="B6331">
        <v>5912</v>
      </c>
      <c r="C6331">
        <v>5912</v>
      </c>
      <c r="D6331">
        <v>3144</v>
      </c>
      <c r="E6331">
        <v>0.55840000000000001</v>
      </c>
      <c r="F6331">
        <v>28.59</v>
      </c>
      <c r="G6331">
        <v>66.290000000000006</v>
      </c>
      <c r="H6331">
        <v>37.700000000000003</v>
      </c>
      <c r="I6331">
        <v>1</v>
      </c>
    </row>
    <row r="6332" spans="1:9" x14ac:dyDescent="0.3">
      <c r="A6332">
        <v>2011</v>
      </c>
      <c r="B6332">
        <v>5915</v>
      </c>
      <c r="C6332">
        <v>5915</v>
      </c>
      <c r="D6332">
        <v>3151</v>
      </c>
      <c r="E6332">
        <v>0.52180000000000004</v>
      </c>
      <c r="F6332">
        <v>30.02</v>
      </c>
      <c r="G6332">
        <v>68.78</v>
      </c>
      <c r="H6332">
        <v>38.76</v>
      </c>
      <c r="I6332">
        <v>1</v>
      </c>
    </row>
    <row r="6333" spans="1:9" x14ac:dyDescent="0.3">
      <c r="A6333">
        <v>2011</v>
      </c>
      <c r="B6333">
        <v>5919</v>
      </c>
      <c r="C6333">
        <v>5919</v>
      </c>
      <c r="D6333">
        <v>3155</v>
      </c>
      <c r="E6333">
        <v>0.71430000000000005</v>
      </c>
      <c r="F6333">
        <v>31.3</v>
      </c>
      <c r="G6333">
        <v>74.89</v>
      </c>
      <c r="H6333">
        <v>43.59</v>
      </c>
      <c r="I6333">
        <v>1</v>
      </c>
    </row>
    <row r="6334" spans="1:9" x14ac:dyDescent="0.3">
      <c r="A6334">
        <v>2011</v>
      </c>
      <c r="B6334">
        <v>5920</v>
      </c>
      <c r="C6334">
        <v>5920</v>
      </c>
      <c r="D6334">
        <v>3200</v>
      </c>
      <c r="E6334">
        <v>0.65920000000000001</v>
      </c>
      <c r="F6334">
        <v>30.39</v>
      </c>
      <c r="G6334">
        <v>73.17</v>
      </c>
      <c r="H6334">
        <v>42.78</v>
      </c>
      <c r="I6334">
        <v>1</v>
      </c>
    </row>
    <row r="6335" spans="1:9" x14ac:dyDescent="0.3">
      <c r="A6335">
        <v>2011</v>
      </c>
      <c r="B6335">
        <v>5923</v>
      </c>
      <c r="C6335">
        <v>5923</v>
      </c>
      <c r="D6335">
        <v>3203</v>
      </c>
      <c r="E6335">
        <v>0.79630000000000001</v>
      </c>
      <c r="F6335">
        <v>31.9</v>
      </c>
      <c r="G6335">
        <v>75</v>
      </c>
      <c r="H6335">
        <v>43.1</v>
      </c>
      <c r="I6335">
        <v>1</v>
      </c>
    </row>
    <row r="6336" spans="1:9" x14ac:dyDescent="0.3">
      <c r="A6336">
        <v>2011</v>
      </c>
      <c r="B6336">
        <v>5924</v>
      </c>
      <c r="C6336">
        <v>5924</v>
      </c>
      <c r="D6336">
        <v>3204</v>
      </c>
      <c r="E6336">
        <v>0.46860000000000002</v>
      </c>
      <c r="F6336">
        <v>27.62</v>
      </c>
      <c r="G6336">
        <v>64.87</v>
      </c>
      <c r="H6336">
        <v>37.25</v>
      </c>
      <c r="I6336">
        <v>1</v>
      </c>
    </row>
    <row r="6337" spans="1:9" x14ac:dyDescent="0.3">
      <c r="A6337">
        <v>2011</v>
      </c>
      <c r="B6337">
        <v>5925</v>
      </c>
      <c r="C6337">
        <v>5925</v>
      </c>
      <c r="D6337">
        <v>3205</v>
      </c>
      <c r="E6337">
        <v>0.50119999999999998</v>
      </c>
      <c r="F6337">
        <v>28.2</v>
      </c>
      <c r="G6337">
        <v>64.62</v>
      </c>
      <c r="H6337">
        <v>36.42</v>
      </c>
      <c r="I6337">
        <v>1</v>
      </c>
    </row>
    <row r="6338" spans="1:9" x14ac:dyDescent="0.3">
      <c r="A6338">
        <v>2011</v>
      </c>
      <c r="B6338">
        <v>5926</v>
      </c>
      <c r="C6338">
        <v>5926</v>
      </c>
      <c r="D6338">
        <v>3210</v>
      </c>
      <c r="E6338">
        <v>0.56950000000000001</v>
      </c>
      <c r="F6338">
        <v>29.94</v>
      </c>
      <c r="G6338">
        <v>69.209999999999994</v>
      </c>
      <c r="H6338">
        <v>39.270000000000003</v>
      </c>
      <c r="I6338">
        <v>1</v>
      </c>
    </row>
    <row r="6339" spans="1:9" x14ac:dyDescent="0.3">
      <c r="A6339">
        <v>2011</v>
      </c>
      <c r="B6339">
        <v>5927</v>
      </c>
      <c r="C6339">
        <v>5927</v>
      </c>
      <c r="D6339">
        <v>3211</v>
      </c>
      <c r="E6339">
        <v>0.5181</v>
      </c>
      <c r="F6339">
        <v>29.78</v>
      </c>
      <c r="G6339">
        <v>67.39</v>
      </c>
      <c r="H6339">
        <v>37.61</v>
      </c>
      <c r="I6339">
        <v>1</v>
      </c>
    </row>
    <row r="6340" spans="1:9" x14ac:dyDescent="0.3">
      <c r="A6340">
        <v>2011</v>
      </c>
      <c r="B6340">
        <v>5929</v>
      </c>
      <c r="C6340">
        <v>5929</v>
      </c>
      <c r="D6340">
        <v>3213</v>
      </c>
      <c r="E6340">
        <v>0.64429999999999998</v>
      </c>
      <c r="F6340">
        <v>30.32</v>
      </c>
      <c r="G6340">
        <v>70.27</v>
      </c>
      <c r="H6340">
        <v>39.950000000000003</v>
      </c>
      <c r="I6340">
        <v>1</v>
      </c>
    </row>
    <row r="6341" spans="1:9" x14ac:dyDescent="0.3">
      <c r="A6341">
        <v>2011</v>
      </c>
      <c r="B6341">
        <v>5931</v>
      </c>
      <c r="C6341">
        <v>5931</v>
      </c>
      <c r="D6341">
        <v>3215</v>
      </c>
      <c r="E6341">
        <v>0.53069999999999995</v>
      </c>
      <c r="F6341">
        <v>29.54</v>
      </c>
      <c r="G6341">
        <v>66.44</v>
      </c>
      <c r="H6341">
        <v>36.9</v>
      </c>
      <c r="I6341">
        <v>1</v>
      </c>
    </row>
    <row r="6342" spans="1:9" x14ac:dyDescent="0.3">
      <c r="A6342">
        <v>2011</v>
      </c>
      <c r="B6342">
        <v>5932</v>
      </c>
      <c r="C6342">
        <v>5932</v>
      </c>
      <c r="D6342">
        <v>3220</v>
      </c>
      <c r="E6342">
        <v>0.55359999999999998</v>
      </c>
      <c r="F6342">
        <v>29.79</v>
      </c>
      <c r="G6342">
        <v>69.430000000000007</v>
      </c>
      <c r="H6342">
        <v>39.64</v>
      </c>
      <c r="I6342">
        <v>1</v>
      </c>
    </row>
    <row r="6343" spans="1:9" x14ac:dyDescent="0.3">
      <c r="A6343">
        <v>2011</v>
      </c>
      <c r="B6343">
        <v>5935</v>
      </c>
      <c r="C6343">
        <v>5935</v>
      </c>
      <c r="D6343">
        <v>3223</v>
      </c>
      <c r="E6343">
        <v>0.56340000000000001</v>
      </c>
      <c r="F6343">
        <v>29.98</v>
      </c>
      <c r="G6343">
        <v>70.09</v>
      </c>
      <c r="H6343">
        <v>40.11</v>
      </c>
      <c r="I6343">
        <v>1</v>
      </c>
    </row>
    <row r="6344" spans="1:9" x14ac:dyDescent="0.3">
      <c r="A6344">
        <v>2011</v>
      </c>
      <c r="B6344">
        <v>5938</v>
      </c>
      <c r="C6344">
        <v>5938</v>
      </c>
      <c r="D6344">
        <v>3225</v>
      </c>
      <c r="E6344">
        <v>0.60389999999999999</v>
      </c>
      <c r="F6344">
        <v>31.68</v>
      </c>
      <c r="G6344">
        <v>73.33</v>
      </c>
      <c r="H6344">
        <v>41.65</v>
      </c>
      <c r="I6344">
        <v>1</v>
      </c>
    </row>
    <row r="6345" spans="1:9" x14ac:dyDescent="0.3">
      <c r="A6345">
        <v>2011</v>
      </c>
      <c r="B6345">
        <v>5939</v>
      </c>
      <c r="C6345">
        <v>5939</v>
      </c>
      <c r="D6345">
        <v>3230</v>
      </c>
      <c r="E6345">
        <v>0.56669999999999998</v>
      </c>
      <c r="F6345">
        <v>30.48</v>
      </c>
      <c r="G6345">
        <v>70.849999999999994</v>
      </c>
      <c r="H6345">
        <v>40.369999999999997</v>
      </c>
      <c r="I6345">
        <v>1</v>
      </c>
    </row>
    <row r="6346" spans="1:9" x14ac:dyDescent="0.3">
      <c r="A6346">
        <v>2011</v>
      </c>
      <c r="B6346">
        <v>5941</v>
      </c>
      <c r="C6346">
        <v>5941</v>
      </c>
      <c r="D6346">
        <v>3232</v>
      </c>
      <c r="E6346">
        <v>0.49399999999999999</v>
      </c>
      <c r="F6346">
        <v>29.34</v>
      </c>
      <c r="G6346">
        <v>65.2</v>
      </c>
      <c r="H6346">
        <v>35.86</v>
      </c>
      <c r="I6346">
        <v>1</v>
      </c>
    </row>
    <row r="6347" spans="1:9" x14ac:dyDescent="0.3">
      <c r="A6347">
        <v>2011</v>
      </c>
      <c r="B6347">
        <v>5942</v>
      </c>
      <c r="C6347">
        <v>5942</v>
      </c>
      <c r="D6347">
        <v>3233</v>
      </c>
      <c r="E6347">
        <v>0.52800000000000002</v>
      </c>
      <c r="F6347">
        <v>29.13</v>
      </c>
      <c r="G6347">
        <v>69.52</v>
      </c>
      <c r="H6347">
        <v>40.39</v>
      </c>
      <c r="I6347">
        <v>1</v>
      </c>
    </row>
    <row r="6348" spans="1:9" x14ac:dyDescent="0.3">
      <c r="A6348">
        <v>2011</v>
      </c>
      <c r="B6348">
        <v>5945</v>
      </c>
      <c r="C6348">
        <v>5945</v>
      </c>
      <c r="D6348">
        <v>3240</v>
      </c>
      <c r="E6348">
        <v>0.57120000000000004</v>
      </c>
      <c r="F6348">
        <v>30.03</v>
      </c>
      <c r="G6348">
        <v>69.28</v>
      </c>
      <c r="H6348">
        <v>39.25</v>
      </c>
      <c r="I6348">
        <v>1</v>
      </c>
    </row>
    <row r="6349" spans="1:9" x14ac:dyDescent="0.3">
      <c r="A6349">
        <v>2011</v>
      </c>
      <c r="B6349">
        <v>5947</v>
      </c>
      <c r="C6349">
        <v>5947</v>
      </c>
      <c r="D6349">
        <v>3242</v>
      </c>
      <c r="E6349">
        <v>0.53439999999999999</v>
      </c>
      <c r="F6349">
        <v>29.05</v>
      </c>
      <c r="G6349">
        <v>67.5</v>
      </c>
      <c r="H6349">
        <v>38.450000000000003</v>
      </c>
      <c r="I6349">
        <v>1</v>
      </c>
    </row>
    <row r="6350" spans="1:9" x14ac:dyDescent="0.3">
      <c r="A6350">
        <v>2011</v>
      </c>
      <c r="B6350">
        <v>5951</v>
      </c>
      <c r="C6350">
        <v>5951</v>
      </c>
      <c r="D6350">
        <v>3250</v>
      </c>
      <c r="E6350">
        <v>0.58779999999999999</v>
      </c>
      <c r="F6350">
        <v>30.33</v>
      </c>
      <c r="G6350">
        <v>69.680000000000007</v>
      </c>
      <c r="H6350">
        <v>39.35</v>
      </c>
      <c r="I6350">
        <v>1</v>
      </c>
    </row>
    <row r="6351" spans="1:9" x14ac:dyDescent="0.3">
      <c r="A6351">
        <v>2011</v>
      </c>
      <c r="B6351">
        <v>5954</v>
      </c>
      <c r="C6351">
        <v>5954</v>
      </c>
      <c r="D6351">
        <v>3253</v>
      </c>
      <c r="E6351">
        <v>0.54959999999999998</v>
      </c>
      <c r="F6351">
        <v>30</v>
      </c>
      <c r="G6351">
        <v>69.34</v>
      </c>
      <c r="H6351">
        <v>39.340000000000003</v>
      </c>
      <c r="I6351">
        <v>1</v>
      </c>
    </row>
    <row r="6352" spans="1:9" x14ac:dyDescent="0.3">
      <c r="A6352">
        <v>2011</v>
      </c>
      <c r="B6352">
        <v>5958</v>
      </c>
      <c r="C6352">
        <v>5958</v>
      </c>
      <c r="D6352">
        <v>3301</v>
      </c>
      <c r="E6352">
        <v>0.59589999999999999</v>
      </c>
      <c r="F6352">
        <v>31.03</v>
      </c>
      <c r="G6352">
        <v>75.12</v>
      </c>
      <c r="H6352">
        <v>44.09</v>
      </c>
      <c r="I6352">
        <v>1</v>
      </c>
    </row>
    <row r="6353" spans="1:9" x14ac:dyDescent="0.3">
      <c r="A6353">
        <v>2011</v>
      </c>
      <c r="B6353">
        <v>5959</v>
      </c>
      <c r="C6353">
        <v>5959</v>
      </c>
      <c r="D6353">
        <v>3302</v>
      </c>
      <c r="E6353">
        <v>0.58440000000000003</v>
      </c>
      <c r="F6353">
        <v>29.65</v>
      </c>
      <c r="G6353">
        <v>72.25</v>
      </c>
      <c r="H6353">
        <v>42.6</v>
      </c>
      <c r="I6353">
        <v>1</v>
      </c>
    </row>
    <row r="6354" spans="1:9" x14ac:dyDescent="0.3">
      <c r="A6354">
        <v>2011</v>
      </c>
      <c r="B6354">
        <v>5962</v>
      </c>
      <c r="C6354">
        <v>5962</v>
      </c>
      <c r="D6354">
        <v>3305</v>
      </c>
      <c r="F6354">
        <v>30.3</v>
      </c>
      <c r="G6354">
        <v>69.650000000000006</v>
      </c>
      <c r="H6354">
        <v>39.35</v>
      </c>
      <c r="I6354">
        <v>1</v>
      </c>
    </row>
    <row r="6355" spans="1:9" x14ac:dyDescent="0.3">
      <c r="A6355">
        <v>2011</v>
      </c>
      <c r="B6355">
        <v>5963</v>
      </c>
      <c r="C6355">
        <v>5963</v>
      </c>
      <c r="D6355">
        <v>3310</v>
      </c>
      <c r="E6355">
        <v>0.57950000000000002</v>
      </c>
      <c r="F6355">
        <v>29.54</v>
      </c>
      <c r="G6355">
        <v>69.8</v>
      </c>
      <c r="H6355">
        <v>40.26</v>
      </c>
      <c r="I6355">
        <v>1</v>
      </c>
    </row>
    <row r="6356" spans="1:9" x14ac:dyDescent="0.3">
      <c r="A6356">
        <v>2011</v>
      </c>
      <c r="B6356">
        <v>5964</v>
      </c>
      <c r="C6356">
        <v>5964</v>
      </c>
      <c r="D6356">
        <v>3311</v>
      </c>
      <c r="E6356">
        <v>0.57020000000000004</v>
      </c>
      <c r="F6356">
        <v>29.78</v>
      </c>
      <c r="G6356">
        <v>69.41</v>
      </c>
      <c r="H6356">
        <v>39.630000000000003</v>
      </c>
      <c r="I6356">
        <v>1</v>
      </c>
    </row>
    <row r="6357" spans="1:9" x14ac:dyDescent="0.3">
      <c r="A6357">
        <v>2011</v>
      </c>
      <c r="B6357">
        <v>5965</v>
      </c>
      <c r="C6357">
        <v>5965</v>
      </c>
      <c r="D6357">
        <v>3312</v>
      </c>
      <c r="E6357">
        <v>0.57150000000000001</v>
      </c>
      <c r="F6357">
        <v>29.67</v>
      </c>
      <c r="G6357">
        <v>71.290000000000006</v>
      </c>
      <c r="H6357">
        <v>41.62</v>
      </c>
      <c r="I6357">
        <v>1</v>
      </c>
    </row>
    <row r="6358" spans="1:9" x14ac:dyDescent="0.3">
      <c r="A6358">
        <v>2011</v>
      </c>
      <c r="B6358">
        <v>5966</v>
      </c>
      <c r="C6358">
        <v>5966</v>
      </c>
      <c r="D6358">
        <v>3313</v>
      </c>
      <c r="E6358">
        <v>0.63370000000000004</v>
      </c>
      <c r="F6358">
        <v>31.21</v>
      </c>
      <c r="G6358">
        <v>73.16</v>
      </c>
      <c r="H6358">
        <v>41.95</v>
      </c>
      <c r="I6358">
        <v>1</v>
      </c>
    </row>
    <row r="6359" spans="1:9" x14ac:dyDescent="0.3">
      <c r="A6359">
        <v>2011</v>
      </c>
      <c r="B6359">
        <v>5968</v>
      </c>
      <c r="C6359">
        <v>5968</v>
      </c>
      <c r="D6359">
        <v>3315</v>
      </c>
      <c r="E6359">
        <v>0.57199999999999995</v>
      </c>
      <c r="F6359">
        <v>30.05</v>
      </c>
      <c r="G6359">
        <v>70.09</v>
      </c>
      <c r="H6359">
        <v>40.04</v>
      </c>
      <c r="I6359">
        <v>1</v>
      </c>
    </row>
    <row r="6360" spans="1:9" x14ac:dyDescent="0.3">
      <c r="A6360">
        <v>2011</v>
      </c>
      <c r="B6360">
        <v>5973</v>
      </c>
      <c r="C6360">
        <v>5973</v>
      </c>
      <c r="D6360" t="s">
        <v>285</v>
      </c>
      <c r="E6360">
        <v>0.48699999999999999</v>
      </c>
      <c r="F6360">
        <v>29.13</v>
      </c>
      <c r="G6360">
        <v>64.209999999999994</v>
      </c>
      <c r="H6360">
        <v>35.08</v>
      </c>
      <c r="I6360">
        <v>1</v>
      </c>
    </row>
    <row r="6361" spans="1:9" x14ac:dyDescent="0.3">
      <c r="A6361">
        <v>2011</v>
      </c>
      <c r="B6361">
        <v>5974</v>
      </c>
      <c r="C6361">
        <v>5974</v>
      </c>
      <c r="D6361">
        <v>3330</v>
      </c>
      <c r="E6361">
        <v>0.44080000000000003</v>
      </c>
      <c r="F6361">
        <v>28.5</v>
      </c>
      <c r="G6361">
        <v>67.89</v>
      </c>
      <c r="H6361">
        <v>39.39</v>
      </c>
      <c r="I6361">
        <v>1</v>
      </c>
    </row>
    <row r="6362" spans="1:9" x14ac:dyDescent="0.3">
      <c r="A6362">
        <v>2011</v>
      </c>
      <c r="B6362">
        <v>5976</v>
      </c>
      <c r="C6362">
        <v>5976</v>
      </c>
      <c r="D6362">
        <v>3331</v>
      </c>
      <c r="E6362">
        <v>0.47149999999999997</v>
      </c>
      <c r="F6362">
        <v>28.49</v>
      </c>
      <c r="G6362">
        <v>63.25</v>
      </c>
      <c r="H6362">
        <v>34.76</v>
      </c>
      <c r="I6362">
        <v>1</v>
      </c>
    </row>
    <row r="6363" spans="1:9" x14ac:dyDescent="0.3">
      <c r="A6363">
        <v>2011</v>
      </c>
      <c r="B6363">
        <v>5979</v>
      </c>
      <c r="C6363">
        <v>5979</v>
      </c>
      <c r="D6363">
        <v>3334</v>
      </c>
      <c r="E6363">
        <v>0.49430000000000002</v>
      </c>
      <c r="F6363">
        <v>29.53</v>
      </c>
      <c r="G6363">
        <v>66.430000000000007</v>
      </c>
      <c r="H6363">
        <v>36.9</v>
      </c>
      <c r="I6363">
        <v>1</v>
      </c>
    </row>
    <row r="6364" spans="1:9" x14ac:dyDescent="0.3">
      <c r="A6364">
        <v>2011</v>
      </c>
      <c r="B6364">
        <v>5981</v>
      </c>
      <c r="C6364">
        <v>5981</v>
      </c>
      <c r="D6364">
        <v>3340</v>
      </c>
      <c r="E6364">
        <v>0.60850000000000004</v>
      </c>
      <c r="F6364">
        <v>31.24</v>
      </c>
      <c r="G6364">
        <v>75.150000000000006</v>
      </c>
      <c r="H6364">
        <v>43.91</v>
      </c>
      <c r="I6364">
        <v>1</v>
      </c>
    </row>
    <row r="6365" spans="1:9" x14ac:dyDescent="0.3">
      <c r="A6365">
        <v>2011</v>
      </c>
      <c r="B6365">
        <v>5984</v>
      </c>
      <c r="C6365">
        <v>5984</v>
      </c>
      <c r="D6365">
        <v>3344</v>
      </c>
      <c r="E6365">
        <v>0.6401</v>
      </c>
      <c r="F6365">
        <v>30.67</v>
      </c>
      <c r="G6365">
        <v>72.34</v>
      </c>
      <c r="H6365">
        <v>41.67</v>
      </c>
      <c r="I6365">
        <v>1</v>
      </c>
    </row>
    <row r="6366" spans="1:9" x14ac:dyDescent="0.3">
      <c r="A6366">
        <v>2011</v>
      </c>
      <c r="B6366">
        <v>5988</v>
      </c>
      <c r="C6366">
        <v>5988</v>
      </c>
      <c r="D6366">
        <v>3352</v>
      </c>
      <c r="E6366">
        <v>0.5131</v>
      </c>
      <c r="F6366">
        <v>29.01</v>
      </c>
      <c r="G6366">
        <v>63.67</v>
      </c>
      <c r="H6366">
        <v>34.659999999999997</v>
      </c>
      <c r="I6366">
        <v>1</v>
      </c>
    </row>
    <row r="6367" spans="1:9" x14ac:dyDescent="0.3">
      <c r="A6367">
        <v>2011</v>
      </c>
      <c r="B6367">
        <v>5989</v>
      </c>
      <c r="C6367">
        <v>5989</v>
      </c>
      <c r="D6367">
        <v>3353</v>
      </c>
      <c r="E6367">
        <v>0.59160000000000001</v>
      </c>
      <c r="F6367">
        <v>30.38</v>
      </c>
      <c r="G6367">
        <v>68.34</v>
      </c>
      <c r="H6367">
        <v>37.96</v>
      </c>
      <c r="I6367">
        <v>1</v>
      </c>
    </row>
    <row r="6368" spans="1:9" x14ac:dyDescent="0.3">
      <c r="A6368">
        <v>2011</v>
      </c>
      <c r="B6368">
        <v>5992</v>
      </c>
      <c r="C6368">
        <v>5992</v>
      </c>
      <c r="D6368">
        <v>3400</v>
      </c>
      <c r="E6368">
        <v>0.56789999999999996</v>
      </c>
      <c r="F6368">
        <v>30.17</v>
      </c>
      <c r="G6368">
        <v>71.66</v>
      </c>
      <c r="H6368">
        <v>41.49</v>
      </c>
      <c r="I6368">
        <v>1</v>
      </c>
    </row>
    <row r="6369" spans="1:9" x14ac:dyDescent="0.3">
      <c r="A6369">
        <v>2011</v>
      </c>
      <c r="B6369">
        <v>5993</v>
      </c>
      <c r="C6369">
        <v>5993</v>
      </c>
      <c r="D6369">
        <v>3401</v>
      </c>
      <c r="E6369">
        <v>0.48549999999999999</v>
      </c>
      <c r="F6369">
        <v>28.79</v>
      </c>
      <c r="G6369">
        <v>66.209999999999994</v>
      </c>
      <c r="H6369">
        <v>37.42</v>
      </c>
      <c r="I6369">
        <v>1</v>
      </c>
    </row>
    <row r="6370" spans="1:9" x14ac:dyDescent="0.3">
      <c r="A6370">
        <v>2011</v>
      </c>
      <c r="B6370">
        <v>5995</v>
      </c>
      <c r="C6370">
        <v>5995</v>
      </c>
      <c r="D6370">
        <v>3403</v>
      </c>
      <c r="E6370">
        <v>0.52680000000000005</v>
      </c>
      <c r="F6370">
        <v>29.39</v>
      </c>
      <c r="G6370">
        <v>67.459999999999994</v>
      </c>
      <c r="H6370">
        <v>38.07</v>
      </c>
      <c r="I6370">
        <v>1</v>
      </c>
    </row>
    <row r="6371" spans="1:9" x14ac:dyDescent="0.3">
      <c r="A6371">
        <v>2011</v>
      </c>
      <c r="B6371">
        <v>5996</v>
      </c>
      <c r="C6371">
        <v>5996</v>
      </c>
      <c r="D6371">
        <v>3404</v>
      </c>
      <c r="E6371">
        <v>0.50009999999999999</v>
      </c>
      <c r="F6371">
        <v>29.32</v>
      </c>
      <c r="G6371">
        <v>66.45</v>
      </c>
      <c r="H6371">
        <v>37.130000000000003</v>
      </c>
      <c r="I6371">
        <v>1</v>
      </c>
    </row>
    <row r="6372" spans="1:9" x14ac:dyDescent="0.3">
      <c r="A6372">
        <v>2011</v>
      </c>
      <c r="B6372">
        <v>5997</v>
      </c>
      <c r="C6372">
        <v>5997</v>
      </c>
      <c r="D6372">
        <v>3405</v>
      </c>
      <c r="E6372">
        <v>0.53380000000000005</v>
      </c>
      <c r="F6372">
        <v>29.84</v>
      </c>
      <c r="G6372">
        <v>69.27</v>
      </c>
      <c r="H6372">
        <v>39.43</v>
      </c>
      <c r="I6372">
        <v>1</v>
      </c>
    </row>
    <row r="6373" spans="1:9" x14ac:dyDescent="0.3">
      <c r="A6373">
        <v>2011</v>
      </c>
      <c r="B6373">
        <v>6000</v>
      </c>
      <c r="C6373">
        <v>6000</v>
      </c>
      <c r="D6373">
        <v>3412</v>
      </c>
      <c r="E6373">
        <v>0.59470000000000001</v>
      </c>
      <c r="F6373">
        <v>30.35</v>
      </c>
      <c r="G6373">
        <v>72.239999999999995</v>
      </c>
      <c r="H6373">
        <v>41.89</v>
      </c>
      <c r="I6373">
        <v>1</v>
      </c>
    </row>
    <row r="6374" spans="1:9" x14ac:dyDescent="0.3">
      <c r="A6374">
        <v>2011</v>
      </c>
      <c r="B6374">
        <v>6001</v>
      </c>
      <c r="C6374">
        <v>6001</v>
      </c>
      <c r="D6374">
        <v>3413</v>
      </c>
      <c r="E6374">
        <v>0.51400000000000001</v>
      </c>
      <c r="F6374">
        <v>31.2</v>
      </c>
      <c r="G6374">
        <v>74.05</v>
      </c>
      <c r="H6374">
        <v>42.85</v>
      </c>
      <c r="I6374">
        <v>1</v>
      </c>
    </row>
    <row r="6375" spans="1:9" x14ac:dyDescent="0.3">
      <c r="A6375">
        <v>2011</v>
      </c>
      <c r="B6375">
        <v>6002</v>
      </c>
      <c r="C6375">
        <v>6002</v>
      </c>
      <c r="D6375">
        <v>3414</v>
      </c>
      <c r="E6375">
        <v>0.55120000000000002</v>
      </c>
      <c r="F6375">
        <v>29.57</v>
      </c>
      <c r="G6375">
        <v>67.88</v>
      </c>
      <c r="H6375">
        <v>38.31</v>
      </c>
      <c r="I6375">
        <v>1</v>
      </c>
    </row>
    <row r="6376" spans="1:9" x14ac:dyDescent="0.3">
      <c r="A6376">
        <v>2011</v>
      </c>
      <c r="B6376">
        <v>6005</v>
      </c>
      <c r="C6376">
        <v>6005</v>
      </c>
      <c r="D6376">
        <v>3421</v>
      </c>
      <c r="E6376">
        <v>0.60460000000000003</v>
      </c>
      <c r="F6376">
        <v>29.36</v>
      </c>
      <c r="G6376">
        <v>70.23</v>
      </c>
      <c r="H6376">
        <v>40.869999999999997</v>
      </c>
      <c r="I6376">
        <v>1</v>
      </c>
    </row>
    <row r="6377" spans="1:9" x14ac:dyDescent="0.3">
      <c r="A6377">
        <v>2011</v>
      </c>
      <c r="B6377">
        <v>6007</v>
      </c>
      <c r="C6377">
        <v>6007</v>
      </c>
      <c r="D6377">
        <v>3423</v>
      </c>
      <c r="E6377">
        <v>0.48509999999999998</v>
      </c>
      <c r="F6377">
        <v>28.54</v>
      </c>
      <c r="G6377">
        <v>67.599999999999994</v>
      </c>
      <c r="H6377">
        <v>39.06</v>
      </c>
      <c r="I6377">
        <v>1</v>
      </c>
    </row>
    <row r="6378" spans="1:9" x14ac:dyDescent="0.3">
      <c r="A6378">
        <v>2011</v>
      </c>
      <c r="B6378">
        <v>6008</v>
      </c>
      <c r="C6378">
        <v>6008</v>
      </c>
      <c r="D6378">
        <v>3424</v>
      </c>
      <c r="E6378">
        <v>0.52849999999999997</v>
      </c>
      <c r="F6378">
        <v>29.17</v>
      </c>
      <c r="G6378">
        <v>70.05</v>
      </c>
      <c r="H6378">
        <v>40.880000000000003</v>
      </c>
      <c r="I6378">
        <v>1</v>
      </c>
    </row>
    <row r="6379" spans="1:9" x14ac:dyDescent="0.3">
      <c r="A6379">
        <v>2011</v>
      </c>
      <c r="B6379">
        <v>6011</v>
      </c>
      <c r="C6379">
        <v>6011</v>
      </c>
      <c r="D6379">
        <v>3431</v>
      </c>
      <c r="E6379">
        <v>0.64229999999999998</v>
      </c>
      <c r="F6379">
        <v>29.4</v>
      </c>
      <c r="G6379">
        <v>70.47</v>
      </c>
      <c r="H6379">
        <v>41.07</v>
      </c>
      <c r="I6379">
        <v>1</v>
      </c>
    </row>
    <row r="6380" spans="1:9" x14ac:dyDescent="0.3">
      <c r="A6380">
        <v>2011</v>
      </c>
      <c r="B6380">
        <v>6013</v>
      </c>
      <c r="C6380">
        <v>6013</v>
      </c>
      <c r="D6380">
        <v>3433</v>
      </c>
      <c r="E6380">
        <v>0.60919999999999996</v>
      </c>
      <c r="F6380">
        <v>30.51</v>
      </c>
      <c r="G6380">
        <v>71.540000000000006</v>
      </c>
      <c r="H6380">
        <v>41.03</v>
      </c>
      <c r="I6380">
        <v>1</v>
      </c>
    </row>
    <row r="6381" spans="1:9" x14ac:dyDescent="0.3">
      <c r="A6381">
        <v>2011</v>
      </c>
      <c r="B6381">
        <v>6016</v>
      </c>
      <c r="C6381">
        <v>6016</v>
      </c>
      <c r="D6381">
        <v>3440</v>
      </c>
      <c r="E6381">
        <v>0.59060000000000001</v>
      </c>
      <c r="F6381">
        <v>29.31</v>
      </c>
      <c r="G6381">
        <v>68.52</v>
      </c>
      <c r="H6381">
        <v>39.21</v>
      </c>
      <c r="I6381">
        <v>1</v>
      </c>
    </row>
    <row r="6382" spans="1:9" x14ac:dyDescent="0.3">
      <c r="A6382">
        <v>2011</v>
      </c>
      <c r="B6382">
        <v>6017</v>
      </c>
      <c r="C6382">
        <v>6017</v>
      </c>
      <c r="D6382">
        <v>3441</v>
      </c>
      <c r="E6382">
        <v>0.59230000000000005</v>
      </c>
      <c r="F6382">
        <v>29.77</v>
      </c>
      <c r="G6382">
        <v>70.56</v>
      </c>
      <c r="H6382">
        <v>40.79</v>
      </c>
      <c r="I6382">
        <v>1</v>
      </c>
    </row>
    <row r="6383" spans="1:9" x14ac:dyDescent="0.3">
      <c r="A6383">
        <v>2011</v>
      </c>
      <c r="B6383">
        <v>6019</v>
      </c>
      <c r="C6383">
        <v>6019</v>
      </c>
      <c r="D6383">
        <v>3443</v>
      </c>
      <c r="E6383">
        <v>0.55579999999999996</v>
      </c>
      <c r="F6383">
        <v>31.46</v>
      </c>
      <c r="G6383">
        <v>75.67</v>
      </c>
      <c r="H6383">
        <v>44.21</v>
      </c>
      <c r="I6383">
        <v>1</v>
      </c>
    </row>
    <row r="6384" spans="1:9" x14ac:dyDescent="0.3">
      <c r="A6384">
        <v>2011</v>
      </c>
      <c r="B6384">
        <v>6021</v>
      </c>
      <c r="C6384">
        <v>6021</v>
      </c>
      <c r="D6384" t="s">
        <v>286</v>
      </c>
      <c r="E6384">
        <v>0.57420000000000004</v>
      </c>
      <c r="F6384">
        <v>30.48</v>
      </c>
      <c r="G6384">
        <v>68.59</v>
      </c>
      <c r="H6384">
        <v>38.11</v>
      </c>
      <c r="I6384">
        <v>1</v>
      </c>
    </row>
    <row r="6385" spans="1:9" x14ac:dyDescent="0.3">
      <c r="A6385">
        <v>2011</v>
      </c>
      <c r="B6385">
        <v>6022</v>
      </c>
      <c r="C6385">
        <v>6022</v>
      </c>
      <c r="D6385">
        <v>3450</v>
      </c>
      <c r="E6385">
        <v>0.55300000000000005</v>
      </c>
      <c r="F6385">
        <v>30.54</v>
      </c>
      <c r="G6385">
        <v>71.5</v>
      </c>
      <c r="H6385">
        <v>40.96</v>
      </c>
      <c r="I6385">
        <v>1</v>
      </c>
    </row>
    <row r="6386" spans="1:9" x14ac:dyDescent="0.3">
      <c r="A6386">
        <v>2011</v>
      </c>
      <c r="B6386">
        <v>6023</v>
      </c>
      <c r="C6386">
        <v>6023</v>
      </c>
      <c r="D6386">
        <v>3452</v>
      </c>
      <c r="E6386">
        <v>0.58189999999999997</v>
      </c>
      <c r="F6386">
        <v>29.74</v>
      </c>
      <c r="G6386">
        <v>71.760000000000005</v>
      </c>
      <c r="H6386">
        <v>42.02</v>
      </c>
      <c r="I6386">
        <v>1</v>
      </c>
    </row>
    <row r="6387" spans="1:9" x14ac:dyDescent="0.3">
      <c r="A6387">
        <v>2011</v>
      </c>
      <c r="B6387">
        <v>6024</v>
      </c>
      <c r="C6387">
        <v>6024</v>
      </c>
      <c r="D6387">
        <v>3445</v>
      </c>
      <c r="E6387">
        <v>0.65959999999999996</v>
      </c>
      <c r="F6387">
        <v>31.69</v>
      </c>
      <c r="G6387">
        <v>76.13</v>
      </c>
      <c r="H6387">
        <v>44.44</v>
      </c>
      <c r="I6387">
        <v>1</v>
      </c>
    </row>
    <row r="6388" spans="1:9" x14ac:dyDescent="0.3">
      <c r="A6388">
        <v>2011</v>
      </c>
      <c r="B6388">
        <v>6028</v>
      </c>
      <c r="C6388">
        <v>6028</v>
      </c>
      <c r="D6388">
        <v>3500</v>
      </c>
      <c r="E6388">
        <v>0.54520000000000002</v>
      </c>
      <c r="F6388">
        <v>30.58</v>
      </c>
      <c r="G6388">
        <v>70.97</v>
      </c>
      <c r="H6388">
        <v>40.39</v>
      </c>
      <c r="I6388">
        <v>1</v>
      </c>
    </row>
    <row r="6389" spans="1:9" x14ac:dyDescent="0.3">
      <c r="A6389">
        <v>2011</v>
      </c>
      <c r="B6389">
        <v>6029</v>
      </c>
      <c r="C6389">
        <v>6029</v>
      </c>
      <c r="D6389">
        <v>3501</v>
      </c>
      <c r="E6389">
        <v>0.62719999999999998</v>
      </c>
      <c r="F6389">
        <v>29.47</v>
      </c>
      <c r="G6389">
        <v>69.45</v>
      </c>
      <c r="H6389">
        <v>39.979999999999997</v>
      </c>
      <c r="I6389">
        <v>1</v>
      </c>
    </row>
    <row r="6390" spans="1:9" x14ac:dyDescent="0.3">
      <c r="A6390">
        <v>2011</v>
      </c>
      <c r="B6390">
        <v>6031</v>
      </c>
      <c r="C6390">
        <v>6031</v>
      </c>
      <c r="D6390">
        <v>3503</v>
      </c>
      <c r="E6390">
        <v>0.4708</v>
      </c>
      <c r="F6390">
        <v>28.41</v>
      </c>
      <c r="H6390">
        <v>28.41</v>
      </c>
      <c r="I6390">
        <v>1</v>
      </c>
    </row>
    <row r="6391" spans="1:9" x14ac:dyDescent="0.3">
      <c r="A6391">
        <v>2011</v>
      </c>
      <c r="B6391">
        <v>6032</v>
      </c>
      <c r="C6391">
        <v>6032</v>
      </c>
      <c r="D6391">
        <v>3504</v>
      </c>
      <c r="E6391">
        <v>0.37459999999999999</v>
      </c>
      <c r="F6391">
        <v>27.41</v>
      </c>
      <c r="G6391">
        <v>61.63</v>
      </c>
      <c r="H6391">
        <v>34.22</v>
      </c>
      <c r="I6391">
        <v>1</v>
      </c>
    </row>
    <row r="6392" spans="1:9" x14ac:dyDescent="0.3">
      <c r="A6392">
        <v>2011</v>
      </c>
      <c r="B6392">
        <v>6034</v>
      </c>
      <c r="C6392">
        <v>6034</v>
      </c>
      <c r="D6392">
        <v>3510</v>
      </c>
      <c r="E6392">
        <v>0.71589999999999998</v>
      </c>
      <c r="F6392">
        <v>32.049999999999997</v>
      </c>
      <c r="G6392">
        <v>76.959999999999994</v>
      </c>
      <c r="H6392">
        <v>44.91</v>
      </c>
      <c r="I6392">
        <v>1</v>
      </c>
    </row>
    <row r="6393" spans="1:9" x14ac:dyDescent="0.3">
      <c r="A6393">
        <v>2011</v>
      </c>
      <c r="B6393">
        <v>6035</v>
      </c>
      <c r="C6393">
        <v>6035</v>
      </c>
      <c r="D6393">
        <v>3511</v>
      </c>
      <c r="E6393">
        <v>0.66830000000000001</v>
      </c>
      <c r="F6393">
        <v>31.74</v>
      </c>
      <c r="G6393">
        <v>75.849999999999994</v>
      </c>
      <c r="H6393">
        <v>44.11</v>
      </c>
      <c r="I6393">
        <v>1</v>
      </c>
    </row>
    <row r="6394" spans="1:9" x14ac:dyDescent="0.3">
      <c r="A6394">
        <v>2011</v>
      </c>
      <c r="B6394">
        <v>6036</v>
      </c>
      <c r="C6394">
        <v>6036</v>
      </c>
      <c r="D6394">
        <v>3512</v>
      </c>
      <c r="E6394">
        <v>0.57699999999999996</v>
      </c>
      <c r="F6394">
        <v>31.46</v>
      </c>
      <c r="G6394">
        <v>72.599999999999994</v>
      </c>
      <c r="H6394">
        <v>41.14</v>
      </c>
      <c r="I6394">
        <v>1</v>
      </c>
    </row>
    <row r="6395" spans="1:9" x14ac:dyDescent="0.3">
      <c r="A6395">
        <v>2011</v>
      </c>
      <c r="B6395">
        <v>6039</v>
      </c>
      <c r="C6395">
        <v>6039</v>
      </c>
      <c r="D6395">
        <v>3515</v>
      </c>
      <c r="E6395">
        <v>0.49680000000000002</v>
      </c>
      <c r="F6395">
        <v>29.17</v>
      </c>
      <c r="G6395">
        <v>67.95</v>
      </c>
      <c r="H6395">
        <v>38.78</v>
      </c>
      <c r="I6395">
        <v>1</v>
      </c>
    </row>
    <row r="6396" spans="1:9" x14ac:dyDescent="0.3">
      <c r="A6396">
        <v>2011</v>
      </c>
      <c r="B6396">
        <v>6044</v>
      </c>
      <c r="C6396">
        <v>6044</v>
      </c>
      <c r="D6396">
        <v>3523</v>
      </c>
      <c r="E6396">
        <v>0.63800000000000001</v>
      </c>
      <c r="F6396">
        <v>32.06</v>
      </c>
      <c r="G6396">
        <v>74.5</v>
      </c>
      <c r="H6396">
        <v>42.44</v>
      </c>
      <c r="I6396">
        <v>1</v>
      </c>
    </row>
    <row r="6397" spans="1:9" x14ac:dyDescent="0.3">
      <c r="A6397">
        <v>2011</v>
      </c>
      <c r="B6397">
        <v>6045</v>
      </c>
      <c r="C6397">
        <v>6045</v>
      </c>
      <c r="D6397">
        <v>3524</v>
      </c>
      <c r="E6397">
        <v>0.66400000000000003</v>
      </c>
      <c r="F6397">
        <v>31.79</v>
      </c>
      <c r="G6397">
        <v>72.19</v>
      </c>
      <c r="H6397">
        <v>40.4</v>
      </c>
      <c r="I6397">
        <v>1</v>
      </c>
    </row>
    <row r="6398" spans="1:9" x14ac:dyDescent="0.3">
      <c r="A6398">
        <v>2011</v>
      </c>
      <c r="B6398">
        <v>6047</v>
      </c>
      <c r="C6398">
        <v>6047</v>
      </c>
      <c r="D6398">
        <v>3530</v>
      </c>
      <c r="E6398">
        <v>0.54500000000000004</v>
      </c>
      <c r="F6398">
        <v>30.13</v>
      </c>
      <c r="G6398">
        <v>69.95</v>
      </c>
      <c r="H6398">
        <v>39.82</v>
      </c>
      <c r="I6398">
        <v>1</v>
      </c>
    </row>
    <row r="6399" spans="1:9" x14ac:dyDescent="0.3">
      <c r="A6399">
        <v>2011</v>
      </c>
      <c r="B6399">
        <v>6048</v>
      </c>
      <c r="C6399">
        <v>6048</v>
      </c>
      <c r="D6399">
        <v>3531</v>
      </c>
      <c r="E6399">
        <v>0.60140000000000005</v>
      </c>
      <c r="F6399">
        <v>31.4</v>
      </c>
      <c r="G6399">
        <v>73.349999999999994</v>
      </c>
      <c r="H6399">
        <v>41.95</v>
      </c>
      <c r="I6399">
        <v>1</v>
      </c>
    </row>
    <row r="6400" spans="1:9" x14ac:dyDescent="0.3">
      <c r="A6400">
        <v>2011</v>
      </c>
      <c r="B6400">
        <v>6051</v>
      </c>
      <c r="C6400">
        <v>6051</v>
      </c>
      <c r="D6400">
        <v>3534</v>
      </c>
      <c r="E6400">
        <v>0.63019999999999998</v>
      </c>
      <c r="F6400">
        <v>29.8</v>
      </c>
      <c r="G6400">
        <v>69.3</v>
      </c>
      <c r="H6400">
        <v>39.5</v>
      </c>
      <c r="I6400">
        <v>1</v>
      </c>
    </row>
    <row r="6401" spans="1:9" x14ac:dyDescent="0.3">
      <c r="A6401">
        <v>2011</v>
      </c>
      <c r="B6401">
        <v>6053</v>
      </c>
      <c r="C6401">
        <v>6053</v>
      </c>
      <c r="D6401">
        <v>3540</v>
      </c>
      <c r="E6401">
        <v>0.52329999999999999</v>
      </c>
      <c r="F6401">
        <v>29.39</v>
      </c>
      <c r="G6401">
        <v>66.040000000000006</v>
      </c>
      <c r="H6401">
        <v>36.65</v>
      </c>
      <c r="I6401">
        <v>1</v>
      </c>
    </row>
    <row r="6402" spans="1:9" x14ac:dyDescent="0.3">
      <c r="A6402">
        <v>2011</v>
      </c>
      <c r="B6402">
        <v>6055</v>
      </c>
      <c r="C6402">
        <v>6055</v>
      </c>
      <c r="D6402">
        <v>3542</v>
      </c>
      <c r="E6402">
        <v>0.57299999999999995</v>
      </c>
      <c r="F6402">
        <v>28.96</v>
      </c>
      <c r="G6402">
        <v>67.47</v>
      </c>
      <c r="H6402">
        <v>38.51</v>
      </c>
      <c r="I6402">
        <v>1</v>
      </c>
    </row>
    <row r="6403" spans="1:9" x14ac:dyDescent="0.3">
      <c r="A6403">
        <v>2011</v>
      </c>
      <c r="B6403">
        <v>6057</v>
      </c>
      <c r="C6403">
        <v>6057</v>
      </c>
      <c r="D6403">
        <v>3544</v>
      </c>
      <c r="E6403">
        <v>0.44359999999999999</v>
      </c>
      <c r="F6403">
        <v>28.53</v>
      </c>
      <c r="G6403">
        <v>65.87</v>
      </c>
      <c r="H6403">
        <v>37.340000000000003</v>
      </c>
      <c r="I6403">
        <v>1</v>
      </c>
    </row>
    <row r="6404" spans="1:9" x14ac:dyDescent="0.3">
      <c r="A6404">
        <v>2011</v>
      </c>
      <c r="B6404">
        <v>6058</v>
      </c>
      <c r="C6404">
        <v>6058</v>
      </c>
      <c r="D6404">
        <v>3545</v>
      </c>
      <c r="E6404">
        <v>0.50349999999999995</v>
      </c>
      <c r="F6404">
        <v>28.61</v>
      </c>
      <c r="G6404">
        <v>65.11</v>
      </c>
      <c r="H6404">
        <v>36.5</v>
      </c>
      <c r="I6404">
        <v>1</v>
      </c>
    </row>
    <row r="6405" spans="1:9" x14ac:dyDescent="0.3">
      <c r="A6405">
        <v>2011</v>
      </c>
      <c r="B6405">
        <v>6059</v>
      </c>
      <c r="C6405">
        <v>6059</v>
      </c>
      <c r="D6405">
        <v>3550</v>
      </c>
      <c r="E6405">
        <v>0.54249999999999998</v>
      </c>
      <c r="F6405">
        <v>29.94</v>
      </c>
      <c r="G6405">
        <v>69.7</v>
      </c>
      <c r="H6405">
        <v>39.76</v>
      </c>
      <c r="I6405">
        <v>1</v>
      </c>
    </row>
    <row r="6406" spans="1:9" x14ac:dyDescent="0.3">
      <c r="A6406">
        <v>2011</v>
      </c>
      <c r="B6406">
        <v>6060</v>
      </c>
      <c r="C6406">
        <v>6060</v>
      </c>
      <c r="D6406">
        <v>3551</v>
      </c>
      <c r="E6406">
        <v>0.55149999999999999</v>
      </c>
      <c r="F6406">
        <v>30</v>
      </c>
      <c r="G6406">
        <v>68.989999999999995</v>
      </c>
      <c r="H6406">
        <v>38.99</v>
      </c>
      <c r="I6406">
        <v>1</v>
      </c>
    </row>
    <row r="6407" spans="1:9" x14ac:dyDescent="0.3">
      <c r="A6407">
        <v>2011</v>
      </c>
      <c r="B6407">
        <v>6063</v>
      </c>
      <c r="C6407">
        <v>6063</v>
      </c>
      <c r="D6407">
        <v>3554</v>
      </c>
      <c r="E6407">
        <v>0.54679999999999995</v>
      </c>
      <c r="F6407">
        <v>29.47</v>
      </c>
      <c r="G6407">
        <v>69.72</v>
      </c>
      <c r="H6407">
        <v>40.25</v>
      </c>
      <c r="I6407">
        <v>1</v>
      </c>
    </row>
    <row r="6408" spans="1:9" x14ac:dyDescent="0.3">
      <c r="A6408">
        <v>2011</v>
      </c>
      <c r="B6408">
        <v>6064</v>
      </c>
      <c r="C6408">
        <v>6064</v>
      </c>
      <c r="D6408">
        <v>3555</v>
      </c>
      <c r="E6408">
        <v>0.57389999999999997</v>
      </c>
      <c r="F6408">
        <v>29.69</v>
      </c>
      <c r="G6408">
        <v>70.53</v>
      </c>
      <c r="H6408">
        <v>40.840000000000003</v>
      </c>
      <c r="I6408">
        <v>1</v>
      </c>
    </row>
    <row r="6409" spans="1:9" x14ac:dyDescent="0.3">
      <c r="A6409">
        <v>2011</v>
      </c>
      <c r="B6409">
        <v>6065</v>
      </c>
      <c r="C6409">
        <v>6065</v>
      </c>
      <c r="D6409">
        <v>767071</v>
      </c>
      <c r="E6409">
        <v>0.58899999999999997</v>
      </c>
      <c r="F6409">
        <v>30.14</v>
      </c>
      <c r="G6409">
        <v>70.77</v>
      </c>
      <c r="H6409">
        <v>40.630000000000003</v>
      </c>
      <c r="I6409">
        <v>1</v>
      </c>
    </row>
    <row r="6410" spans="1:9" x14ac:dyDescent="0.3">
      <c r="A6410">
        <v>2011</v>
      </c>
      <c r="B6410">
        <v>6068</v>
      </c>
      <c r="C6410">
        <v>6068</v>
      </c>
      <c r="D6410">
        <v>4003</v>
      </c>
      <c r="E6410">
        <v>0.42830000000000001</v>
      </c>
      <c r="F6410">
        <v>29.22</v>
      </c>
      <c r="G6410">
        <v>65.91</v>
      </c>
      <c r="H6410">
        <v>36.69</v>
      </c>
      <c r="I6410">
        <v>1</v>
      </c>
    </row>
    <row r="6411" spans="1:9" x14ac:dyDescent="0.3">
      <c r="A6411">
        <v>2011</v>
      </c>
      <c r="B6411">
        <v>6069</v>
      </c>
      <c r="C6411">
        <v>6069</v>
      </c>
      <c r="D6411">
        <v>768532</v>
      </c>
      <c r="E6411">
        <v>0.50070000000000003</v>
      </c>
      <c r="F6411">
        <v>29.6</v>
      </c>
      <c r="G6411">
        <v>67.81</v>
      </c>
      <c r="H6411">
        <v>38.21</v>
      </c>
      <c r="I6411">
        <v>1</v>
      </c>
    </row>
    <row r="6412" spans="1:9" x14ac:dyDescent="0.3">
      <c r="A6412">
        <v>2011</v>
      </c>
      <c r="B6412">
        <v>6071</v>
      </c>
      <c r="C6412">
        <v>6071</v>
      </c>
      <c r="D6412">
        <v>4010</v>
      </c>
      <c r="E6412">
        <v>0.68930000000000002</v>
      </c>
      <c r="F6412">
        <v>30.31</v>
      </c>
      <c r="H6412">
        <v>30.31</v>
      </c>
      <c r="I6412">
        <v>1</v>
      </c>
    </row>
    <row r="6413" spans="1:9" x14ac:dyDescent="0.3">
      <c r="A6413">
        <v>2011</v>
      </c>
      <c r="B6413">
        <v>6073</v>
      </c>
      <c r="C6413">
        <v>6073</v>
      </c>
      <c r="D6413">
        <v>4012</v>
      </c>
      <c r="E6413">
        <v>0.47949999999999998</v>
      </c>
      <c r="F6413">
        <v>28.55</v>
      </c>
      <c r="G6413">
        <v>62.03</v>
      </c>
      <c r="H6413">
        <v>33.479999999999997</v>
      </c>
      <c r="I6413">
        <v>1</v>
      </c>
    </row>
    <row r="6414" spans="1:9" x14ac:dyDescent="0.3">
      <c r="A6414">
        <v>2011</v>
      </c>
      <c r="B6414">
        <v>6075</v>
      </c>
      <c r="C6414">
        <v>6075</v>
      </c>
      <c r="D6414">
        <v>4014</v>
      </c>
      <c r="E6414">
        <v>0.45739999999999997</v>
      </c>
      <c r="F6414">
        <v>29.5</v>
      </c>
      <c r="G6414">
        <v>65.260000000000005</v>
      </c>
      <c r="H6414">
        <v>35.76</v>
      </c>
      <c r="I6414">
        <v>1</v>
      </c>
    </row>
    <row r="6415" spans="1:9" x14ac:dyDescent="0.3">
      <c r="A6415">
        <v>2011</v>
      </c>
      <c r="B6415">
        <v>6076</v>
      </c>
      <c r="C6415">
        <v>6076</v>
      </c>
      <c r="D6415">
        <v>4015</v>
      </c>
      <c r="E6415">
        <v>0.4572</v>
      </c>
      <c r="F6415">
        <v>27.82</v>
      </c>
      <c r="G6415">
        <v>59.37</v>
      </c>
      <c r="H6415">
        <v>31.55</v>
      </c>
      <c r="I6415">
        <v>1</v>
      </c>
    </row>
    <row r="6416" spans="1:9" x14ac:dyDescent="0.3">
      <c r="A6416">
        <v>2011</v>
      </c>
      <c r="B6416">
        <v>6086</v>
      </c>
      <c r="C6416">
        <v>6086</v>
      </c>
      <c r="D6416">
        <v>14</v>
      </c>
      <c r="E6416">
        <v>0.57120000000000004</v>
      </c>
      <c r="F6416">
        <v>30.04</v>
      </c>
      <c r="G6416">
        <v>66.44</v>
      </c>
      <c r="H6416">
        <v>36.4</v>
      </c>
      <c r="I6416">
        <v>1</v>
      </c>
    </row>
    <row r="6417" spans="1:9" x14ac:dyDescent="0.3">
      <c r="A6417">
        <v>2011</v>
      </c>
      <c r="B6417">
        <v>6089</v>
      </c>
      <c r="C6417">
        <v>6089</v>
      </c>
      <c r="D6417">
        <v>34</v>
      </c>
      <c r="E6417">
        <v>0.64480000000000004</v>
      </c>
      <c r="F6417">
        <v>30.92</v>
      </c>
      <c r="G6417">
        <v>68.260000000000005</v>
      </c>
      <c r="H6417">
        <v>37.340000000000003</v>
      </c>
      <c r="I6417">
        <v>1</v>
      </c>
    </row>
    <row r="6418" spans="1:9" x14ac:dyDescent="0.3">
      <c r="A6418">
        <v>2011</v>
      </c>
      <c r="B6418">
        <v>6090</v>
      </c>
      <c r="C6418">
        <v>6090</v>
      </c>
      <c r="D6418">
        <v>21</v>
      </c>
      <c r="E6418">
        <v>0.56259999999999999</v>
      </c>
      <c r="F6418">
        <v>30.26</v>
      </c>
      <c r="G6418">
        <v>67.540000000000006</v>
      </c>
      <c r="H6418">
        <v>37.28</v>
      </c>
      <c r="I6418">
        <v>1</v>
      </c>
    </row>
    <row r="6419" spans="1:9" x14ac:dyDescent="0.3">
      <c r="A6419">
        <v>2011</v>
      </c>
      <c r="B6419">
        <v>6091</v>
      </c>
      <c r="C6419">
        <v>6091</v>
      </c>
      <c r="D6419">
        <v>22</v>
      </c>
      <c r="E6419">
        <v>0.55600000000000005</v>
      </c>
      <c r="F6419">
        <v>30.33</v>
      </c>
      <c r="G6419">
        <v>66.099999999999994</v>
      </c>
      <c r="H6419">
        <v>35.770000000000003</v>
      </c>
      <c r="I6419">
        <v>1</v>
      </c>
    </row>
    <row r="6420" spans="1:9" x14ac:dyDescent="0.3">
      <c r="A6420">
        <v>2011</v>
      </c>
      <c r="B6420">
        <v>6093</v>
      </c>
      <c r="C6420">
        <v>6093</v>
      </c>
      <c r="D6420">
        <v>24</v>
      </c>
      <c r="E6420">
        <v>0.6079</v>
      </c>
      <c r="F6420">
        <v>30.68</v>
      </c>
      <c r="G6420">
        <v>67.92</v>
      </c>
      <c r="H6420">
        <v>37.24</v>
      </c>
      <c r="I6420">
        <v>1</v>
      </c>
    </row>
    <row r="6421" spans="1:9" x14ac:dyDescent="0.3">
      <c r="A6421">
        <v>2011</v>
      </c>
      <c r="B6421">
        <v>6095</v>
      </c>
      <c r="C6421">
        <v>6095</v>
      </c>
      <c r="D6421" t="s">
        <v>134</v>
      </c>
      <c r="E6421">
        <v>0.62360000000000004</v>
      </c>
      <c r="F6421">
        <v>30.61</v>
      </c>
      <c r="G6421">
        <v>69.91</v>
      </c>
      <c r="H6421">
        <v>39.299999999999997</v>
      </c>
      <c r="I6421">
        <v>1</v>
      </c>
    </row>
    <row r="6422" spans="1:9" x14ac:dyDescent="0.3">
      <c r="A6422">
        <v>2011</v>
      </c>
      <c r="B6422">
        <v>6096</v>
      </c>
      <c r="C6422">
        <v>6096</v>
      </c>
      <c r="D6422">
        <v>31</v>
      </c>
      <c r="E6422">
        <v>0.58030000000000004</v>
      </c>
      <c r="F6422">
        <v>31.5</v>
      </c>
      <c r="G6422">
        <v>70.08</v>
      </c>
      <c r="H6422">
        <v>38.58</v>
      </c>
      <c r="I6422">
        <v>1</v>
      </c>
    </row>
    <row r="6423" spans="1:9" x14ac:dyDescent="0.3">
      <c r="A6423">
        <v>2011</v>
      </c>
      <c r="B6423">
        <v>6097</v>
      </c>
      <c r="C6423">
        <v>6097</v>
      </c>
      <c r="D6423">
        <v>32</v>
      </c>
      <c r="E6423">
        <v>0.58550000000000002</v>
      </c>
      <c r="F6423">
        <v>30.29</v>
      </c>
      <c r="G6423">
        <v>68.27</v>
      </c>
      <c r="H6423">
        <v>37.979999999999997</v>
      </c>
      <c r="I6423">
        <v>1</v>
      </c>
    </row>
    <row r="6424" spans="1:9" x14ac:dyDescent="0.3">
      <c r="A6424">
        <v>2011</v>
      </c>
      <c r="B6424">
        <v>6101</v>
      </c>
      <c r="C6424">
        <v>6101</v>
      </c>
      <c r="D6424">
        <v>41</v>
      </c>
      <c r="E6424">
        <v>0.64180000000000004</v>
      </c>
      <c r="F6424">
        <v>30.87</v>
      </c>
      <c r="G6424">
        <v>69.84</v>
      </c>
      <c r="H6424">
        <v>38.97</v>
      </c>
      <c r="I6424">
        <v>1</v>
      </c>
    </row>
    <row r="6425" spans="1:9" x14ac:dyDescent="0.3">
      <c r="A6425">
        <v>2011</v>
      </c>
      <c r="B6425">
        <v>6108</v>
      </c>
      <c r="C6425">
        <v>6108</v>
      </c>
      <c r="D6425" t="s">
        <v>287</v>
      </c>
      <c r="E6425">
        <v>0.56999999999999995</v>
      </c>
      <c r="F6425">
        <v>30.36</v>
      </c>
      <c r="G6425">
        <v>62.91</v>
      </c>
      <c r="H6425">
        <v>32.549999999999997</v>
      </c>
      <c r="I6425">
        <v>1</v>
      </c>
    </row>
    <row r="6426" spans="1:9" x14ac:dyDescent="0.3">
      <c r="A6426">
        <v>2011</v>
      </c>
      <c r="B6426">
        <v>6111</v>
      </c>
      <c r="C6426">
        <v>6111</v>
      </c>
      <c r="D6426">
        <v>53</v>
      </c>
      <c r="E6426">
        <v>0.5625</v>
      </c>
      <c r="F6426">
        <v>30.4</v>
      </c>
      <c r="G6426">
        <v>68.099999999999994</v>
      </c>
      <c r="H6426">
        <v>37.700000000000003</v>
      </c>
      <c r="I6426">
        <v>1</v>
      </c>
    </row>
    <row r="6427" spans="1:9" x14ac:dyDescent="0.3">
      <c r="A6427">
        <v>2011</v>
      </c>
      <c r="B6427">
        <v>6112</v>
      </c>
      <c r="C6427">
        <v>6112</v>
      </c>
      <c r="D6427">
        <v>54</v>
      </c>
      <c r="E6427">
        <v>0.56730000000000003</v>
      </c>
      <c r="F6427">
        <v>30.05</v>
      </c>
      <c r="G6427">
        <v>68.05</v>
      </c>
      <c r="H6427">
        <v>38</v>
      </c>
      <c r="I6427">
        <v>1</v>
      </c>
    </row>
    <row r="6428" spans="1:9" x14ac:dyDescent="0.3">
      <c r="A6428">
        <v>2011</v>
      </c>
      <c r="B6428">
        <v>6116</v>
      </c>
      <c r="C6428">
        <v>6116</v>
      </c>
      <c r="D6428">
        <v>103</v>
      </c>
      <c r="E6428">
        <v>0.51070000000000004</v>
      </c>
      <c r="F6428">
        <v>29.62</v>
      </c>
      <c r="G6428">
        <v>66.11</v>
      </c>
      <c r="H6428">
        <v>36.49</v>
      </c>
      <c r="I6428">
        <v>1</v>
      </c>
    </row>
    <row r="6429" spans="1:9" x14ac:dyDescent="0.3">
      <c r="A6429">
        <v>2011</v>
      </c>
      <c r="B6429">
        <v>6118</v>
      </c>
      <c r="C6429">
        <v>6118</v>
      </c>
      <c r="D6429">
        <v>105</v>
      </c>
      <c r="E6429">
        <v>0.57989999999999997</v>
      </c>
      <c r="F6429">
        <v>30.54</v>
      </c>
      <c r="G6429">
        <v>66.66</v>
      </c>
      <c r="H6429">
        <v>36.119999999999997</v>
      </c>
      <c r="I6429">
        <v>1</v>
      </c>
    </row>
    <row r="6430" spans="1:9" x14ac:dyDescent="0.3">
      <c r="A6430">
        <v>2011</v>
      </c>
      <c r="B6430">
        <v>6119</v>
      </c>
      <c r="C6430">
        <v>6119</v>
      </c>
      <c r="D6430">
        <v>110</v>
      </c>
      <c r="E6430">
        <v>0.64670000000000005</v>
      </c>
      <c r="F6430">
        <v>30.06</v>
      </c>
      <c r="G6430">
        <v>67.69</v>
      </c>
      <c r="H6430">
        <v>37.630000000000003</v>
      </c>
      <c r="I6430">
        <v>1</v>
      </c>
    </row>
    <row r="6431" spans="1:9" x14ac:dyDescent="0.3">
      <c r="A6431">
        <v>2011</v>
      </c>
      <c r="B6431">
        <v>6121</v>
      </c>
      <c r="C6431">
        <v>6121</v>
      </c>
      <c r="D6431">
        <v>113</v>
      </c>
      <c r="E6431">
        <v>0.66639999999999999</v>
      </c>
      <c r="F6431">
        <v>30.73</v>
      </c>
      <c r="G6431">
        <v>67.44</v>
      </c>
      <c r="H6431">
        <v>36.71</v>
      </c>
      <c r="I6431">
        <v>1</v>
      </c>
    </row>
    <row r="6432" spans="1:9" x14ac:dyDescent="0.3">
      <c r="A6432">
        <v>2011</v>
      </c>
      <c r="B6432">
        <v>6122</v>
      </c>
      <c r="C6432">
        <v>6122</v>
      </c>
      <c r="D6432">
        <v>114</v>
      </c>
      <c r="E6432">
        <v>0.66</v>
      </c>
      <c r="F6432">
        <v>30.53</v>
      </c>
      <c r="G6432">
        <v>68.260000000000005</v>
      </c>
      <c r="H6432">
        <v>37.729999999999997</v>
      </c>
      <c r="I6432">
        <v>1</v>
      </c>
    </row>
    <row r="6433" spans="1:9" x14ac:dyDescent="0.3">
      <c r="A6433">
        <v>2011</v>
      </c>
      <c r="B6433">
        <v>6125</v>
      </c>
      <c r="C6433">
        <v>6125</v>
      </c>
      <c r="D6433">
        <v>120</v>
      </c>
      <c r="E6433">
        <v>0.52380000000000004</v>
      </c>
      <c r="F6433">
        <v>29.57</v>
      </c>
      <c r="G6433">
        <v>66.44</v>
      </c>
      <c r="H6433">
        <v>36.869999999999997</v>
      </c>
      <c r="I6433">
        <v>1</v>
      </c>
    </row>
    <row r="6434" spans="1:9" x14ac:dyDescent="0.3">
      <c r="A6434">
        <v>2011</v>
      </c>
      <c r="B6434">
        <v>6132</v>
      </c>
      <c r="C6434">
        <v>6132</v>
      </c>
      <c r="D6434">
        <v>131</v>
      </c>
      <c r="E6434">
        <v>0.4854</v>
      </c>
      <c r="F6434">
        <v>29.34</v>
      </c>
      <c r="G6434">
        <v>66.5</v>
      </c>
      <c r="H6434">
        <v>37.159999999999997</v>
      </c>
      <c r="I6434">
        <v>1</v>
      </c>
    </row>
    <row r="6435" spans="1:9" x14ac:dyDescent="0.3">
      <c r="A6435">
        <v>2011</v>
      </c>
      <c r="B6435">
        <v>6134</v>
      </c>
      <c r="C6435">
        <v>6134</v>
      </c>
      <c r="D6435">
        <v>133</v>
      </c>
      <c r="E6435">
        <v>0.61070000000000002</v>
      </c>
      <c r="F6435">
        <v>30.28</v>
      </c>
      <c r="I6435">
        <v>1</v>
      </c>
    </row>
    <row r="6436" spans="1:9" x14ac:dyDescent="0.3">
      <c r="A6436">
        <v>2011</v>
      </c>
      <c r="B6436">
        <v>6136</v>
      </c>
      <c r="C6436">
        <v>6136</v>
      </c>
      <c r="D6436">
        <v>135</v>
      </c>
      <c r="E6436">
        <v>0.68979999999999997</v>
      </c>
      <c r="F6436">
        <v>30.74</v>
      </c>
      <c r="G6436">
        <v>69.64</v>
      </c>
      <c r="H6436">
        <v>38.9</v>
      </c>
      <c r="I6436">
        <v>1</v>
      </c>
    </row>
    <row r="6437" spans="1:9" x14ac:dyDescent="0.3">
      <c r="A6437">
        <v>2011</v>
      </c>
      <c r="B6437">
        <v>6137</v>
      </c>
      <c r="C6437">
        <v>6137</v>
      </c>
      <c r="D6437">
        <v>140</v>
      </c>
      <c r="E6437">
        <v>0.51859999999999995</v>
      </c>
      <c r="F6437">
        <v>29.36</v>
      </c>
      <c r="G6437">
        <v>64.78</v>
      </c>
      <c r="H6437">
        <v>35.42</v>
      </c>
      <c r="I6437">
        <v>1</v>
      </c>
    </row>
    <row r="6438" spans="1:9" x14ac:dyDescent="0.3">
      <c r="A6438">
        <v>2011</v>
      </c>
      <c r="B6438">
        <v>6140</v>
      </c>
      <c r="C6438">
        <v>6140</v>
      </c>
      <c r="D6438">
        <v>143</v>
      </c>
      <c r="E6438">
        <v>0.61050000000000004</v>
      </c>
      <c r="F6438">
        <v>39</v>
      </c>
      <c r="G6438">
        <v>68.400000000000006</v>
      </c>
      <c r="H6438">
        <v>29.4</v>
      </c>
      <c r="I6438">
        <v>1</v>
      </c>
    </row>
    <row r="6439" spans="1:9" x14ac:dyDescent="0.3">
      <c r="A6439">
        <v>2011</v>
      </c>
      <c r="B6439">
        <v>6141</v>
      </c>
      <c r="C6439">
        <v>6141</v>
      </c>
      <c r="D6439">
        <v>144</v>
      </c>
      <c r="E6439">
        <v>0.61739999999999995</v>
      </c>
      <c r="F6439">
        <v>30.55</v>
      </c>
      <c r="G6439">
        <v>68.989999999999995</v>
      </c>
      <c r="H6439">
        <v>38.44</v>
      </c>
      <c r="I6439">
        <v>1</v>
      </c>
    </row>
    <row r="6440" spans="1:9" x14ac:dyDescent="0.3">
      <c r="A6440">
        <v>2011</v>
      </c>
      <c r="B6440">
        <v>6143</v>
      </c>
      <c r="C6440">
        <v>6143</v>
      </c>
      <c r="D6440">
        <v>150</v>
      </c>
      <c r="E6440">
        <v>0.56330000000000002</v>
      </c>
      <c r="F6440">
        <v>29.25</v>
      </c>
      <c r="G6440">
        <v>65.14</v>
      </c>
      <c r="H6440">
        <v>35.89</v>
      </c>
      <c r="I6440">
        <v>1</v>
      </c>
    </row>
    <row r="6441" spans="1:9" x14ac:dyDescent="0.3">
      <c r="A6441">
        <v>2011</v>
      </c>
      <c r="B6441">
        <v>6144</v>
      </c>
      <c r="C6441">
        <v>6144</v>
      </c>
      <c r="D6441">
        <v>151</v>
      </c>
      <c r="E6441">
        <v>0.66249999999999998</v>
      </c>
      <c r="F6441">
        <v>29.98</v>
      </c>
      <c r="G6441">
        <v>67.89</v>
      </c>
      <c r="H6441">
        <v>37.909999999999997</v>
      </c>
      <c r="I6441">
        <v>1</v>
      </c>
    </row>
    <row r="6442" spans="1:9" x14ac:dyDescent="0.3">
      <c r="A6442">
        <v>2011</v>
      </c>
      <c r="B6442">
        <v>6145</v>
      </c>
      <c r="C6442">
        <v>6145</v>
      </c>
      <c r="D6442">
        <v>152</v>
      </c>
      <c r="E6442">
        <v>0.60070000000000001</v>
      </c>
      <c r="F6442">
        <v>29.62</v>
      </c>
      <c r="G6442">
        <v>64.62</v>
      </c>
      <c r="H6442">
        <v>35</v>
      </c>
      <c r="I6442">
        <v>1</v>
      </c>
    </row>
    <row r="6443" spans="1:9" x14ac:dyDescent="0.3">
      <c r="A6443">
        <v>2011</v>
      </c>
      <c r="B6443">
        <v>6147</v>
      </c>
      <c r="C6443">
        <v>6147</v>
      </c>
      <c r="D6443">
        <v>154</v>
      </c>
      <c r="E6443">
        <v>0.59830000000000005</v>
      </c>
      <c r="F6443">
        <v>29.57</v>
      </c>
      <c r="G6443">
        <v>64.319999999999993</v>
      </c>
      <c r="H6443">
        <v>34.75</v>
      </c>
      <c r="I6443">
        <v>1</v>
      </c>
    </row>
    <row r="6444" spans="1:9" x14ac:dyDescent="0.3">
      <c r="A6444">
        <v>2011</v>
      </c>
      <c r="B6444">
        <v>6148</v>
      </c>
      <c r="C6444">
        <v>6148</v>
      </c>
      <c r="D6444">
        <v>155</v>
      </c>
      <c r="E6444">
        <v>0.57210000000000005</v>
      </c>
      <c r="F6444">
        <v>29.86</v>
      </c>
      <c r="G6444">
        <v>68.88</v>
      </c>
      <c r="H6444">
        <v>39.020000000000003</v>
      </c>
      <c r="I6444">
        <v>1</v>
      </c>
    </row>
    <row r="6445" spans="1:9" x14ac:dyDescent="0.3">
      <c r="A6445">
        <v>2011</v>
      </c>
      <c r="B6445">
        <v>6149</v>
      </c>
      <c r="C6445">
        <v>6149</v>
      </c>
      <c r="D6445">
        <v>201</v>
      </c>
      <c r="E6445">
        <v>0.63800000000000001</v>
      </c>
      <c r="F6445">
        <v>29.3</v>
      </c>
      <c r="G6445">
        <v>68.09</v>
      </c>
      <c r="H6445">
        <v>38.79</v>
      </c>
      <c r="I6445">
        <v>1</v>
      </c>
    </row>
    <row r="6446" spans="1:9" x14ac:dyDescent="0.3">
      <c r="A6446">
        <v>2011</v>
      </c>
      <c r="B6446">
        <v>6150</v>
      </c>
      <c r="C6446">
        <v>6150</v>
      </c>
      <c r="D6446">
        <v>202</v>
      </c>
      <c r="E6446">
        <v>0.61</v>
      </c>
      <c r="F6446">
        <v>29.63</v>
      </c>
      <c r="G6446">
        <v>67.930000000000007</v>
      </c>
      <c r="H6446">
        <v>38.299999999999997</v>
      </c>
      <c r="I6446">
        <v>1</v>
      </c>
    </row>
    <row r="6447" spans="1:9" x14ac:dyDescent="0.3">
      <c r="A6447">
        <v>2011</v>
      </c>
      <c r="B6447">
        <v>6151</v>
      </c>
      <c r="C6447">
        <v>6151</v>
      </c>
      <c r="D6447">
        <v>203</v>
      </c>
      <c r="E6447">
        <v>0.45419999999999999</v>
      </c>
      <c r="F6447">
        <v>28.61</v>
      </c>
      <c r="G6447">
        <v>62.65</v>
      </c>
      <c r="H6447">
        <v>34.04</v>
      </c>
      <c r="I6447">
        <v>1</v>
      </c>
    </row>
    <row r="6448" spans="1:9" x14ac:dyDescent="0.3">
      <c r="A6448">
        <v>2011</v>
      </c>
      <c r="B6448">
        <v>6153</v>
      </c>
      <c r="C6448">
        <v>6153</v>
      </c>
      <c r="D6448">
        <v>205</v>
      </c>
      <c r="E6448">
        <v>0.49399999999999999</v>
      </c>
      <c r="F6448">
        <v>28.79</v>
      </c>
      <c r="G6448">
        <v>65.13</v>
      </c>
      <c r="H6448">
        <v>36.340000000000003</v>
      </c>
      <c r="I6448">
        <v>1</v>
      </c>
    </row>
    <row r="6449" spans="1:9" x14ac:dyDescent="0.3">
      <c r="A6449">
        <v>2011</v>
      </c>
      <c r="B6449">
        <v>6155</v>
      </c>
      <c r="C6449">
        <v>6155</v>
      </c>
      <c r="D6449">
        <v>211</v>
      </c>
      <c r="E6449">
        <v>0.62860000000000005</v>
      </c>
      <c r="F6449">
        <v>30.4</v>
      </c>
      <c r="G6449">
        <v>71.44</v>
      </c>
      <c r="H6449">
        <v>41.04</v>
      </c>
      <c r="I6449">
        <v>1</v>
      </c>
    </row>
    <row r="6450" spans="1:9" x14ac:dyDescent="0.3">
      <c r="A6450">
        <v>2011</v>
      </c>
      <c r="B6450">
        <v>6156</v>
      </c>
      <c r="C6450">
        <v>6156</v>
      </c>
      <c r="D6450">
        <v>212</v>
      </c>
      <c r="E6450">
        <v>0.66239999999999999</v>
      </c>
      <c r="F6450">
        <v>31.13</v>
      </c>
      <c r="G6450">
        <v>73.3</v>
      </c>
      <c r="H6450">
        <v>42.17</v>
      </c>
      <c r="I6450">
        <v>1</v>
      </c>
    </row>
    <row r="6451" spans="1:9" x14ac:dyDescent="0.3">
      <c r="A6451">
        <v>2011</v>
      </c>
      <c r="B6451">
        <v>6158</v>
      </c>
      <c r="C6451">
        <v>6158</v>
      </c>
      <c r="D6451">
        <v>214</v>
      </c>
      <c r="E6451">
        <v>0.5494</v>
      </c>
      <c r="F6451">
        <v>30.1</v>
      </c>
      <c r="G6451">
        <v>67.7</v>
      </c>
      <c r="H6451">
        <v>37.6</v>
      </c>
      <c r="I6451">
        <v>1</v>
      </c>
    </row>
    <row r="6452" spans="1:9" x14ac:dyDescent="0.3">
      <c r="A6452">
        <v>2011</v>
      </c>
      <c r="B6452">
        <v>6165</v>
      </c>
      <c r="C6452">
        <v>6165</v>
      </c>
      <c r="D6452">
        <v>225</v>
      </c>
      <c r="E6452">
        <v>0.5484</v>
      </c>
      <c r="F6452">
        <v>30.19</v>
      </c>
      <c r="G6452">
        <v>68.56</v>
      </c>
      <c r="H6452">
        <v>38.369999999999997</v>
      </c>
      <c r="I6452">
        <v>1</v>
      </c>
    </row>
    <row r="6453" spans="1:9" x14ac:dyDescent="0.3">
      <c r="A6453">
        <v>2011</v>
      </c>
      <c r="B6453">
        <v>6167</v>
      </c>
      <c r="C6453">
        <v>6167</v>
      </c>
      <c r="D6453">
        <v>231</v>
      </c>
      <c r="E6453">
        <v>0.62580000000000002</v>
      </c>
      <c r="F6453">
        <v>30.6</v>
      </c>
      <c r="G6453">
        <v>66.62</v>
      </c>
      <c r="H6453">
        <v>36.020000000000003</v>
      </c>
      <c r="I6453">
        <v>1</v>
      </c>
    </row>
    <row r="6454" spans="1:9" x14ac:dyDescent="0.3">
      <c r="A6454">
        <v>2011</v>
      </c>
      <c r="B6454">
        <v>6169</v>
      </c>
      <c r="C6454">
        <v>6169</v>
      </c>
      <c r="D6454">
        <v>234</v>
      </c>
      <c r="E6454">
        <v>0.48299999999999998</v>
      </c>
      <c r="F6454">
        <v>29.9</v>
      </c>
      <c r="G6454">
        <v>65.709999999999994</v>
      </c>
      <c r="H6454">
        <v>35.81</v>
      </c>
      <c r="I6454">
        <v>1</v>
      </c>
    </row>
    <row r="6455" spans="1:9" x14ac:dyDescent="0.3">
      <c r="A6455">
        <v>2011</v>
      </c>
      <c r="B6455">
        <v>6171</v>
      </c>
      <c r="C6455">
        <v>6171</v>
      </c>
      <c r="D6455">
        <v>240</v>
      </c>
      <c r="E6455">
        <v>0.53500000000000003</v>
      </c>
      <c r="F6455">
        <v>29.48</v>
      </c>
      <c r="G6455">
        <v>65.739999999999995</v>
      </c>
      <c r="H6455">
        <v>36.26</v>
      </c>
      <c r="I6455">
        <v>1</v>
      </c>
    </row>
    <row r="6456" spans="1:9" x14ac:dyDescent="0.3">
      <c r="A6456">
        <v>2011</v>
      </c>
      <c r="B6456">
        <v>6174</v>
      </c>
      <c r="C6456">
        <v>6174</v>
      </c>
      <c r="D6456">
        <v>243</v>
      </c>
      <c r="E6456">
        <v>0.58789999999999998</v>
      </c>
      <c r="F6456">
        <v>30.32</v>
      </c>
      <c r="G6456">
        <v>67.78</v>
      </c>
      <c r="H6456">
        <v>37.46</v>
      </c>
      <c r="I6456">
        <v>1</v>
      </c>
    </row>
    <row r="6457" spans="1:9" x14ac:dyDescent="0.3">
      <c r="A6457">
        <v>2011</v>
      </c>
      <c r="B6457">
        <v>6178</v>
      </c>
      <c r="C6457">
        <v>6178</v>
      </c>
      <c r="D6457">
        <v>251</v>
      </c>
      <c r="E6457">
        <v>0.56910000000000005</v>
      </c>
      <c r="F6457">
        <v>29.95</v>
      </c>
      <c r="G6457">
        <v>66.41</v>
      </c>
      <c r="H6457">
        <v>36.46</v>
      </c>
      <c r="I6457">
        <v>1</v>
      </c>
    </row>
    <row r="6458" spans="1:9" x14ac:dyDescent="0.3">
      <c r="A6458">
        <v>2011</v>
      </c>
      <c r="B6458">
        <v>6179</v>
      </c>
      <c r="C6458">
        <v>6179</v>
      </c>
      <c r="D6458">
        <v>252</v>
      </c>
      <c r="E6458">
        <v>0.65229999999999999</v>
      </c>
      <c r="F6458">
        <v>31.07</v>
      </c>
      <c r="G6458">
        <v>71.28</v>
      </c>
      <c r="H6458">
        <v>40.21</v>
      </c>
      <c r="I6458">
        <v>1</v>
      </c>
    </row>
    <row r="6459" spans="1:9" x14ac:dyDescent="0.3">
      <c r="A6459">
        <v>2011</v>
      </c>
      <c r="B6459">
        <v>6180</v>
      </c>
      <c r="C6459">
        <v>6180</v>
      </c>
      <c r="D6459">
        <v>253</v>
      </c>
      <c r="E6459">
        <v>0.48930000000000001</v>
      </c>
      <c r="F6459">
        <v>28.83</v>
      </c>
      <c r="G6459">
        <v>63.8</v>
      </c>
      <c r="H6459">
        <v>34.97</v>
      </c>
      <c r="I6459">
        <v>1</v>
      </c>
    </row>
    <row r="6460" spans="1:9" x14ac:dyDescent="0.3">
      <c r="A6460">
        <v>2011</v>
      </c>
      <c r="B6460">
        <v>6181</v>
      </c>
      <c r="C6460">
        <v>6181</v>
      </c>
      <c r="D6460">
        <v>254</v>
      </c>
      <c r="E6460">
        <v>0.60629999999999995</v>
      </c>
      <c r="F6460">
        <v>30.88</v>
      </c>
      <c r="G6460">
        <v>70.930000000000007</v>
      </c>
      <c r="H6460">
        <v>40.049999999999997</v>
      </c>
      <c r="I6460">
        <v>1</v>
      </c>
    </row>
    <row r="6461" spans="1:9" x14ac:dyDescent="0.3">
      <c r="A6461">
        <v>2011</v>
      </c>
      <c r="B6461">
        <v>6182</v>
      </c>
      <c r="C6461">
        <v>6182</v>
      </c>
      <c r="D6461">
        <v>255</v>
      </c>
      <c r="E6461">
        <v>0.64329999999999998</v>
      </c>
      <c r="F6461">
        <v>31.02</v>
      </c>
      <c r="G6461">
        <v>72.849999999999994</v>
      </c>
      <c r="H6461">
        <v>41.83</v>
      </c>
      <c r="I6461">
        <v>1</v>
      </c>
    </row>
    <row r="6462" spans="1:9" x14ac:dyDescent="0.3">
      <c r="A6462">
        <v>2011</v>
      </c>
      <c r="B6462">
        <v>6183</v>
      </c>
      <c r="C6462">
        <v>6183</v>
      </c>
      <c r="D6462">
        <v>301</v>
      </c>
      <c r="E6462">
        <v>0.5696</v>
      </c>
      <c r="F6462">
        <v>29.3</v>
      </c>
      <c r="G6462">
        <v>63.91</v>
      </c>
      <c r="H6462">
        <v>34.61</v>
      </c>
      <c r="I6462">
        <v>1</v>
      </c>
    </row>
    <row r="6463" spans="1:9" x14ac:dyDescent="0.3">
      <c r="A6463">
        <v>2011</v>
      </c>
      <c r="B6463">
        <v>6184</v>
      </c>
      <c r="C6463">
        <v>6184</v>
      </c>
      <c r="D6463">
        <v>302</v>
      </c>
      <c r="E6463">
        <v>0.55959999999999999</v>
      </c>
      <c r="F6463">
        <v>27.99</v>
      </c>
      <c r="I6463">
        <v>1</v>
      </c>
    </row>
    <row r="6464" spans="1:9" x14ac:dyDescent="0.3">
      <c r="A6464">
        <v>2011</v>
      </c>
      <c r="B6464">
        <v>6185</v>
      </c>
      <c r="C6464">
        <v>6185</v>
      </c>
      <c r="D6464">
        <v>303</v>
      </c>
      <c r="E6464">
        <v>0.5171</v>
      </c>
      <c r="F6464">
        <v>28.06</v>
      </c>
      <c r="G6464">
        <v>61.86</v>
      </c>
      <c r="H6464">
        <v>33.799999999999997</v>
      </c>
      <c r="I6464">
        <v>1</v>
      </c>
    </row>
    <row r="6465" spans="1:9" x14ac:dyDescent="0.3">
      <c r="A6465">
        <v>2011</v>
      </c>
      <c r="B6465">
        <v>6186</v>
      </c>
      <c r="C6465">
        <v>6186</v>
      </c>
      <c r="D6465">
        <v>310</v>
      </c>
      <c r="E6465">
        <v>0.5171</v>
      </c>
      <c r="F6465">
        <v>27.48</v>
      </c>
      <c r="I6465">
        <v>1</v>
      </c>
    </row>
    <row r="6466" spans="1:9" x14ac:dyDescent="0.3">
      <c r="A6466">
        <v>2011</v>
      </c>
      <c r="B6466">
        <v>6187</v>
      </c>
      <c r="C6466">
        <v>6187</v>
      </c>
      <c r="D6466">
        <v>304</v>
      </c>
      <c r="E6466">
        <v>0.51649999999999996</v>
      </c>
      <c r="F6466">
        <v>28.83</v>
      </c>
      <c r="G6466">
        <v>62.34</v>
      </c>
      <c r="H6466">
        <v>33.51</v>
      </c>
      <c r="I6466">
        <v>1</v>
      </c>
    </row>
    <row r="6467" spans="1:9" x14ac:dyDescent="0.3">
      <c r="A6467">
        <v>2011</v>
      </c>
      <c r="B6467">
        <v>6189</v>
      </c>
      <c r="C6467">
        <v>6189</v>
      </c>
      <c r="D6467">
        <v>311</v>
      </c>
      <c r="E6467">
        <v>0.53569999999999995</v>
      </c>
      <c r="F6467">
        <v>29.86</v>
      </c>
      <c r="G6467">
        <v>66.599999999999994</v>
      </c>
      <c r="H6467">
        <v>36.74</v>
      </c>
      <c r="I6467">
        <v>1</v>
      </c>
    </row>
    <row r="6468" spans="1:9" x14ac:dyDescent="0.3">
      <c r="A6468">
        <v>2011</v>
      </c>
      <c r="B6468">
        <v>6190</v>
      </c>
      <c r="C6468">
        <v>6190</v>
      </c>
      <c r="D6468">
        <v>312</v>
      </c>
      <c r="E6468">
        <v>0.52690000000000003</v>
      </c>
      <c r="F6468">
        <v>28.2</v>
      </c>
      <c r="G6468">
        <v>64.81</v>
      </c>
      <c r="H6468">
        <v>36.61</v>
      </c>
      <c r="I6468">
        <v>1</v>
      </c>
    </row>
    <row r="6469" spans="1:9" x14ac:dyDescent="0.3">
      <c r="A6469">
        <v>2011</v>
      </c>
      <c r="B6469">
        <v>6191</v>
      </c>
      <c r="C6469">
        <v>6191</v>
      </c>
      <c r="D6469">
        <v>313</v>
      </c>
      <c r="E6469">
        <v>0.57120000000000004</v>
      </c>
      <c r="F6469">
        <v>30.13</v>
      </c>
      <c r="G6469">
        <v>66.89</v>
      </c>
      <c r="H6469">
        <v>36.76</v>
      </c>
      <c r="I6469">
        <v>1</v>
      </c>
    </row>
    <row r="6470" spans="1:9" x14ac:dyDescent="0.3">
      <c r="A6470">
        <v>2011</v>
      </c>
      <c r="B6470">
        <v>6192</v>
      </c>
      <c r="C6470">
        <v>6192</v>
      </c>
      <c r="D6470">
        <v>314</v>
      </c>
      <c r="E6470">
        <v>0.54320000000000002</v>
      </c>
      <c r="F6470">
        <v>29.36</v>
      </c>
      <c r="G6470">
        <v>66.33</v>
      </c>
      <c r="H6470">
        <v>36.97</v>
      </c>
      <c r="I6470">
        <v>1</v>
      </c>
    </row>
    <row r="6471" spans="1:9" x14ac:dyDescent="0.3">
      <c r="A6471">
        <v>2011</v>
      </c>
      <c r="B6471">
        <v>6193</v>
      </c>
      <c r="C6471">
        <v>6193</v>
      </c>
      <c r="D6471">
        <v>315</v>
      </c>
      <c r="E6471">
        <v>0.57569999999999999</v>
      </c>
      <c r="F6471">
        <v>29.56</v>
      </c>
      <c r="G6471">
        <v>68</v>
      </c>
      <c r="H6471">
        <v>38.44</v>
      </c>
      <c r="I6471">
        <v>1</v>
      </c>
    </row>
    <row r="6472" spans="1:9" x14ac:dyDescent="0.3">
      <c r="A6472">
        <v>2011</v>
      </c>
      <c r="B6472">
        <v>6195</v>
      </c>
      <c r="C6472">
        <v>6195</v>
      </c>
      <c r="D6472">
        <v>321</v>
      </c>
      <c r="E6472">
        <v>0.58730000000000004</v>
      </c>
      <c r="F6472">
        <v>29.4</v>
      </c>
      <c r="G6472">
        <v>67.47</v>
      </c>
      <c r="H6472">
        <v>38.07</v>
      </c>
      <c r="I6472">
        <v>1</v>
      </c>
    </row>
    <row r="6473" spans="1:9" x14ac:dyDescent="0.3">
      <c r="A6473">
        <v>2011</v>
      </c>
      <c r="B6473">
        <v>6196</v>
      </c>
      <c r="C6473">
        <v>6196</v>
      </c>
      <c r="D6473">
        <v>322</v>
      </c>
      <c r="E6473">
        <v>0.5474</v>
      </c>
      <c r="F6473">
        <v>29.31</v>
      </c>
      <c r="G6473">
        <v>66.86</v>
      </c>
      <c r="H6473">
        <v>37.549999999999997</v>
      </c>
      <c r="I6473">
        <v>1</v>
      </c>
    </row>
    <row r="6474" spans="1:9" x14ac:dyDescent="0.3">
      <c r="A6474">
        <v>2011</v>
      </c>
      <c r="B6474">
        <v>6197</v>
      </c>
      <c r="C6474">
        <v>6197</v>
      </c>
      <c r="D6474">
        <v>323</v>
      </c>
      <c r="E6474">
        <v>0.58099999999999996</v>
      </c>
      <c r="F6474">
        <v>29.76</v>
      </c>
      <c r="G6474">
        <v>66.790000000000006</v>
      </c>
      <c r="H6474">
        <v>37.03</v>
      </c>
      <c r="I6474">
        <v>1</v>
      </c>
    </row>
    <row r="6475" spans="1:9" x14ac:dyDescent="0.3">
      <c r="A6475">
        <v>2011</v>
      </c>
      <c r="B6475">
        <v>6198</v>
      </c>
      <c r="C6475">
        <v>6198</v>
      </c>
      <c r="D6475">
        <v>324</v>
      </c>
      <c r="E6475">
        <v>0.52149999999999996</v>
      </c>
      <c r="F6475">
        <v>28.96</v>
      </c>
      <c r="G6475">
        <v>62.89</v>
      </c>
      <c r="H6475">
        <v>33.93</v>
      </c>
      <c r="I6475">
        <v>1</v>
      </c>
    </row>
    <row r="6476" spans="1:9" x14ac:dyDescent="0.3">
      <c r="A6476">
        <v>2011</v>
      </c>
      <c r="B6476">
        <v>6200</v>
      </c>
      <c r="C6476">
        <v>6200</v>
      </c>
      <c r="D6476">
        <v>330</v>
      </c>
      <c r="E6476">
        <v>0.53900000000000003</v>
      </c>
      <c r="F6476">
        <v>29.98</v>
      </c>
      <c r="G6476">
        <v>65.349999999999994</v>
      </c>
      <c r="H6476">
        <v>35.369999999999997</v>
      </c>
      <c r="I6476">
        <v>1</v>
      </c>
    </row>
    <row r="6477" spans="1:9" x14ac:dyDescent="0.3">
      <c r="A6477">
        <v>2011</v>
      </c>
      <c r="B6477">
        <v>6201</v>
      </c>
      <c r="C6477">
        <v>6201</v>
      </c>
      <c r="D6477">
        <v>331</v>
      </c>
      <c r="E6477">
        <v>0.53</v>
      </c>
      <c r="F6477">
        <v>29.71</v>
      </c>
      <c r="G6477">
        <v>65.680000000000007</v>
      </c>
      <c r="H6477">
        <v>35.97</v>
      </c>
      <c r="I6477">
        <v>1</v>
      </c>
    </row>
    <row r="6478" spans="1:9" x14ac:dyDescent="0.3">
      <c r="A6478">
        <v>2011</v>
      </c>
      <c r="B6478">
        <v>6202</v>
      </c>
      <c r="C6478">
        <v>6202</v>
      </c>
      <c r="D6478">
        <v>332</v>
      </c>
      <c r="E6478">
        <v>0.48149999999999998</v>
      </c>
      <c r="F6478">
        <v>29.35</v>
      </c>
      <c r="G6478">
        <v>66.08</v>
      </c>
      <c r="H6478">
        <v>36.729999999999997</v>
      </c>
      <c r="I6478">
        <v>1</v>
      </c>
    </row>
    <row r="6479" spans="1:9" x14ac:dyDescent="0.3">
      <c r="A6479">
        <v>2011</v>
      </c>
      <c r="B6479">
        <v>6203</v>
      </c>
      <c r="C6479">
        <v>6203</v>
      </c>
      <c r="D6479">
        <v>441</v>
      </c>
      <c r="E6479">
        <v>0.47710000000000002</v>
      </c>
      <c r="F6479">
        <v>28.93</v>
      </c>
      <c r="G6479">
        <v>65.84</v>
      </c>
      <c r="H6479">
        <v>36.909999999999997</v>
      </c>
      <c r="I6479">
        <v>1</v>
      </c>
    </row>
    <row r="6480" spans="1:9" x14ac:dyDescent="0.3">
      <c r="A6480">
        <v>2011</v>
      </c>
      <c r="B6480">
        <v>6205</v>
      </c>
      <c r="C6480">
        <v>6205</v>
      </c>
      <c r="D6480">
        <v>334</v>
      </c>
      <c r="E6480">
        <v>0.56579999999999997</v>
      </c>
      <c r="F6480">
        <v>29.95</v>
      </c>
      <c r="G6480">
        <v>64.67</v>
      </c>
      <c r="H6480">
        <v>34.72</v>
      </c>
      <c r="I6480">
        <v>1</v>
      </c>
    </row>
    <row r="6481" spans="1:9" x14ac:dyDescent="0.3">
      <c r="A6481">
        <v>2011</v>
      </c>
      <c r="B6481">
        <v>6206</v>
      </c>
      <c r="C6481">
        <v>6206</v>
      </c>
      <c r="D6481">
        <v>335</v>
      </c>
      <c r="E6481">
        <v>0.50019999999999998</v>
      </c>
      <c r="F6481">
        <v>29.12</v>
      </c>
      <c r="G6481">
        <v>62.81</v>
      </c>
      <c r="H6481">
        <v>33.69</v>
      </c>
      <c r="I6481">
        <v>1</v>
      </c>
    </row>
    <row r="6482" spans="1:9" x14ac:dyDescent="0.3">
      <c r="A6482">
        <v>2011</v>
      </c>
      <c r="B6482">
        <v>6208</v>
      </c>
      <c r="C6482">
        <v>6208</v>
      </c>
      <c r="D6482">
        <v>340</v>
      </c>
      <c r="E6482">
        <v>0.62770000000000004</v>
      </c>
      <c r="F6482">
        <v>31.14</v>
      </c>
      <c r="G6482">
        <v>69.11</v>
      </c>
      <c r="H6482">
        <v>37.97</v>
      </c>
      <c r="I6482">
        <v>1</v>
      </c>
    </row>
    <row r="6483" spans="1:9" x14ac:dyDescent="0.3">
      <c r="A6483">
        <v>2011</v>
      </c>
      <c r="B6483">
        <v>6209</v>
      </c>
      <c r="C6483">
        <v>6209</v>
      </c>
      <c r="D6483">
        <v>341</v>
      </c>
      <c r="E6483">
        <v>0.58240000000000003</v>
      </c>
      <c r="F6483">
        <v>30.54</v>
      </c>
      <c r="G6483">
        <v>69.48</v>
      </c>
      <c r="H6483">
        <v>38.94</v>
      </c>
      <c r="I6483">
        <v>1</v>
      </c>
    </row>
    <row r="6484" spans="1:9" x14ac:dyDescent="0.3">
      <c r="A6484">
        <v>2011</v>
      </c>
      <c r="B6484">
        <v>6211</v>
      </c>
      <c r="C6484">
        <v>6211</v>
      </c>
      <c r="D6484">
        <v>343</v>
      </c>
      <c r="E6484">
        <v>0.57740000000000002</v>
      </c>
      <c r="F6484">
        <v>30.43</v>
      </c>
      <c r="G6484">
        <v>68.760000000000005</v>
      </c>
      <c r="H6484">
        <v>38.33</v>
      </c>
      <c r="I6484">
        <v>1</v>
      </c>
    </row>
    <row r="6485" spans="1:9" x14ac:dyDescent="0.3">
      <c r="A6485">
        <v>2011</v>
      </c>
      <c r="B6485">
        <v>6212</v>
      </c>
      <c r="C6485">
        <v>6212</v>
      </c>
      <c r="D6485">
        <v>344</v>
      </c>
      <c r="E6485">
        <v>0.57740000000000002</v>
      </c>
      <c r="F6485">
        <v>30.32</v>
      </c>
      <c r="G6485">
        <v>70.39</v>
      </c>
      <c r="H6485">
        <v>40.07</v>
      </c>
      <c r="I6485">
        <v>1</v>
      </c>
    </row>
    <row r="6486" spans="1:9" x14ac:dyDescent="0.3">
      <c r="A6486">
        <v>2011</v>
      </c>
      <c r="B6486">
        <v>6213</v>
      </c>
      <c r="C6486">
        <v>6213</v>
      </c>
      <c r="D6486">
        <v>345</v>
      </c>
      <c r="E6486">
        <v>0.49619999999999997</v>
      </c>
      <c r="F6486">
        <v>30.13</v>
      </c>
      <c r="G6486">
        <v>66.430000000000007</v>
      </c>
      <c r="H6486">
        <v>36.299999999999997</v>
      </c>
      <c r="I6486">
        <v>1</v>
      </c>
    </row>
    <row r="6487" spans="1:9" x14ac:dyDescent="0.3">
      <c r="A6487">
        <v>2011</v>
      </c>
      <c r="B6487">
        <v>6215</v>
      </c>
      <c r="C6487">
        <v>6215</v>
      </c>
      <c r="D6487">
        <v>351</v>
      </c>
      <c r="E6487">
        <v>0.49230000000000002</v>
      </c>
      <c r="F6487">
        <v>28.8</v>
      </c>
      <c r="G6487">
        <v>63.3</v>
      </c>
      <c r="H6487">
        <v>34.5</v>
      </c>
      <c r="I6487">
        <v>1</v>
      </c>
    </row>
    <row r="6488" spans="1:9" x14ac:dyDescent="0.3">
      <c r="A6488">
        <v>2011</v>
      </c>
      <c r="B6488">
        <v>6222</v>
      </c>
      <c r="C6488">
        <v>6222</v>
      </c>
      <c r="D6488">
        <v>403</v>
      </c>
      <c r="E6488">
        <v>0.54469999999999996</v>
      </c>
      <c r="F6488">
        <v>29.24</v>
      </c>
      <c r="G6488">
        <v>64.36</v>
      </c>
      <c r="H6488">
        <v>35.119999999999997</v>
      </c>
      <c r="I6488">
        <v>1</v>
      </c>
    </row>
    <row r="6489" spans="1:9" x14ac:dyDescent="0.3">
      <c r="A6489">
        <v>2011</v>
      </c>
      <c r="B6489">
        <v>6223</v>
      </c>
      <c r="C6489">
        <v>6223</v>
      </c>
      <c r="D6489">
        <v>404</v>
      </c>
      <c r="E6489">
        <v>0.59299999999999997</v>
      </c>
      <c r="F6489">
        <v>29.02</v>
      </c>
      <c r="G6489">
        <v>64.87</v>
      </c>
      <c r="H6489">
        <v>35.85</v>
      </c>
      <c r="I6489">
        <v>1</v>
      </c>
    </row>
    <row r="6490" spans="1:9" x14ac:dyDescent="0.3">
      <c r="A6490">
        <v>2011</v>
      </c>
      <c r="B6490">
        <v>6226</v>
      </c>
      <c r="C6490">
        <v>6226</v>
      </c>
      <c r="D6490">
        <v>411</v>
      </c>
      <c r="E6490">
        <v>0.61240000000000006</v>
      </c>
      <c r="F6490">
        <v>30.59</v>
      </c>
      <c r="G6490">
        <v>68.53</v>
      </c>
      <c r="H6490">
        <v>37.94</v>
      </c>
      <c r="I6490">
        <v>1</v>
      </c>
    </row>
    <row r="6491" spans="1:9" x14ac:dyDescent="0.3">
      <c r="A6491">
        <v>2011</v>
      </c>
      <c r="B6491">
        <v>6227</v>
      </c>
      <c r="C6491">
        <v>6227</v>
      </c>
      <c r="D6491">
        <v>412</v>
      </c>
      <c r="E6491">
        <v>0.60740000000000005</v>
      </c>
      <c r="F6491">
        <v>30.1</v>
      </c>
      <c r="G6491">
        <v>66.8</v>
      </c>
      <c r="H6491">
        <v>36.700000000000003</v>
      </c>
      <c r="I6491">
        <v>1</v>
      </c>
    </row>
    <row r="6492" spans="1:9" x14ac:dyDescent="0.3">
      <c r="A6492">
        <v>2011</v>
      </c>
      <c r="B6492">
        <v>6229</v>
      </c>
      <c r="C6492">
        <v>6229</v>
      </c>
      <c r="D6492">
        <v>414</v>
      </c>
      <c r="E6492">
        <v>0.68110000000000004</v>
      </c>
      <c r="F6492">
        <v>31.07</v>
      </c>
      <c r="G6492">
        <v>67.819999999999993</v>
      </c>
      <c r="H6492">
        <v>36.75</v>
      </c>
      <c r="I6492">
        <v>1</v>
      </c>
    </row>
    <row r="6493" spans="1:9" x14ac:dyDescent="0.3">
      <c r="A6493">
        <v>2011</v>
      </c>
      <c r="B6493">
        <v>6233</v>
      </c>
      <c r="C6493">
        <v>6233</v>
      </c>
      <c r="D6493">
        <v>422</v>
      </c>
      <c r="E6493">
        <v>0.5454</v>
      </c>
      <c r="F6493">
        <v>30.51</v>
      </c>
      <c r="G6493">
        <v>67.58</v>
      </c>
      <c r="H6493">
        <v>37.07</v>
      </c>
      <c r="I6493">
        <v>1</v>
      </c>
    </row>
    <row r="6494" spans="1:9" x14ac:dyDescent="0.3">
      <c r="A6494">
        <v>2011</v>
      </c>
      <c r="B6494">
        <v>6235</v>
      </c>
      <c r="C6494">
        <v>6235</v>
      </c>
      <c r="D6494">
        <v>424</v>
      </c>
      <c r="E6494">
        <v>0.58709999999999996</v>
      </c>
      <c r="F6494">
        <v>30.41</v>
      </c>
      <c r="G6494">
        <v>66.680000000000007</v>
      </c>
      <c r="H6494">
        <v>36.270000000000003</v>
      </c>
      <c r="I6494">
        <v>1</v>
      </c>
    </row>
    <row r="6495" spans="1:9" x14ac:dyDescent="0.3">
      <c r="A6495">
        <v>2011</v>
      </c>
      <c r="B6495">
        <v>6236</v>
      </c>
      <c r="C6495">
        <v>6236</v>
      </c>
      <c r="D6495">
        <v>425</v>
      </c>
      <c r="E6495">
        <v>0.62529999999999997</v>
      </c>
      <c r="F6495">
        <v>31.05</v>
      </c>
      <c r="G6495">
        <v>68.67</v>
      </c>
      <c r="H6495">
        <v>37.619999999999997</v>
      </c>
      <c r="I6495">
        <v>1</v>
      </c>
    </row>
    <row r="6496" spans="1:9" x14ac:dyDescent="0.3">
      <c r="A6496">
        <v>2011</v>
      </c>
      <c r="B6496">
        <v>6237</v>
      </c>
      <c r="C6496">
        <v>6237</v>
      </c>
      <c r="D6496">
        <v>430</v>
      </c>
      <c r="E6496">
        <v>0.54420000000000002</v>
      </c>
      <c r="F6496">
        <v>30.01</v>
      </c>
      <c r="G6496">
        <v>67.650000000000006</v>
      </c>
      <c r="H6496">
        <v>37.64</v>
      </c>
      <c r="I6496">
        <v>1</v>
      </c>
    </row>
    <row r="6497" spans="1:9" x14ac:dyDescent="0.3">
      <c r="A6497">
        <v>2011</v>
      </c>
      <c r="B6497">
        <v>6238</v>
      </c>
      <c r="C6497">
        <v>6238</v>
      </c>
      <c r="D6497">
        <v>431</v>
      </c>
      <c r="E6497">
        <v>0.55649999999999999</v>
      </c>
      <c r="F6497">
        <v>30.7</v>
      </c>
      <c r="G6497">
        <v>67.3</v>
      </c>
      <c r="H6497">
        <v>36.6</v>
      </c>
      <c r="I6497">
        <v>1</v>
      </c>
    </row>
    <row r="6498" spans="1:9" x14ac:dyDescent="0.3">
      <c r="A6498">
        <v>2011</v>
      </c>
      <c r="B6498">
        <v>6242</v>
      </c>
      <c r="C6498">
        <v>6242</v>
      </c>
      <c r="D6498">
        <v>435</v>
      </c>
      <c r="E6498">
        <v>0.47210000000000002</v>
      </c>
      <c r="F6498">
        <v>28.12</v>
      </c>
      <c r="G6498">
        <v>60.87</v>
      </c>
      <c r="H6498">
        <v>32.75</v>
      </c>
      <c r="I6498">
        <v>1</v>
      </c>
    </row>
    <row r="6499" spans="1:9" x14ac:dyDescent="0.3">
      <c r="A6499">
        <v>2011</v>
      </c>
      <c r="B6499">
        <v>6243</v>
      </c>
      <c r="C6499">
        <v>6243</v>
      </c>
      <c r="D6499">
        <v>442</v>
      </c>
      <c r="E6499">
        <v>0.59009999999999996</v>
      </c>
      <c r="F6499">
        <v>29.97</v>
      </c>
      <c r="G6499">
        <v>69.13</v>
      </c>
      <c r="H6499">
        <v>39.159999999999997</v>
      </c>
      <c r="I6499">
        <v>1</v>
      </c>
    </row>
    <row r="6500" spans="1:9" x14ac:dyDescent="0.3">
      <c r="A6500">
        <v>2011</v>
      </c>
      <c r="B6500">
        <v>6244</v>
      </c>
      <c r="C6500">
        <v>6244</v>
      </c>
      <c r="D6500">
        <v>443</v>
      </c>
      <c r="E6500">
        <v>0.6008</v>
      </c>
      <c r="F6500">
        <v>29.71</v>
      </c>
      <c r="G6500">
        <v>70.36</v>
      </c>
      <c r="H6500">
        <v>40.65</v>
      </c>
      <c r="I6500">
        <v>1</v>
      </c>
    </row>
    <row r="6501" spans="1:9" x14ac:dyDescent="0.3">
      <c r="A6501">
        <v>2011</v>
      </c>
      <c r="B6501">
        <v>6245</v>
      </c>
      <c r="C6501">
        <v>6245</v>
      </c>
      <c r="D6501">
        <v>444</v>
      </c>
      <c r="E6501">
        <v>0.58979999999999999</v>
      </c>
      <c r="F6501">
        <v>30.89</v>
      </c>
      <c r="G6501">
        <v>69.38</v>
      </c>
      <c r="H6501">
        <v>38.49</v>
      </c>
      <c r="I6501">
        <v>1</v>
      </c>
    </row>
    <row r="6502" spans="1:9" x14ac:dyDescent="0.3">
      <c r="A6502">
        <v>2011</v>
      </c>
      <c r="B6502">
        <v>6246</v>
      </c>
      <c r="C6502">
        <v>6246</v>
      </c>
      <c r="D6502">
        <v>445</v>
      </c>
      <c r="E6502">
        <v>0.61639999999999995</v>
      </c>
      <c r="F6502">
        <v>29.92</v>
      </c>
      <c r="G6502">
        <v>68.31</v>
      </c>
      <c r="H6502">
        <v>38.39</v>
      </c>
      <c r="I6502">
        <v>1</v>
      </c>
    </row>
    <row r="6503" spans="1:9" x14ac:dyDescent="0.3">
      <c r="A6503">
        <v>2011</v>
      </c>
      <c r="B6503">
        <v>6250</v>
      </c>
      <c r="C6503">
        <v>6250</v>
      </c>
      <c r="D6503">
        <v>454</v>
      </c>
      <c r="E6503">
        <v>0.45379999999999998</v>
      </c>
      <c r="F6503">
        <v>29.43</v>
      </c>
      <c r="G6503">
        <v>63.39</v>
      </c>
      <c r="H6503">
        <v>33.96</v>
      </c>
      <c r="I6503">
        <v>1</v>
      </c>
    </row>
    <row r="6504" spans="1:9" x14ac:dyDescent="0.3">
      <c r="A6504">
        <v>2011</v>
      </c>
      <c r="B6504">
        <v>6253</v>
      </c>
      <c r="C6504">
        <v>6253</v>
      </c>
      <c r="D6504">
        <v>503</v>
      </c>
      <c r="E6504">
        <v>0.52170000000000005</v>
      </c>
      <c r="F6504">
        <v>29.02</v>
      </c>
      <c r="G6504">
        <v>62.59</v>
      </c>
      <c r="H6504">
        <v>33.57</v>
      </c>
      <c r="I6504">
        <v>1</v>
      </c>
    </row>
    <row r="6505" spans="1:9" x14ac:dyDescent="0.3">
      <c r="A6505">
        <v>2011</v>
      </c>
      <c r="B6505">
        <v>6254</v>
      </c>
      <c r="C6505">
        <v>6254</v>
      </c>
      <c r="D6505">
        <v>504</v>
      </c>
      <c r="E6505">
        <v>0.49159999999999998</v>
      </c>
      <c r="F6505">
        <v>27.63</v>
      </c>
      <c r="G6505">
        <v>61.67</v>
      </c>
      <c r="H6505">
        <v>34.04</v>
      </c>
      <c r="I6505">
        <v>1</v>
      </c>
    </row>
    <row r="6506" spans="1:9" x14ac:dyDescent="0.3">
      <c r="A6506">
        <v>2011</v>
      </c>
      <c r="B6506">
        <v>6255</v>
      </c>
      <c r="C6506">
        <v>6255</v>
      </c>
      <c r="D6506">
        <v>505</v>
      </c>
      <c r="E6506">
        <v>0.6149</v>
      </c>
      <c r="F6506">
        <v>30.35</v>
      </c>
      <c r="G6506">
        <v>70.819999999999993</v>
      </c>
      <c r="H6506">
        <v>40.47</v>
      </c>
      <c r="I6506">
        <v>1</v>
      </c>
    </row>
    <row r="6507" spans="1:9" x14ac:dyDescent="0.3">
      <c r="A6507">
        <v>2012</v>
      </c>
      <c r="B6507">
        <v>6260</v>
      </c>
      <c r="C6507">
        <v>6260</v>
      </c>
      <c r="D6507">
        <v>4021</v>
      </c>
      <c r="E6507">
        <v>0.51519999999999999</v>
      </c>
      <c r="F6507">
        <v>29.71</v>
      </c>
      <c r="G6507">
        <v>67.77</v>
      </c>
      <c r="H6507">
        <v>38.06</v>
      </c>
      <c r="I6507">
        <v>1</v>
      </c>
    </row>
    <row r="6508" spans="1:9" x14ac:dyDescent="0.3">
      <c r="A6508">
        <v>2012</v>
      </c>
      <c r="B6508">
        <v>6264</v>
      </c>
      <c r="C6508">
        <v>6264</v>
      </c>
      <c r="D6508">
        <v>4025</v>
      </c>
      <c r="E6508">
        <v>0.42149999999999999</v>
      </c>
      <c r="F6508">
        <v>28.85</v>
      </c>
      <c r="I6508">
        <v>1</v>
      </c>
    </row>
    <row r="6509" spans="1:9" x14ac:dyDescent="0.3">
      <c r="A6509">
        <v>2012</v>
      </c>
      <c r="B6509">
        <v>6265</v>
      </c>
      <c r="C6509">
        <v>6265</v>
      </c>
      <c r="D6509">
        <v>4030</v>
      </c>
      <c r="E6509">
        <v>0.4864</v>
      </c>
      <c r="F6509">
        <v>28.74</v>
      </c>
      <c r="G6509">
        <v>68.48</v>
      </c>
      <c r="H6509">
        <v>39.74</v>
      </c>
      <c r="I6509">
        <v>1</v>
      </c>
    </row>
    <row r="6510" spans="1:9" x14ac:dyDescent="0.3">
      <c r="A6510">
        <v>2012</v>
      </c>
      <c r="B6510">
        <v>6268</v>
      </c>
      <c r="C6510">
        <v>6268</v>
      </c>
      <c r="D6510">
        <v>4033</v>
      </c>
      <c r="E6510">
        <v>0.61339999999999995</v>
      </c>
      <c r="F6510">
        <v>29.84</v>
      </c>
      <c r="G6510">
        <v>74.459999999999994</v>
      </c>
      <c r="H6510">
        <v>44.62</v>
      </c>
      <c r="I6510">
        <v>1</v>
      </c>
    </row>
    <row r="6511" spans="1:9" x14ac:dyDescent="0.3">
      <c r="A6511">
        <v>2012</v>
      </c>
      <c r="B6511">
        <v>6269</v>
      </c>
      <c r="C6511">
        <v>6269</v>
      </c>
      <c r="D6511">
        <v>4034</v>
      </c>
      <c r="E6511">
        <v>0.30609999999999998</v>
      </c>
      <c r="F6511">
        <v>27.63</v>
      </c>
      <c r="I6511">
        <v>1</v>
      </c>
    </row>
    <row r="6512" spans="1:9" x14ac:dyDescent="0.3">
      <c r="A6512">
        <v>2012</v>
      </c>
      <c r="B6512">
        <v>6270</v>
      </c>
      <c r="C6512">
        <v>6270</v>
      </c>
      <c r="D6512">
        <v>4035</v>
      </c>
      <c r="E6512">
        <v>0.61950000000000005</v>
      </c>
      <c r="F6512">
        <v>31.25</v>
      </c>
      <c r="G6512">
        <v>75</v>
      </c>
      <c r="H6512">
        <v>43.75</v>
      </c>
      <c r="I6512">
        <v>1</v>
      </c>
    </row>
    <row r="6513" spans="1:9" x14ac:dyDescent="0.3">
      <c r="A6513">
        <v>2012</v>
      </c>
      <c r="B6513">
        <v>6272</v>
      </c>
      <c r="C6513">
        <v>6272</v>
      </c>
      <c r="D6513">
        <v>4041</v>
      </c>
      <c r="E6513">
        <v>0.4662</v>
      </c>
      <c r="F6513">
        <v>28.93</v>
      </c>
      <c r="G6513">
        <v>67.72</v>
      </c>
      <c r="H6513">
        <v>38.79</v>
      </c>
      <c r="I6513">
        <v>1</v>
      </c>
    </row>
    <row r="6514" spans="1:9" x14ac:dyDescent="0.3">
      <c r="A6514">
        <v>2012</v>
      </c>
      <c r="B6514">
        <v>6273</v>
      </c>
      <c r="C6514">
        <v>6273</v>
      </c>
      <c r="D6514">
        <v>4042</v>
      </c>
      <c r="E6514">
        <v>0.46489999999999998</v>
      </c>
      <c r="F6514">
        <v>29.5</v>
      </c>
      <c r="G6514">
        <v>69.33</v>
      </c>
      <c r="H6514">
        <v>39.83</v>
      </c>
      <c r="I6514">
        <v>1</v>
      </c>
    </row>
    <row r="6515" spans="1:9" x14ac:dyDescent="0.3">
      <c r="A6515">
        <v>2012</v>
      </c>
      <c r="B6515">
        <v>6277</v>
      </c>
      <c r="C6515">
        <v>6277</v>
      </c>
      <c r="D6515">
        <v>4050</v>
      </c>
      <c r="E6515">
        <v>0.54979999999999996</v>
      </c>
      <c r="F6515">
        <v>31.13</v>
      </c>
      <c r="G6515">
        <v>72.52</v>
      </c>
      <c r="H6515">
        <v>41.39</v>
      </c>
      <c r="I6515">
        <v>1</v>
      </c>
    </row>
    <row r="6516" spans="1:9" x14ac:dyDescent="0.3">
      <c r="A6516">
        <v>2012</v>
      </c>
      <c r="B6516">
        <v>6279</v>
      </c>
      <c r="C6516">
        <v>6279</v>
      </c>
      <c r="D6516">
        <v>4052</v>
      </c>
      <c r="E6516">
        <v>0.59150000000000003</v>
      </c>
      <c r="F6516">
        <v>30.86</v>
      </c>
      <c r="G6516">
        <v>73.05</v>
      </c>
      <c r="H6516">
        <v>42.19</v>
      </c>
      <c r="I6516">
        <v>1</v>
      </c>
    </row>
    <row r="6517" spans="1:9" x14ac:dyDescent="0.3">
      <c r="A6517">
        <v>2012</v>
      </c>
      <c r="B6517">
        <v>6280</v>
      </c>
      <c r="C6517">
        <v>6280</v>
      </c>
      <c r="D6517" t="s">
        <v>288</v>
      </c>
      <c r="E6517">
        <v>0.56179999999999997</v>
      </c>
      <c r="F6517">
        <v>30.95</v>
      </c>
      <c r="G6517">
        <v>70.459999999999994</v>
      </c>
      <c r="H6517">
        <v>39.51</v>
      </c>
      <c r="I6517">
        <v>1</v>
      </c>
    </row>
    <row r="6518" spans="1:9" x14ac:dyDescent="0.3">
      <c r="A6518">
        <v>2012</v>
      </c>
      <c r="B6518">
        <v>6287</v>
      </c>
      <c r="C6518">
        <v>6287</v>
      </c>
      <c r="D6518">
        <v>4104</v>
      </c>
      <c r="E6518">
        <v>0.46250000000000002</v>
      </c>
      <c r="F6518">
        <v>28.95</v>
      </c>
      <c r="G6518">
        <v>65.81</v>
      </c>
      <c r="H6518">
        <v>36.86</v>
      </c>
      <c r="I6518">
        <v>1</v>
      </c>
    </row>
    <row r="6519" spans="1:9" x14ac:dyDescent="0.3">
      <c r="A6519">
        <v>2012</v>
      </c>
      <c r="B6519">
        <v>6288</v>
      </c>
      <c r="C6519">
        <v>6288</v>
      </c>
      <c r="D6519" t="s">
        <v>289</v>
      </c>
      <c r="E6519">
        <v>0.5806</v>
      </c>
      <c r="F6519">
        <v>31.79</v>
      </c>
      <c r="G6519">
        <v>72.88</v>
      </c>
      <c r="H6519">
        <v>41.09</v>
      </c>
      <c r="I6519">
        <v>1</v>
      </c>
    </row>
    <row r="6520" spans="1:9" x14ac:dyDescent="0.3">
      <c r="A6520">
        <v>2012</v>
      </c>
      <c r="B6520">
        <v>6289</v>
      </c>
      <c r="C6520">
        <v>6289</v>
      </c>
      <c r="D6520">
        <v>4110</v>
      </c>
      <c r="E6520">
        <v>0.58309999999999995</v>
      </c>
      <c r="F6520">
        <v>29.83</v>
      </c>
      <c r="G6520">
        <v>71.53</v>
      </c>
      <c r="H6520">
        <v>41.7</v>
      </c>
      <c r="I6520">
        <v>1</v>
      </c>
    </row>
    <row r="6521" spans="1:9" x14ac:dyDescent="0.3">
      <c r="A6521">
        <v>2012</v>
      </c>
      <c r="B6521">
        <v>6290</v>
      </c>
      <c r="C6521">
        <v>6290</v>
      </c>
      <c r="D6521">
        <v>4111</v>
      </c>
      <c r="E6521">
        <v>0.52710000000000001</v>
      </c>
      <c r="F6521">
        <v>30.06</v>
      </c>
      <c r="G6521">
        <v>72.14</v>
      </c>
      <c r="H6521">
        <v>42.08</v>
      </c>
      <c r="I6521">
        <v>1</v>
      </c>
    </row>
    <row r="6522" spans="1:9" x14ac:dyDescent="0.3">
      <c r="A6522">
        <v>2012</v>
      </c>
      <c r="B6522">
        <v>6291</v>
      </c>
      <c r="C6522">
        <v>6291</v>
      </c>
      <c r="D6522">
        <v>4213</v>
      </c>
      <c r="E6522">
        <v>0.6028</v>
      </c>
      <c r="F6522">
        <v>29.84</v>
      </c>
      <c r="G6522">
        <v>69.930000000000007</v>
      </c>
      <c r="H6522">
        <v>40.090000000000003</v>
      </c>
      <c r="I6522">
        <v>1</v>
      </c>
    </row>
    <row r="6523" spans="1:9" x14ac:dyDescent="0.3">
      <c r="A6523">
        <v>2012</v>
      </c>
      <c r="B6523">
        <v>6292</v>
      </c>
      <c r="C6523">
        <v>6292</v>
      </c>
      <c r="D6523">
        <v>4112</v>
      </c>
      <c r="E6523">
        <v>0.50519999999999998</v>
      </c>
      <c r="F6523">
        <v>29.86</v>
      </c>
      <c r="G6523">
        <v>67.260000000000005</v>
      </c>
      <c r="H6523">
        <v>37.4</v>
      </c>
      <c r="I6523">
        <v>1</v>
      </c>
    </row>
    <row r="6524" spans="1:9" x14ac:dyDescent="0.3">
      <c r="A6524">
        <v>2012</v>
      </c>
      <c r="B6524">
        <v>6297</v>
      </c>
      <c r="C6524">
        <v>6297</v>
      </c>
      <c r="D6524">
        <v>4121</v>
      </c>
      <c r="E6524">
        <v>0.39889999999999998</v>
      </c>
      <c r="F6524">
        <v>28.37</v>
      </c>
      <c r="G6524">
        <v>64.069999999999993</v>
      </c>
      <c r="H6524">
        <v>35.700000000000003</v>
      </c>
      <c r="I6524">
        <v>1</v>
      </c>
    </row>
    <row r="6525" spans="1:9" x14ac:dyDescent="0.3">
      <c r="A6525">
        <v>2012</v>
      </c>
      <c r="B6525">
        <v>6299</v>
      </c>
      <c r="C6525">
        <v>6299</v>
      </c>
      <c r="D6525">
        <v>4123</v>
      </c>
      <c r="E6525">
        <v>0.47570000000000001</v>
      </c>
      <c r="F6525">
        <v>29.33</v>
      </c>
      <c r="G6525">
        <v>68.16</v>
      </c>
      <c r="H6525">
        <v>38.83</v>
      </c>
      <c r="I6525">
        <v>1</v>
      </c>
    </row>
    <row r="6526" spans="1:9" x14ac:dyDescent="0.3">
      <c r="A6526">
        <v>2012</v>
      </c>
      <c r="B6526">
        <v>6300</v>
      </c>
      <c r="C6526">
        <v>6300</v>
      </c>
      <c r="D6526">
        <v>4124</v>
      </c>
      <c r="E6526">
        <v>0.52270000000000005</v>
      </c>
      <c r="F6526">
        <v>29.5</v>
      </c>
      <c r="G6526">
        <v>68.42</v>
      </c>
      <c r="H6526">
        <v>38.92</v>
      </c>
      <c r="I6526">
        <v>1</v>
      </c>
    </row>
    <row r="6527" spans="1:9" x14ac:dyDescent="0.3">
      <c r="A6527">
        <v>2012</v>
      </c>
      <c r="B6527">
        <v>6302</v>
      </c>
      <c r="C6527">
        <v>6302</v>
      </c>
      <c r="D6527">
        <v>4154</v>
      </c>
      <c r="E6527">
        <v>0.55049999999999999</v>
      </c>
      <c r="F6527">
        <v>30.25</v>
      </c>
      <c r="I6527">
        <v>1</v>
      </c>
    </row>
    <row r="6528" spans="1:9" x14ac:dyDescent="0.3">
      <c r="A6528">
        <v>2012</v>
      </c>
      <c r="B6528">
        <v>6304</v>
      </c>
      <c r="C6528">
        <v>6304</v>
      </c>
      <c r="D6528">
        <v>4131</v>
      </c>
      <c r="E6528">
        <v>0.54969999999999997</v>
      </c>
      <c r="F6528">
        <v>29.37</v>
      </c>
      <c r="G6528">
        <v>67.56</v>
      </c>
      <c r="H6528">
        <v>38.19</v>
      </c>
      <c r="I6528">
        <v>1</v>
      </c>
    </row>
    <row r="6529" spans="1:9" x14ac:dyDescent="0.3">
      <c r="A6529">
        <v>2012</v>
      </c>
      <c r="B6529">
        <v>6305</v>
      </c>
      <c r="C6529">
        <v>6305</v>
      </c>
      <c r="D6529">
        <v>4132</v>
      </c>
      <c r="E6529">
        <v>0.58499999999999996</v>
      </c>
      <c r="F6529">
        <v>29.6</v>
      </c>
      <c r="G6529">
        <v>67.650000000000006</v>
      </c>
      <c r="H6529">
        <v>38.049999999999997</v>
      </c>
      <c r="I6529">
        <v>1</v>
      </c>
    </row>
    <row r="6530" spans="1:9" x14ac:dyDescent="0.3">
      <c r="A6530">
        <v>2012</v>
      </c>
      <c r="B6530">
        <v>6306</v>
      </c>
      <c r="C6530">
        <v>6306</v>
      </c>
      <c r="D6530">
        <v>4133</v>
      </c>
      <c r="E6530">
        <v>0.58799999999999997</v>
      </c>
      <c r="F6530">
        <v>29.27</v>
      </c>
      <c r="G6530">
        <v>69.41</v>
      </c>
      <c r="H6530">
        <v>40.14</v>
      </c>
      <c r="I6530">
        <v>1</v>
      </c>
    </row>
    <row r="6531" spans="1:9" x14ac:dyDescent="0.3">
      <c r="A6531">
        <v>2012</v>
      </c>
      <c r="B6531">
        <v>6308</v>
      </c>
      <c r="C6531">
        <v>6308</v>
      </c>
      <c r="D6531">
        <v>4135</v>
      </c>
      <c r="E6531">
        <v>0.53900000000000003</v>
      </c>
      <c r="F6531">
        <v>29.86</v>
      </c>
      <c r="G6531">
        <v>72.28</v>
      </c>
      <c r="H6531">
        <v>42.42</v>
      </c>
      <c r="I6531">
        <v>1</v>
      </c>
    </row>
    <row r="6532" spans="1:9" x14ac:dyDescent="0.3">
      <c r="A6532">
        <v>2012</v>
      </c>
      <c r="B6532">
        <v>6309</v>
      </c>
      <c r="C6532">
        <v>6309</v>
      </c>
      <c r="D6532">
        <v>4140</v>
      </c>
      <c r="E6532">
        <v>0.58479999999999999</v>
      </c>
      <c r="F6532">
        <v>30.45</v>
      </c>
      <c r="G6532">
        <v>72.62</v>
      </c>
      <c r="H6532">
        <v>42.17</v>
      </c>
      <c r="I6532">
        <v>1</v>
      </c>
    </row>
    <row r="6533" spans="1:9" x14ac:dyDescent="0.3">
      <c r="A6533">
        <v>2012</v>
      </c>
      <c r="B6533">
        <v>6316</v>
      </c>
      <c r="C6533">
        <v>6316</v>
      </c>
      <c r="D6533">
        <v>4151</v>
      </c>
      <c r="E6533">
        <v>0.52959999999999996</v>
      </c>
      <c r="F6533">
        <v>29.93</v>
      </c>
      <c r="G6533">
        <v>70.099999999999994</v>
      </c>
      <c r="H6533">
        <v>40.17</v>
      </c>
      <c r="I6533">
        <v>1</v>
      </c>
    </row>
    <row r="6534" spans="1:9" x14ac:dyDescent="0.3">
      <c r="A6534">
        <v>2012</v>
      </c>
      <c r="B6534">
        <v>6319</v>
      </c>
      <c r="C6534">
        <v>6319</v>
      </c>
      <c r="D6534">
        <v>4155</v>
      </c>
      <c r="E6534">
        <v>0.5373</v>
      </c>
      <c r="F6534">
        <v>30.49</v>
      </c>
      <c r="G6534">
        <v>71.77</v>
      </c>
      <c r="H6534">
        <v>41.28</v>
      </c>
      <c r="I6534">
        <v>1</v>
      </c>
    </row>
    <row r="6535" spans="1:9" x14ac:dyDescent="0.3">
      <c r="A6535">
        <v>2012</v>
      </c>
      <c r="B6535">
        <v>6320</v>
      </c>
      <c r="C6535">
        <v>6320</v>
      </c>
      <c r="D6535">
        <v>4200</v>
      </c>
      <c r="E6535">
        <v>0.5675</v>
      </c>
      <c r="F6535">
        <v>30.2</v>
      </c>
      <c r="G6535">
        <v>70.400000000000006</v>
      </c>
      <c r="H6535">
        <v>40.200000000000003</v>
      </c>
      <c r="I6535">
        <v>1</v>
      </c>
    </row>
    <row r="6536" spans="1:9" x14ac:dyDescent="0.3">
      <c r="A6536">
        <v>2012</v>
      </c>
      <c r="B6536">
        <v>6322</v>
      </c>
      <c r="C6536">
        <v>6322</v>
      </c>
      <c r="D6536">
        <v>4202</v>
      </c>
      <c r="E6536">
        <v>0.58350000000000002</v>
      </c>
      <c r="F6536">
        <v>29.46</v>
      </c>
      <c r="G6536">
        <v>68.22</v>
      </c>
      <c r="H6536">
        <v>38.76</v>
      </c>
      <c r="I6536">
        <v>1</v>
      </c>
    </row>
    <row r="6537" spans="1:9" x14ac:dyDescent="0.3">
      <c r="A6537">
        <v>2012</v>
      </c>
      <c r="B6537">
        <v>6323</v>
      </c>
      <c r="C6537">
        <v>6323</v>
      </c>
      <c r="D6537">
        <v>4203</v>
      </c>
      <c r="E6537">
        <v>0.57150000000000001</v>
      </c>
      <c r="F6537">
        <v>30.93</v>
      </c>
      <c r="G6537">
        <v>71.7</v>
      </c>
      <c r="H6537">
        <v>40.770000000000003</v>
      </c>
      <c r="I6537">
        <v>1</v>
      </c>
    </row>
    <row r="6538" spans="1:9" x14ac:dyDescent="0.3">
      <c r="A6538">
        <v>2012</v>
      </c>
      <c r="B6538">
        <v>6324</v>
      </c>
      <c r="C6538">
        <v>6324</v>
      </c>
      <c r="D6538">
        <v>4204</v>
      </c>
      <c r="E6538">
        <v>0.55659999999999998</v>
      </c>
      <c r="F6538">
        <v>30.53</v>
      </c>
      <c r="G6538">
        <v>69.62</v>
      </c>
      <c r="H6538">
        <v>39.090000000000003</v>
      </c>
      <c r="I6538">
        <v>1</v>
      </c>
    </row>
    <row r="6539" spans="1:9" x14ac:dyDescent="0.3">
      <c r="A6539">
        <v>2012</v>
      </c>
      <c r="B6539">
        <v>6325</v>
      </c>
      <c r="C6539">
        <v>6325</v>
      </c>
      <c r="D6539">
        <v>4205</v>
      </c>
      <c r="E6539">
        <v>0.53900000000000003</v>
      </c>
      <c r="F6539">
        <v>30.22</v>
      </c>
      <c r="G6539">
        <v>68.489999999999995</v>
      </c>
      <c r="H6539">
        <v>38.270000000000003</v>
      </c>
      <c r="I6539">
        <v>1</v>
      </c>
    </row>
    <row r="6540" spans="1:9" x14ac:dyDescent="0.3">
      <c r="A6540">
        <v>2012</v>
      </c>
      <c r="B6540">
        <v>6326</v>
      </c>
      <c r="C6540">
        <v>6326</v>
      </c>
      <c r="D6540">
        <v>4210</v>
      </c>
      <c r="E6540">
        <v>0.57640000000000002</v>
      </c>
      <c r="F6540">
        <v>30.75</v>
      </c>
      <c r="G6540">
        <v>71.05</v>
      </c>
      <c r="H6540">
        <v>40.299999999999997</v>
      </c>
      <c r="I6540">
        <v>1</v>
      </c>
    </row>
    <row r="6541" spans="1:9" x14ac:dyDescent="0.3">
      <c r="A6541">
        <v>2012</v>
      </c>
      <c r="B6541">
        <v>6328</v>
      </c>
      <c r="C6541">
        <v>6328</v>
      </c>
      <c r="D6541">
        <v>4212</v>
      </c>
      <c r="E6541">
        <v>0.59989999999999999</v>
      </c>
      <c r="F6541">
        <v>30.8</v>
      </c>
      <c r="G6541">
        <v>71.67</v>
      </c>
      <c r="H6541">
        <v>40.869999999999997</v>
      </c>
      <c r="I6541">
        <v>1</v>
      </c>
    </row>
    <row r="6542" spans="1:9" x14ac:dyDescent="0.3">
      <c r="A6542">
        <v>2012</v>
      </c>
      <c r="B6542">
        <v>6329</v>
      </c>
      <c r="C6542">
        <v>6329</v>
      </c>
      <c r="D6542">
        <v>4214</v>
      </c>
      <c r="E6542">
        <v>0.52039999999999997</v>
      </c>
      <c r="F6542">
        <v>30.37</v>
      </c>
      <c r="G6542">
        <v>68.84</v>
      </c>
      <c r="H6542">
        <v>38.47</v>
      </c>
      <c r="I6542">
        <v>1</v>
      </c>
    </row>
    <row r="6543" spans="1:9" x14ac:dyDescent="0.3">
      <c r="A6543">
        <v>2012</v>
      </c>
      <c r="B6543">
        <v>6331</v>
      </c>
      <c r="C6543">
        <v>6331</v>
      </c>
      <c r="D6543">
        <v>4220</v>
      </c>
      <c r="E6543">
        <v>0.5544</v>
      </c>
      <c r="F6543">
        <v>29.29</v>
      </c>
      <c r="G6543">
        <v>67.81</v>
      </c>
      <c r="H6543">
        <v>38.520000000000003</v>
      </c>
      <c r="I6543">
        <v>1</v>
      </c>
    </row>
    <row r="6544" spans="1:9" x14ac:dyDescent="0.3">
      <c r="A6544">
        <v>2012</v>
      </c>
      <c r="B6544">
        <v>6332</v>
      </c>
      <c r="C6544">
        <v>6332</v>
      </c>
      <c r="D6544">
        <v>4221</v>
      </c>
      <c r="E6544">
        <v>0.53190000000000004</v>
      </c>
      <c r="F6544">
        <v>29.63</v>
      </c>
      <c r="G6544">
        <v>68.56</v>
      </c>
      <c r="H6544">
        <v>38.93</v>
      </c>
      <c r="I6544">
        <v>1</v>
      </c>
    </row>
    <row r="6545" spans="1:9" x14ac:dyDescent="0.3">
      <c r="A6545">
        <v>2012</v>
      </c>
      <c r="B6545">
        <v>6333</v>
      </c>
      <c r="C6545">
        <v>6333</v>
      </c>
      <c r="D6545">
        <v>4222</v>
      </c>
      <c r="E6545">
        <v>0.55620000000000003</v>
      </c>
      <c r="F6545">
        <v>30.01</v>
      </c>
      <c r="G6545">
        <v>68.489999999999995</v>
      </c>
      <c r="H6545">
        <v>38.479999999999997</v>
      </c>
      <c r="I6545">
        <v>1</v>
      </c>
    </row>
    <row r="6546" spans="1:9" x14ac:dyDescent="0.3">
      <c r="A6546">
        <v>2012</v>
      </c>
      <c r="B6546">
        <v>6334</v>
      </c>
      <c r="C6546">
        <v>6334</v>
      </c>
      <c r="D6546">
        <v>4223</v>
      </c>
      <c r="E6546">
        <v>0.64459999999999995</v>
      </c>
      <c r="F6546">
        <v>31.42</v>
      </c>
      <c r="G6546">
        <v>74.989999999999995</v>
      </c>
      <c r="H6546">
        <v>43.57</v>
      </c>
      <c r="I6546">
        <v>1</v>
      </c>
    </row>
    <row r="6547" spans="1:9" x14ac:dyDescent="0.3">
      <c r="A6547">
        <v>2012</v>
      </c>
      <c r="B6547">
        <v>6335</v>
      </c>
      <c r="C6547">
        <v>6335</v>
      </c>
      <c r="D6547">
        <v>4224</v>
      </c>
      <c r="E6547">
        <v>0.56030000000000002</v>
      </c>
      <c r="F6547">
        <v>29.8</v>
      </c>
      <c r="G6547">
        <v>68.459999999999994</v>
      </c>
      <c r="H6547">
        <v>38.659999999999997</v>
      </c>
      <c r="I6547">
        <v>1</v>
      </c>
    </row>
    <row r="6548" spans="1:9" x14ac:dyDescent="0.3">
      <c r="A6548">
        <v>2012</v>
      </c>
      <c r="B6548">
        <v>6337</v>
      </c>
      <c r="C6548">
        <v>6337</v>
      </c>
      <c r="D6548">
        <v>4230</v>
      </c>
      <c r="E6548">
        <v>0.69010000000000005</v>
      </c>
      <c r="F6548">
        <v>31.8</v>
      </c>
      <c r="G6548">
        <v>73.64</v>
      </c>
      <c r="H6548">
        <v>41.84</v>
      </c>
      <c r="I6548">
        <v>1</v>
      </c>
    </row>
    <row r="6549" spans="1:9" x14ac:dyDescent="0.3">
      <c r="A6549">
        <v>2012</v>
      </c>
      <c r="B6549">
        <v>6338</v>
      </c>
      <c r="C6549">
        <v>6338</v>
      </c>
      <c r="D6549">
        <v>4231</v>
      </c>
      <c r="E6549">
        <v>0.71020000000000005</v>
      </c>
      <c r="F6549">
        <v>30.89</v>
      </c>
      <c r="G6549">
        <v>71.040000000000006</v>
      </c>
      <c r="H6549">
        <v>40.15</v>
      </c>
      <c r="I6549">
        <v>1</v>
      </c>
    </row>
    <row r="6550" spans="1:9" x14ac:dyDescent="0.3">
      <c r="A6550">
        <v>2012</v>
      </c>
      <c r="B6550">
        <v>6339</v>
      </c>
      <c r="C6550">
        <v>6339</v>
      </c>
      <c r="D6550">
        <v>4232</v>
      </c>
      <c r="E6550">
        <v>0.55400000000000005</v>
      </c>
      <c r="F6550">
        <v>29.54</v>
      </c>
      <c r="G6550">
        <v>68.08</v>
      </c>
      <c r="H6550">
        <v>38.54</v>
      </c>
      <c r="I6550">
        <v>1</v>
      </c>
    </row>
    <row r="6551" spans="1:9" x14ac:dyDescent="0.3">
      <c r="A6551">
        <v>2012</v>
      </c>
      <c r="B6551">
        <v>6341</v>
      </c>
      <c r="C6551">
        <v>6341</v>
      </c>
      <c r="D6551">
        <v>4234</v>
      </c>
      <c r="E6551">
        <v>0.59330000000000005</v>
      </c>
      <c r="F6551">
        <v>31.05</v>
      </c>
      <c r="G6551">
        <v>75.34</v>
      </c>
      <c r="H6551">
        <v>44.29</v>
      </c>
      <c r="I6551">
        <v>1</v>
      </c>
    </row>
    <row r="6552" spans="1:9" x14ac:dyDescent="0.3">
      <c r="A6552">
        <v>2012</v>
      </c>
      <c r="B6552">
        <v>6342</v>
      </c>
      <c r="C6552">
        <v>6342</v>
      </c>
      <c r="D6552">
        <v>4235</v>
      </c>
      <c r="E6552">
        <v>0.5927</v>
      </c>
      <c r="F6552">
        <v>31.02</v>
      </c>
      <c r="G6552">
        <v>74.44</v>
      </c>
      <c r="H6552">
        <v>43.42</v>
      </c>
      <c r="I6552">
        <v>1</v>
      </c>
    </row>
    <row r="6553" spans="1:9" x14ac:dyDescent="0.3">
      <c r="A6553">
        <v>2012</v>
      </c>
      <c r="B6553">
        <v>6344</v>
      </c>
      <c r="C6553">
        <v>6344</v>
      </c>
      <c r="D6553">
        <v>4241</v>
      </c>
      <c r="E6553">
        <v>0.53010000000000002</v>
      </c>
      <c r="F6553">
        <v>29.8</v>
      </c>
      <c r="G6553">
        <v>71.52</v>
      </c>
      <c r="H6553">
        <v>41.72</v>
      </c>
      <c r="I6553">
        <v>1</v>
      </c>
    </row>
    <row r="6554" spans="1:9" x14ac:dyDescent="0.3">
      <c r="A6554">
        <v>2012</v>
      </c>
      <c r="B6554">
        <v>6345</v>
      </c>
      <c r="C6554">
        <v>6345</v>
      </c>
      <c r="D6554">
        <v>4242</v>
      </c>
      <c r="E6554">
        <v>0.48899999999999999</v>
      </c>
      <c r="F6554">
        <v>28.53</v>
      </c>
      <c r="G6554">
        <v>67.58</v>
      </c>
      <c r="H6554">
        <v>39.049999999999997</v>
      </c>
      <c r="I6554">
        <v>1</v>
      </c>
    </row>
    <row r="6555" spans="1:9" x14ac:dyDescent="0.3">
      <c r="A6555">
        <v>2012</v>
      </c>
      <c r="B6555">
        <v>6346</v>
      </c>
      <c r="C6555">
        <v>6346</v>
      </c>
      <c r="D6555">
        <v>4243</v>
      </c>
      <c r="E6555">
        <v>0.53300000000000003</v>
      </c>
      <c r="F6555">
        <v>30.1</v>
      </c>
      <c r="G6555">
        <v>68.17</v>
      </c>
      <c r="H6555">
        <v>38.07</v>
      </c>
      <c r="I6555">
        <v>1</v>
      </c>
    </row>
    <row r="6556" spans="1:9" x14ac:dyDescent="0.3">
      <c r="A6556">
        <v>2012</v>
      </c>
      <c r="B6556">
        <v>6349</v>
      </c>
      <c r="C6556">
        <v>6349</v>
      </c>
      <c r="D6556">
        <v>4250</v>
      </c>
      <c r="E6556">
        <v>0.70040000000000002</v>
      </c>
      <c r="F6556">
        <v>31.51</v>
      </c>
      <c r="G6556">
        <v>77.11</v>
      </c>
      <c r="H6556">
        <v>45.6</v>
      </c>
      <c r="I6556">
        <v>1</v>
      </c>
    </row>
    <row r="6557" spans="1:9" x14ac:dyDescent="0.3">
      <c r="A6557">
        <v>2012</v>
      </c>
      <c r="B6557">
        <v>6350</v>
      </c>
      <c r="C6557">
        <v>6350</v>
      </c>
      <c r="D6557">
        <v>4251</v>
      </c>
      <c r="E6557">
        <v>0.58009999999999995</v>
      </c>
      <c r="F6557">
        <v>31.74</v>
      </c>
      <c r="G6557">
        <v>77.33</v>
      </c>
      <c r="H6557">
        <v>45.59</v>
      </c>
      <c r="I6557">
        <v>1</v>
      </c>
    </row>
    <row r="6558" spans="1:9" x14ac:dyDescent="0.3">
      <c r="A6558">
        <v>2012</v>
      </c>
      <c r="B6558">
        <v>6351</v>
      </c>
      <c r="C6558">
        <v>6351</v>
      </c>
      <c r="D6558">
        <v>4252</v>
      </c>
      <c r="E6558">
        <v>0.45729999999999998</v>
      </c>
      <c r="F6558">
        <v>29.55</v>
      </c>
      <c r="G6558">
        <v>68.72</v>
      </c>
      <c r="H6558">
        <v>39.17</v>
      </c>
      <c r="I6558">
        <v>1</v>
      </c>
    </row>
    <row r="6559" spans="1:9" x14ac:dyDescent="0.3">
      <c r="A6559">
        <v>2012</v>
      </c>
      <c r="B6559">
        <v>6354</v>
      </c>
      <c r="C6559">
        <v>6354</v>
      </c>
      <c r="D6559">
        <v>4255</v>
      </c>
      <c r="E6559">
        <v>0.58730000000000004</v>
      </c>
      <c r="F6559">
        <v>29.27</v>
      </c>
      <c r="G6559">
        <v>70.3</v>
      </c>
      <c r="H6559">
        <v>41.03</v>
      </c>
      <c r="I6559">
        <v>1</v>
      </c>
    </row>
    <row r="6560" spans="1:9" x14ac:dyDescent="0.3">
      <c r="A6560">
        <v>2012</v>
      </c>
      <c r="B6560">
        <v>6355</v>
      </c>
      <c r="C6560">
        <v>6355</v>
      </c>
      <c r="D6560">
        <v>4300</v>
      </c>
      <c r="E6560">
        <v>0.56030000000000002</v>
      </c>
      <c r="F6560">
        <v>30.7</v>
      </c>
      <c r="G6560">
        <v>71.31</v>
      </c>
      <c r="H6560">
        <v>40.61</v>
      </c>
      <c r="I6560">
        <v>1</v>
      </c>
    </row>
    <row r="6561" spans="1:9" x14ac:dyDescent="0.3">
      <c r="A6561">
        <v>2012</v>
      </c>
      <c r="B6561">
        <v>6356</v>
      </c>
      <c r="C6561">
        <v>6356</v>
      </c>
      <c r="D6561">
        <v>4301</v>
      </c>
      <c r="E6561">
        <v>0.6421</v>
      </c>
      <c r="F6561">
        <v>30.4</v>
      </c>
      <c r="G6561">
        <v>72.55</v>
      </c>
      <c r="H6561">
        <v>42.15</v>
      </c>
      <c r="I6561">
        <v>1</v>
      </c>
    </row>
    <row r="6562" spans="1:9" x14ac:dyDescent="0.3">
      <c r="A6562">
        <v>2012</v>
      </c>
      <c r="B6562">
        <v>6359</v>
      </c>
      <c r="C6562">
        <v>6359</v>
      </c>
      <c r="D6562">
        <v>4304</v>
      </c>
      <c r="E6562">
        <v>0.47939999999999999</v>
      </c>
      <c r="F6562">
        <v>28.17</v>
      </c>
      <c r="G6562">
        <v>65.209999999999994</v>
      </c>
      <c r="H6562">
        <v>37.04</v>
      </c>
      <c r="I6562">
        <v>1</v>
      </c>
    </row>
    <row r="6563" spans="1:9" x14ac:dyDescent="0.3">
      <c r="A6563">
        <v>2012</v>
      </c>
      <c r="B6563">
        <v>6361</v>
      </c>
      <c r="C6563">
        <v>6361</v>
      </c>
      <c r="D6563">
        <v>4310</v>
      </c>
      <c r="E6563">
        <v>0.47110000000000002</v>
      </c>
      <c r="F6563">
        <v>27.9</v>
      </c>
      <c r="G6563">
        <v>62.64</v>
      </c>
      <c r="H6563">
        <v>34.74</v>
      </c>
      <c r="I6563">
        <v>1</v>
      </c>
    </row>
    <row r="6564" spans="1:9" x14ac:dyDescent="0.3">
      <c r="A6564">
        <v>2012</v>
      </c>
      <c r="B6564">
        <v>6362</v>
      </c>
      <c r="C6564">
        <v>6362</v>
      </c>
      <c r="D6564">
        <v>4311</v>
      </c>
      <c r="E6564">
        <v>0.53759999999999997</v>
      </c>
      <c r="F6564">
        <v>31.12</v>
      </c>
      <c r="G6564">
        <v>72.05</v>
      </c>
      <c r="H6564">
        <v>40.93</v>
      </c>
      <c r="I6564">
        <v>1</v>
      </c>
    </row>
    <row r="6565" spans="1:9" x14ac:dyDescent="0.3">
      <c r="A6565">
        <v>2012</v>
      </c>
      <c r="B6565">
        <v>6363</v>
      </c>
      <c r="C6565">
        <v>6363</v>
      </c>
      <c r="D6565">
        <v>4312</v>
      </c>
      <c r="E6565">
        <v>0.59350000000000003</v>
      </c>
      <c r="F6565">
        <v>31.76</v>
      </c>
      <c r="G6565">
        <v>78.680000000000007</v>
      </c>
      <c r="H6565">
        <v>46.92</v>
      </c>
      <c r="I6565">
        <v>1</v>
      </c>
    </row>
    <row r="6566" spans="1:9" x14ac:dyDescent="0.3">
      <c r="A6566">
        <v>2012</v>
      </c>
      <c r="B6566">
        <v>6364</v>
      </c>
      <c r="C6566">
        <v>6364</v>
      </c>
      <c r="D6566">
        <v>4313</v>
      </c>
      <c r="E6566">
        <v>0.57030000000000003</v>
      </c>
      <c r="F6566">
        <v>31.94</v>
      </c>
      <c r="G6566">
        <v>76.209999999999994</v>
      </c>
      <c r="H6566">
        <v>44.27</v>
      </c>
      <c r="I6566">
        <v>1</v>
      </c>
    </row>
    <row r="6567" spans="1:9" x14ac:dyDescent="0.3">
      <c r="A6567">
        <v>2012</v>
      </c>
      <c r="B6567">
        <v>6366</v>
      </c>
      <c r="C6567">
        <v>6366</v>
      </c>
      <c r="D6567">
        <v>4315</v>
      </c>
      <c r="E6567">
        <v>0.56769999999999998</v>
      </c>
      <c r="F6567">
        <v>29.85</v>
      </c>
      <c r="I6567">
        <v>1</v>
      </c>
    </row>
    <row r="6568" spans="1:9" x14ac:dyDescent="0.3">
      <c r="A6568">
        <v>2012</v>
      </c>
      <c r="B6568">
        <v>6369</v>
      </c>
      <c r="C6568">
        <v>6369</v>
      </c>
      <c r="D6568">
        <v>4322</v>
      </c>
      <c r="E6568">
        <v>0.56810000000000005</v>
      </c>
      <c r="F6568">
        <v>29.9</v>
      </c>
      <c r="I6568">
        <v>1</v>
      </c>
    </row>
    <row r="6569" spans="1:9" x14ac:dyDescent="0.3">
      <c r="A6569">
        <v>2012</v>
      </c>
      <c r="B6569">
        <v>6370</v>
      </c>
      <c r="C6569">
        <v>6370</v>
      </c>
      <c r="D6569">
        <v>4323</v>
      </c>
      <c r="E6569">
        <v>0.5071</v>
      </c>
      <c r="F6569">
        <v>28.5</v>
      </c>
      <c r="G6569">
        <v>67.930000000000007</v>
      </c>
      <c r="H6569">
        <v>39.43</v>
      </c>
      <c r="I6569">
        <v>1</v>
      </c>
    </row>
    <row r="6570" spans="1:9" x14ac:dyDescent="0.3">
      <c r="A6570">
        <v>2012</v>
      </c>
      <c r="B6570">
        <v>6371</v>
      </c>
      <c r="C6570">
        <v>6371</v>
      </c>
      <c r="D6570">
        <v>4324</v>
      </c>
      <c r="E6570">
        <v>0.47139999999999999</v>
      </c>
      <c r="F6570">
        <v>28.4</v>
      </c>
      <c r="G6570">
        <v>66.11</v>
      </c>
      <c r="H6570">
        <v>37.71</v>
      </c>
      <c r="I6570">
        <v>1</v>
      </c>
    </row>
    <row r="6571" spans="1:9" x14ac:dyDescent="0.3">
      <c r="A6571">
        <v>2012</v>
      </c>
      <c r="B6571">
        <v>6372</v>
      </c>
      <c r="C6571">
        <v>6372</v>
      </c>
      <c r="D6571">
        <v>4325</v>
      </c>
      <c r="E6571">
        <v>0.53190000000000004</v>
      </c>
      <c r="F6571">
        <v>28.89</v>
      </c>
      <c r="G6571">
        <v>63.82</v>
      </c>
      <c r="H6571">
        <v>34.93</v>
      </c>
      <c r="I6571">
        <v>1</v>
      </c>
    </row>
    <row r="6572" spans="1:9" x14ac:dyDescent="0.3">
      <c r="A6572">
        <v>2012</v>
      </c>
      <c r="B6572">
        <v>6375</v>
      </c>
      <c r="C6572">
        <v>6375</v>
      </c>
      <c r="D6572">
        <v>4332</v>
      </c>
      <c r="E6572">
        <v>0.69630000000000003</v>
      </c>
      <c r="F6572">
        <v>31.26</v>
      </c>
      <c r="G6572">
        <v>71.23</v>
      </c>
      <c r="H6572">
        <v>39.97</v>
      </c>
      <c r="I6572">
        <v>1</v>
      </c>
    </row>
    <row r="6573" spans="1:9" x14ac:dyDescent="0.3">
      <c r="A6573">
        <v>2012</v>
      </c>
      <c r="B6573">
        <v>6376</v>
      </c>
      <c r="C6573">
        <v>6376</v>
      </c>
      <c r="D6573">
        <v>4333</v>
      </c>
      <c r="E6573">
        <v>0.57799999999999996</v>
      </c>
      <c r="F6573">
        <v>31.29</v>
      </c>
      <c r="G6573">
        <v>73.31</v>
      </c>
      <c r="H6573">
        <v>42.02</v>
      </c>
      <c r="I6573">
        <v>1</v>
      </c>
    </row>
    <row r="6574" spans="1:9" x14ac:dyDescent="0.3">
      <c r="A6574">
        <v>2012</v>
      </c>
      <c r="B6574">
        <v>6378</v>
      </c>
      <c r="C6574">
        <v>6378</v>
      </c>
      <c r="D6574">
        <v>4335</v>
      </c>
      <c r="E6574">
        <v>0.44180000000000003</v>
      </c>
      <c r="F6574">
        <v>27.35</v>
      </c>
      <c r="G6574">
        <v>61.45</v>
      </c>
      <c r="H6574">
        <v>34.1</v>
      </c>
      <c r="I6574">
        <v>1</v>
      </c>
    </row>
    <row r="6575" spans="1:9" x14ac:dyDescent="0.3">
      <c r="A6575">
        <v>2012</v>
      </c>
      <c r="B6575">
        <v>6383</v>
      </c>
      <c r="C6575">
        <v>6383</v>
      </c>
      <c r="D6575">
        <v>4344</v>
      </c>
      <c r="E6575">
        <v>0.49380000000000002</v>
      </c>
      <c r="F6575">
        <v>28.93</v>
      </c>
      <c r="G6575">
        <v>66.319999999999993</v>
      </c>
      <c r="H6575">
        <v>37.39</v>
      </c>
      <c r="I6575">
        <v>1</v>
      </c>
    </row>
    <row r="6576" spans="1:9" x14ac:dyDescent="0.3">
      <c r="A6576">
        <v>2012</v>
      </c>
      <c r="B6576">
        <v>6384</v>
      </c>
      <c r="C6576">
        <v>6384</v>
      </c>
      <c r="D6576">
        <v>4345</v>
      </c>
      <c r="E6576">
        <v>0.51</v>
      </c>
      <c r="F6576">
        <v>29.74</v>
      </c>
      <c r="G6576">
        <v>68.02</v>
      </c>
      <c r="H6576">
        <v>38.28</v>
      </c>
      <c r="I6576">
        <v>1</v>
      </c>
    </row>
    <row r="6577" spans="1:9" x14ac:dyDescent="0.3">
      <c r="A6577">
        <v>2012</v>
      </c>
      <c r="B6577">
        <v>6385</v>
      </c>
      <c r="C6577">
        <v>6385</v>
      </c>
      <c r="D6577">
        <v>4350</v>
      </c>
      <c r="E6577">
        <v>0.59179999999999999</v>
      </c>
      <c r="F6577">
        <v>29.93</v>
      </c>
      <c r="G6577">
        <v>69.77</v>
      </c>
      <c r="H6577">
        <v>39.840000000000003</v>
      </c>
      <c r="I6577">
        <v>1</v>
      </c>
    </row>
    <row r="6578" spans="1:9" x14ac:dyDescent="0.3">
      <c r="A6578">
        <v>2012</v>
      </c>
      <c r="B6578">
        <v>6386</v>
      </c>
      <c r="C6578">
        <v>6386</v>
      </c>
      <c r="D6578">
        <v>4351</v>
      </c>
      <c r="E6578">
        <v>0.47299999999999998</v>
      </c>
      <c r="F6578">
        <v>29.9</v>
      </c>
      <c r="G6578">
        <v>69.900000000000006</v>
      </c>
      <c r="H6578">
        <v>40</v>
      </c>
      <c r="I6578">
        <v>1</v>
      </c>
    </row>
    <row r="6579" spans="1:9" x14ac:dyDescent="0.3">
      <c r="A6579">
        <v>2012</v>
      </c>
      <c r="B6579">
        <v>6388</v>
      </c>
      <c r="C6579">
        <v>6388</v>
      </c>
      <c r="D6579">
        <v>4353</v>
      </c>
      <c r="E6579">
        <v>0.56130000000000002</v>
      </c>
      <c r="F6579">
        <v>30.63</v>
      </c>
      <c r="G6579">
        <v>73.739999999999995</v>
      </c>
      <c r="H6579">
        <v>43.11</v>
      </c>
      <c r="I6579">
        <v>1</v>
      </c>
    </row>
    <row r="6580" spans="1:9" x14ac:dyDescent="0.3">
      <c r="A6580">
        <v>2012</v>
      </c>
      <c r="B6580">
        <v>6394</v>
      </c>
      <c r="C6580">
        <v>6394</v>
      </c>
      <c r="D6580">
        <v>4403</v>
      </c>
      <c r="E6580">
        <v>0.58720000000000006</v>
      </c>
      <c r="F6580">
        <v>29.2</v>
      </c>
      <c r="G6580">
        <v>67.41</v>
      </c>
      <c r="H6580">
        <v>38.21</v>
      </c>
      <c r="I6580">
        <v>1</v>
      </c>
    </row>
    <row r="6581" spans="1:9" x14ac:dyDescent="0.3">
      <c r="A6581">
        <v>2012</v>
      </c>
      <c r="B6581">
        <v>6397</v>
      </c>
      <c r="C6581">
        <v>6397</v>
      </c>
      <c r="D6581" t="s">
        <v>290</v>
      </c>
      <c r="E6581">
        <v>0.52470000000000006</v>
      </c>
      <c r="F6581">
        <v>30.31</v>
      </c>
      <c r="G6581">
        <v>70.39</v>
      </c>
      <c r="H6581">
        <v>40.08</v>
      </c>
      <c r="I6581">
        <v>1</v>
      </c>
    </row>
    <row r="6582" spans="1:9" x14ac:dyDescent="0.3">
      <c r="A6582">
        <v>2012</v>
      </c>
      <c r="B6582">
        <v>6398</v>
      </c>
      <c r="C6582">
        <v>6398</v>
      </c>
      <c r="D6582">
        <v>4411</v>
      </c>
      <c r="E6582">
        <v>0.55710000000000004</v>
      </c>
      <c r="F6582">
        <v>30.05</v>
      </c>
      <c r="G6582">
        <v>67.930000000000007</v>
      </c>
      <c r="H6582">
        <v>37.880000000000003</v>
      </c>
      <c r="I6582">
        <v>1</v>
      </c>
    </row>
    <row r="6583" spans="1:9" x14ac:dyDescent="0.3">
      <c r="A6583">
        <v>2012</v>
      </c>
      <c r="B6583">
        <v>6399</v>
      </c>
      <c r="C6583">
        <v>6399</v>
      </c>
      <c r="D6583">
        <v>4412</v>
      </c>
      <c r="E6583">
        <v>0.55549999999999999</v>
      </c>
      <c r="F6583">
        <v>30.23</v>
      </c>
      <c r="G6583">
        <v>71.650000000000006</v>
      </c>
      <c r="H6583">
        <v>41.42</v>
      </c>
      <c r="I6583">
        <v>1</v>
      </c>
    </row>
    <row r="6584" spans="1:9" x14ac:dyDescent="0.3">
      <c r="A6584">
        <v>2012</v>
      </c>
      <c r="B6584">
        <v>6403</v>
      </c>
      <c r="C6584">
        <v>6403</v>
      </c>
      <c r="D6584">
        <v>4420</v>
      </c>
      <c r="E6584">
        <v>0.55000000000000004</v>
      </c>
      <c r="F6584">
        <v>29.49</v>
      </c>
      <c r="G6584">
        <v>68.069999999999993</v>
      </c>
      <c r="H6584">
        <v>38.58</v>
      </c>
      <c r="I6584">
        <v>1</v>
      </c>
    </row>
    <row r="6585" spans="1:9" x14ac:dyDescent="0.3">
      <c r="A6585">
        <v>2012</v>
      </c>
      <c r="B6585">
        <v>6405</v>
      </c>
      <c r="C6585">
        <v>6405</v>
      </c>
      <c r="D6585">
        <v>4425</v>
      </c>
      <c r="E6585">
        <v>0.53669999999999995</v>
      </c>
      <c r="F6585">
        <v>29.74</v>
      </c>
      <c r="I6585">
        <v>1</v>
      </c>
    </row>
    <row r="6586" spans="1:9" x14ac:dyDescent="0.3">
      <c r="A6586">
        <v>2012</v>
      </c>
      <c r="B6586">
        <v>6407</v>
      </c>
      <c r="C6586">
        <v>6407</v>
      </c>
      <c r="D6586">
        <v>4422</v>
      </c>
      <c r="E6586">
        <v>0.5373</v>
      </c>
      <c r="F6586">
        <v>29.96</v>
      </c>
      <c r="G6586">
        <v>70.849999999999994</v>
      </c>
      <c r="H6586">
        <v>40.89</v>
      </c>
      <c r="I6586">
        <v>1</v>
      </c>
    </row>
    <row r="6587" spans="1:9" x14ac:dyDescent="0.3">
      <c r="A6587">
        <v>2012</v>
      </c>
      <c r="B6587">
        <v>6408</v>
      </c>
      <c r="C6587">
        <v>6408</v>
      </c>
      <c r="D6587">
        <v>4423</v>
      </c>
      <c r="E6587">
        <v>0.55310000000000004</v>
      </c>
      <c r="F6587">
        <v>29.5</v>
      </c>
      <c r="G6587">
        <v>67.91</v>
      </c>
      <c r="H6587">
        <v>38.409999999999997</v>
      </c>
      <c r="I6587">
        <v>1</v>
      </c>
    </row>
    <row r="6588" spans="1:9" x14ac:dyDescent="0.3">
      <c r="A6588">
        <v>2012</v>
      </c>
      <c r="B6588">
        <v>6414</v>
      </c>
      <c r="C6588">
        <v>6414</v>
      </c>
      <c r="D6588">
        <v>4435</v>
      </c>
      <c r="E6588">
        <v>0.60009999999999997</v>
      </c>
      <c r="F6588">
        <v>30.33</v>
      </c>
      <c r="G6588">
        <v>70</v>
      </c>
      <c r="H6588">
        <v>39.67</v>
      </c>
      <c r="I6588">
        <v>1</v>
      </c>
    </row>
    <row r="6589" spans="1:9" x14ac:dyDescent="0.3">
      <c r="A6589">
        <v>2012</v>
      </c>
      <c r="B6589">
        <v>6416</v>
      </c>
      <c r="C6589">
        <v>6416</v>
      </c>
      <c r="D6589">
        <v>4441</v>
      </c>
      <c r="E6589">
        <v>0.47599999999999998</v>
      </c>
      <c r="F6589">
        <v>29.19</v>
      </c>
      <c r="G6589">
        <v>68.09</v>
      </c>
      <c r="H6589">
        <v>38.9</v>
      </c>
      <c r="I6589">
        <v>1</v>
      </c>
    </row>
    <row r="6590" spans="1:9" x14ac:dyDescent="0.3">
      <c r="A6590">
        <v>2012</v>
      </c>
      <c r="B6590">
        <v>6417</v>
      </c>
      <c r="C6590">
        <v>6417</v>
      </c>
      <c r="D6590">
        <v>4442</v>
      </c>
      <c r="E6590">
        <v>0.5</v>
      </c>
      <c r="F6590">
        <v>29.93</v>
      </c>
      <c r="G6590">
        <v>67.239999999999995</v>
      </c>
      <c r="H6590">
        <v>37.31</v>
      </c>
      <c r="I6590">
        <v>1</v>
      </c>
    </row>
    <row r="6591" spans="1:9" x14ac:dyDescent="0.3">
      <c r="A6591">
        <v>2012</v>
      </c>
      <c r="B6591">
        <v>6419</v>
      </c>
      <c r="C6591">
        <v>6419</v>
      </c>
      <c r="D6591">
        <v>4444</v>
      </c>
      <c r="E6591">
        <v>0.62770000000000004</v>
      </c>
      <c r="F6591">
        <v>30.53</v>
      </c>
      <c r="G6591">
        <v>71.77</v>
      </c>
      <c r="H6591">
        <v>41.24</v>
      </c>
      <c r="I6591">
        <v>1</v>
      </c>
    </row>
    <row r="6592" spans="1:9" x14ac:dyDescent="0.3">
      <c r="A6592">
        <v>2012</v>
      </c>
      <c r="B6592">
        <v>6422</v>
      </c>
      <c r="C6592">
        <v>6422</v>
      </c>
      <c r="D6592">
        <v>4451</v>
      </c>
      <c r="E6592">
        <v>0.41210000000000002</v>
      </c>
      <c r="F6592">
        <v>28.22</v>
      </c>
      <c r="G6592">
        <v>64.63</v>
      </c>
      <c r="H6592">
        <v>36.409999999999997</v>
      </c>
      <c r="I6592">
        <v>1</v>
      </c>
    </row>
    <row r="6593" spans="1:9" x14ac:dyDescent="0.3">
      <c r="A6593">
        <v>2012</v>
      </c>
      <c r="B6593">
        <v>6423</v>
      </c>
      <c r="C6593">
        <v>6423</v>
      </c>
      <c r="D6593">
        <v>4452</v>
      </c>
      <c r="E6593">
        <v>0.51290000000000002</v>
      </c>
      <c r="F6593">
        <v>29.9</v>
      </c>
      <c r="G6593">
        <v>68.569999999999993</v>
      </c>
      <c r="H6593">
        <v>38.67</v>
      </c>
      <c r="I6593">
        <v>1</v>
      </c>
    </row>
    <row r="6594" spans="1:9" x14ac:dyDescent="0.3">
      <c r="A6594">
        <v>2012</v>
      </c>
      <c r="B6594">
        <v>6424</v>
      </c>
      <c r="C6594">
        <v>6424</v>
      </c>
      <c r="D6594">
        <v>4453</v>
      </c>
      <c r="E6594">
        <v>0.5655</v>
      </c>
      <c r="F6594">
        <v>30.34</v>
      </c>
      <c r="G6594">
        <v>69.63</v>
      </c>
      <c r="H6594">
        <v>39.29</v>
      </c>
      <c r="I6594">
        <v>1</v>
      </c>
    </row>
    <row r="6595" spans="1:9" x14ac:dyDescent="0.3">
      <c r="A6595">
        <v>2012</v>
      </c>
      <c r="B6595">
        <v>6425</v>
      </c>
      <c r="C6595">
        <v>6425</v>
      </c>
      <c r="D6595">
        <v>4454</v>
      </c>
      <c r="E6595">
        <v>0.60389999999999999</v>
      </c>
      <c r="F6595">
        <v>30.34</v>
      </c>
      <c r="G6595">
        <v>71.97</v>
      </c>
      <c r="H6595">
        <v>41.63</v>
      </c>
      <c r="I6595">
        <v>1</v>
      </c>
    </row>
    <row r="6596" spans="1:9" x14ac:dyDescent="0.3">
      <c r="A6596">
        <v>2012</v>
      </c>
      <c r="B6596">
        <v>6431</v>
      </c>
      <c r="C6596">
        <v>6431</v>
      </c>
      <c r="D6596">
        <v>4504</v>
      </c>
      <c r="E6596">
        <v>0.50349999999999995</v>
      </c>
      <c r="F6596">
        <v>28.88</v>
      </c>
      <c r="G6596">
        <v>67.98</v>
      </c>
      <c r="H6596">
        <v>39.1</v>
      </c>
      <c r="I6596">
        <v>1</v>
      </c>
    </row>
    <row r="6597" spans="1:9" x14ac:dyDescent="0.3">
      <c r="A6597">
        <v>2012</v>
      </c>
      <c r="B6597">
        <v>6437</v>
      </c>
      <c r="C6597">
        <v>6437</v>
      </c>
      <c r="D6597">
        <v>4514</v>
      </c>
      <c r="E6597">
        <v>0.56759999999999999</v>
      </c>
      <c r="F6597">
        <v>30.32</v>
      </c>
      <c r="G6597">
        <v>70</v>
      </c>
      <c r="H6597">
        <v>39.68</v>
      </c>
      <c r="I6597">
        <v>1</v>
      </c>
    </row>
    <row r="6598" spans="1:9" x14ac:dyDescent="0.3">
      <c r="A6598">
        <v>2012</v>
      </c>
      <c r="B6598">
        <v>6440</v>
      </c>
      <c r="C6598">
        <v>6440</v>
      </c>
      <c r="D6598">
        <v>4520</v>
      </c>
      <c r="E6598">
        <v>0.57430000000000003</v>
      </c>
      <c r="F6598">
        <v>31.52</v>
      </c>
      <c r="G6598">
        <v>73.17</v>
      </c>
      <c r="H6598">
        <v>41.65</v>
      </c>
      <c r="I6598">
        <v>1</v>
      </c>
    </row>
    <row r="6599" spans="1:9" x14ac:dyDescent="0.3">
      <c r="A6599">
        <v>2012</v>
      </c>
      <c r="B6599">
        <v>6444</v>
      </c>
      <c r="C6599">
        <v>6444</v>
      </c>
      <c r="D6599">
        <v>4524</v>
      </c>
      <c r="E6599">
        <v>0.52990000000000004</v>
      </c>
      <c r="F6599">
        <v>29.84</v>
      </c>
      <c r="G6599">
        <v>69.05</v>
      </c>
      <c r="H6599">
        <v>39.21</v>
      </c>
      <c r="I6599">
        <v>1</v>
      </c>
    </row>
    <row r="6600" spans="1:9" x14ac:dyDescent="0.3">
      <c r="A6600">
        <v>2012</v>
      </c>
      <c r="B6600">
        <v>6445</v>
      </c>
      <c r="C6600">
        <v>6445</v>
      </c>
      <c r="D6600">
        <v>4525</v>
      </c>
      <c r="E6600">
        <v>0.52729999999999999</v>
      </c>
      <c r="F6600">
        <v>29.3</v>
      </c>
      <c r="G6600">
        <v>69.31</v>
      </c>
      <c r="H6600">
        <v>40.01</v>
      </c>
      <c r="I6600">
        <v>1</v>
      </c>
    </row>
    <row r="6601" spans="1:9" x14ac:dyDescent="0.3">
      <c r="A6601">
        <v>2012</v>
      </c>
      <c r="B6601">
        <v>6446</v>
      </c>
      <c r="C6601">
        <v>6446</v>
      </c>
      <c r="D6601">
        <v>4530</v>
      </c>
      <c r="E6601">
        <v>0.54920000000000002</v>
      </c>
      <c r="F6601">
        <v>29.72</v>
      </c>
      <c r="G6601">
        <v>68.680000000000007</v>
      </c>
      <c r="H6601">
        <v>38.96</v>
      </c>
      <c r="I6601">
        <v>1</v>
      </c>
    </row>
    <row r="6602" spans="1:9" x14ac:dyDescent="0.3">
      <c r="A6602">
        <v>2012</v>
      </c>
      <c r="B6602">
        <v>6448</v>
      </c>
      <c r="C6602">
        <v>6448</v>
      </c>
      <c r="D6602">
        <v>4532</v>
      </c>
      <c r="E6602">
        <v>0.50449999999999995</v>
      </c>
      <c r="F6602">
        <v>29.21</v>
      </c>
      <c r="G6602">
        <v>68.83</v>
      </c>
      <c r="H6602">
        <v>39.619999999999997</v>
      </c>
      <c r="I6602">
        <v>1</v>
      </c>
    </row>
    <row r="6603" spans="1:9" x14ac:dyDescent="0.3">
      <c r="A6603">
        <v>2012</v>
      </c>
      <c r="B6603">
        <v>6453</v>
      </c>
      <c r="C6603">
        <v>6453</v>
      </c>
      <c r="D6603">
        <v>1002</v>
      </c>
      <c r="E6603">
        <v>0.51039999999999996</v>
      </c>
      <c r="F6603">
        <v>31.46</v>
      </c>
      <c r="G6603">
        <v>70.790000000000006</v>
      </c>
      <c r="H6603">
        <v>39.33</v>
      </c>
      <c r="I6603">
        <v>1</v>
      </c>
    </row>
    <row r="6604" spans="1:9" x14ac:dyDescent="0.3">
      <c r="A6604">
        <v>2012</v>
      </c>
      <c r="B6604">
        <v>6454</v>
      </c>
      <c r="C6604">
        <v>6454</v>
      </c>
      <c r="D6604">
        <v>1003</v>
      </c>
      <c r="E6604">
        <v>0.61680000000000001</v>
      </c>
      <c r="F6604">
        <v>30.68</v>
      </c>
      <c r="G6604">
        <v>69.69</v>
      </c>
      <c r="H6604">
        <v>39.01</v>
      </c>
      <c r="I6604">
        <v>1</v>
      </c>
    </row>
    <row r="6605" spans="1:9" x14ac:dyDescent="0.3">
      <c r="A6605">
        <v>2012</v>
      </c>
      <c r="B6605">
        <v>6456</v>
      </c>
      <c r="C6605">
        <v>6456</v>
      </c>
      <c r="D6605">
        <v>1005</v>
      </c>
      <c r="E6605">
        <v>0.49440000000000001</v>
      </c>
      <c r="F6605">
        <v>28.67</v>
      </c>
      <c r="G6605">
        <v>65.28</v>
      </c>
      <c r="H6605">
        <v>36.61</v>
      </c>
      <c r="I6605">
        <v>1</v>
      </c>
    </row>
    <row r="6606" spans="1:9" x14ac:dyDescent="0.3">
      <c r="A6606">
        <v>2012</v>
      </c>
      <c r="B6606">
        <v>6459</v>
      </c>
      <c r="C6606">
        <v>6459</v>
      </c>
      <c r="D6606">
        <v>1012</v>
      </c>
      <c r="E6606">
        <v>0.5423</v>
      </c>
      <c r="F6606">
        <v>28.67</v>
      </c>
      <c r="G6606">
        <v>63.87</v>
      </c>
      <c r="H6606">
        <v>35.200000000000003</v>
      </c>
      <c r="I6606">
        <v>1</v>
      </c>
    </row>
    <row r="6607" spans="1:9" x14ac:dyDescent="0.3">
      <c r="A6607">
        <v>2012</v>
      </c>
      <c r="B6607">
        <v>6460</v>
      </c>
      <c r="C6607">
        <v>6460</v>
      </c>
      <c r="D6607">
        <v>1013</v>
      </c>
      <c r="E6607">
        <v>0.60019999999999996</v>
      </c>
      <c r="F6607">
        <v>30.85</v>
      </c>
      <c r="G6607">
        <v>69.12</v>
      </c>
      <c r="H6607">
        <v>38.270000000000003</v>
      </c>
      <c r="I6607">
        <v>1</v>
      </c>
    </row>
    <row r="6608" spans="1:9" x14ac:dyDescent="0.3">
      <c r="A6608">
        <v>2012</v>
      </c>
      <c r="B6608">
        <v>6461</v>
      </c>
      <c r="C6608">
        <v>6461</v>
      </c>
      <c r="D6608">
        <v>1014</v>
      </c>
      <c r="E6608">
        <v>0.59009999999999996</v>
      </c>
      <c r="F6608">
        <v>30.36</v>
      </c>
      <c r="G6608">
        <v>67.53</v>
      </c>
      <c r="H6608">
        <v>37.17</v>
      </c>
      <c r="I6608">
        <v>1</v>
      </c>
    </row>
    <row r="6609" spans="1:9" x14ac:dyDescent="0.3">
      <c r="A6609">
        <v>2012</v>
      </c>
      <c r="B6609">
        <v>6462</v>
      </c>
      <c r="C6609">
        <v>6462</v>
      </c>
      <c r="D6609">
        <v>1015</v>
      </c>
      <c r="E6609">
        <v>0.59299999999999997</v>
      </c>
      <c r="F6609">
        <v>30.38</v>
      </c>
      <c r="G6609">
        <v>68.209999999999994</v>
      </c>
      <c r="H6609">
        <v>37.83</v>
      </c>
      <c r="I6609">
        <v>1</v>
      </c>
    </row>
    <row r="6610" spans="1:9" x14ac:dyDescent="0.3">
      <c r="A6610">
        <v>2012</v>
      </c>
      <c r="B6610">
        <v>6463</v>
      </c>
      <c r="C6610">
        <v>6463</v>
      </c>
      <c r="D6610">
        <v>1020</v>
      </c>
      <c r="E6610">
        <v>0.59870000000000001</v>
      </c>
      <c r="F6610">
        <v>31.22</v>
      </c>
      <c r="G6610">
        <v>70.13</v>
      </c>
      <c r="H6610">
        <v>38.909999999999997</v>
      </c>
      <c r="I6610">
        <v>1</v>
      </c>
    </row>
    <row r="6611" spans="1:9" x14ac:dyDescent="0.3">
      <c r="A6611">
        <v>2012</v>
      </c>
      <c r="B6611">
        <v>6464</v>
      </c>
      <c r="C6611">
        <v>6464</v>
      </c>
      <c r="D6611">
        <v>1021</v>
      </c>
      <c r="E6611">
        <v>0.56269999999999998</v>
      </c>
      <c r="F6611">
        <v>30.06</v>
      </c>
      <c r="G6611">
        <v>66.8</v>
      </c>
      <c r="H6611">
        <v>36.74</v>
      </c>
      <c r="I6611">
        <v>1</v>
      </c>
    </row>
    <row r="6612" spans="1:9" x14ac:dyDescent="0.3">
      <c r="A6612">
        <v>2012</v>
      </c>
      <c r="B6612">
        <v>6466</v>
      </c>
      <c r="C6612">
        <v>6466</v>
      </c>
      <c r="D6612">
        <v>1023</v>
      </c>
      <c r="E6612">
        <v>0.62580000000000002</v>
      </c>
      <c r="F6612">
        <v>31.25</v>
      </c>
      <c r="G6612">
        <v>68.95</v>
      </c>
      <c r="H6612">
        <v>37.700000000000003</v>
      </c>
      <c r="I6612">
        <v>1</v>
      </c>
    </row>
    <row r="6613" spans="1:9" x14ac:dyDescent="0.3">
      <c r="A6613">
        <v>2012</v>
      </c>
      <c r="B6613">
        <v>6470</v>
      </c>
      <c r="C6613">
        <v>6470</v>
      </c>
      <c r="D6613">
        <v>1031</v>
      </c>
      <c r="E6613">
        <v>0.57399999999999995</v>
      </c>
      <c r="F6613">
        <v>30.36</v>
      </c>
      <c r="G6613">
        <v>68.459999999999994</v>
      </c>
      <c r="H6613">
        <v>38.1</v>
      </c>
      <c r="I6613">
        <v>1</v>
      </c>
    </row>
    <row r="6614" spans="1:9" x14ac:dyDescent="0.3">
      <c r="A6614">
        <v>2012</v>
      </c>
      <c r="B6614">
        <v>6473</v>
      </c>
      <c r="C6614">
        <v>6473</v>
      </c>
      <c r="D6614">
        <v>1034</v>
      </c>
      <c r="E6614">
        <v>0.59050000000000002</v>
      </c>
      <c r="F6614">
        <v>31.17</v>
      </c>
      <c r="G6614">
        <v>67.91</v>
      </c>
      <c r="H6614">
        <v>36.74</v>
      </c>
      <c r="I6614">
        <v>1</v>
      </c>
    </row>
    <row r="6615" spans="1:9" x14ac:dyDescent="0.3">
      <c r="A6615">
        <v>2012</v>
      </c>
      <c r="B6615">
        <v>6476</v>
      </c>
      <c r="C6615">
        <v>6476</v>
      </c>
      <c r="D6615">
        <v>1041</v>
      </c>
      <c r="E6615">
        <v>0.57030000000000003</v>
      </c>
      <c r="F6615">
        <v>30.94</v>
      </c>
      <c r="G6615">
        <v>66.819999999999993</v>
      </c>
      <c r="H6615">
        <v>35.880000000000003</v>
      </c>
      <c r="I6615">
        <v>1</v>
      </c>
    </row>
    <row r="6616" spans="1:9" x14ac:dyDescent="0.3">
      <c r="A6616">
        <v>2012</v>
      </c>
      <c r="B6616">
        <v>6478</v>
      </c>
      <c r="C6616">
        <v>6478</v>
      </c>
      <c r="D6616">
        <v>1043</v>
      </c>
      <c r="E6616">
        <v>0.59840000000000004</v>
      </c>
      <c r="F6616">
        <v>31.86</v>
      </c>
      <c r="G6616">
        <v>68.489999999999995</v>
      </c>
      <c r="H6616">
        <v>36.630000000000003</v>
      </c>
      <c r="I6616">
        <v>1</v>
      </c>
    </row>
    <row r="6617" spans="1:9" x14ac:dyDescent="0.3">
      <c r="A6617">
        <v>2012</v>
      </c>
      <c r="B6617">
        <v>6479</v>
      </c>
      <c r="C6617">
        <v>6479</v>
      </c>
      <c r="D6617">
        <v>1044</v>
      </c>
      <c r="E6617">
        <v>0.71719999999999995</v>
      </c>
      <c r="F6617">
        <v>32.69</v>
      </c>
      <c r="G6617">
        <v>73.67</v>
      </c>
      <c r="H6617">
        <v>40.98</v>
      </c>
      <c r="I6617">
        <v>1</v>
      </c>
    </row>
    <row r="6618" spans="1:9" x14ac:dyDescent="0.3">
      <c r="A6618">
        <v>2012</v>
      </c>
      <c r="B6618">
        <v>6480</v>
      </c>
      <c r="C6618">
        <v>6480</v>
      </c>
      <c r="D6618">
        <v>1045</v>
      </c>
      <c r="E6618">
        <v>0.64949999999999997</v>
      </c>
      <c r="F6618">
        <v>31.46</v>
      </c>
      <c r="G6618">
        <v>72.47</v>
      </c>
      <c r="H6618">
        <v>41.01</v>
      </c>
      <c r="I6618">
        <v>1</v>
      </c>
    </row>
    <row r="6619" spans="1:9" x14ac:dyDescent="0.3">
      <c r="A6619">
        <v>2012</v>
      </c>
      <c r="B6619">
        <v>6481</v>
      </c>
      <c r="C6619">
        <v>6481</v>
      </c>
      <c r="D6619">
        <v>1050</v>
      </c>
      <c r="E6619">
        <v>0.57740000000000002</v>
      </c>
      <c r="F6619">
        <v>30.22</v>
      </c>
      <c r="G6619">
        <v>67.66</v>
      </c>
      <c r="H6619">
        <v>37.44</v>
      </c>
      <c r="I6619">
        <v>1</v>
      </c>
    </row>
    <row r="6620" spans="1:9" x14ac:dyDescent="0.3">
      <c r="A6620">
        <v>2012</v>
      </c>
      <c r="B6620">
        <v>6482</v>
      </c>
      <c r="C6620">
        <v>6482</v>
      </c>
      <c r="D6620">
        <v>1051</v>
      </c>
      <c r="E6620">
        <v>0.60009999999999997</v>
      </c>
      <c r="F6620">
        <v>30.86</v>
      </c>
      <c r="G6620">
        <v>70.63</v>
      </c>
      <c r="H6620">
        <v>39.770000000000003</v>
      </c>
      <c r="I6620">
        <v>1</v>
      </c>
    </row>
    <row r="6621" spans="1:9" x14ac:dyDescent="0.3">
      <c r="A6621">
        <v>2012</v>
      </c>
      <c r="B6621">
        <v>6483</v>
      </c>
      <c r="C6621">
        <v>6483</v>
      </c>
      <c r="D6621">
        <v>1052</v>
      </c>
      <c r="E6621">
        <v>0.60750000000000004</v>
      </c>
      <c r="F6621">
        <v>32.01</v>
      </c>
      <c r="G6621">
        <v>72.33</v>
      </c>
      <c r="H6621">
        <v>40.32</v>
      </c>
      <c r="I6621">
        <v>1</v>
      </c>
    </row>
    <row r="6622" spans="1:9" x14ac:dyDescent="0.3">
      <c r="A6622">
        <v>2012</v>
      </c>
      <c r="B6622">
        <v>6484</v>
      </c>
      <c r="C6622">
        <v>6484</v>
      </c>
      <c r="D6622">
        <v>1053</v>
      </c>
      <c r="E6622">
        <v>0.59950000000000003</v>
      </c>
      <c r="F6622">
        <v>30.91</v>
      </c>
      <c r="G6622">
        <v>71.36</v>
      </c>
      <c r="H6622">
        <v>40.450000000000003</v>
      </c>
      <c r="I6622">
        <v>1</v>
      </c>
    </row>
    <row r="6623" spans="1:9" x14ac:dyDescent="0.3">
      <c r="A6623">
        <v>2012</v>
      </c>
      <c r="B6623">
        <v>6487</v>
      </c>
      <c r="C6623">
        <v>6487</v>
      </c>
      <c r="D6623">
        <v>1100</v>
      </c>
      <c r="E6623">
        <v>0.60609999999999997</v>
      </c>
      <c r="F6623">
        <v>29.95</v>
      </c>
      <c r="G6623">
        <v>67.06</v>
      </c>
      <c r="H6623">
        <v>37.11</v>
      </c>
      <c r="I6623">
        <v>1</v>
      </c>
    </row>
    <row r="6624" spans="1:9" x14ac:dyDescent="0.3">
      <c r="A6624">
        <v>2012</v>
      </c>
      <c r="B6624">
        <v>6488</v>
      </c>
      <c r="C6624">
        <v>6488</v>
      </c>
      <c r="D6624">
        <v>1101</v>
      </c>
      <c r="E6624">
        <v>0.57399999999999995</v>
      </c>
      <c r="F6624">
        <v>30.35</v>
      </c>
      <c r="G6624">
        <v>68.58</v>
      </c>
      <c r="H6624">
        <v>38.229999999999997</v>
      </c>
      <c r="I6624">
        <v>1</v>
      </c>
    </row>
    <row r="6625" spans="1:9" x14ac:dyDescent="0.3">
      <c r="A6625">
        <v>2012</v>
      </c>
      <c r="B6625">
        <v>6489</v>
      </c>
      <c r="C6625">
        <v>6489</v>
      </c>
      <c r="D6625">
        <v>1102</v>
      </c>
      <c r="E6625">
        <v>0.58660000000000001</v>
      </c>
      <c r="F6625">
        <v>30.71</v>
      </c>
      <c r="G6625">
        <v>69.37</v>
      </c>
      <c r="H6625">
        <v>38.659999999999997</v>
      </c>
      <c r="I6625">
        <v>1</v>
      </c>
    </row>
    <row r="6626" spans="1:9" x14ac:dyDescent="0.3">
      <c r="A6626">
        <v>2012</v>
      </c>
      <c r="B6626">
        <v>6490</v>
      </c>
      <c r="C6626">
        <v>6490</v>
      </c>
      <c r="D6626">
        <v>1103</v>
      </c>
      <c r="E6626">
        <v>0.43130000000000002</v>
      </c>
      <c r="F6626">
        <v>29.39</v>
      </c>
      <c r="G6626">
        <v>62.58</v>
      </c>
      <c r="H6626">
        <v>33.19</v>
      </c>
      <c r="I6626">
        <v>1</v>
      </c>
    </row>
    <row r="6627" spans="1:9" x14ac:dyDescent="0.3">
      <c r="A6627">
        <v>2012</v>
      </c>
      <c r="B6627">
        <v>6491</v>
      </c>
      <c r="C6627">
        <v>6491</v>
      </c>
      <c r="D6627">
        <v>1104</v>
      </c>
      <c r="E6627">
        <v>0.50139999999999996</v>
      </c>
      <c r="F6627">
        <v>29.03</v>
      </c>
      <c r="G6627">
        <v>62.22</v>
      </c>
      <c r="H6627">
        <v>33.19</v>
      </c>
      <c r="I6627">
        <v>1</v>
      </c>
    </row>
    <row r="6628" spans="1:9" x14ac:dyDescent="0.3">
      <c r="A6628">
        <v>2012</v>
      </c>
      <c r="B6628">
        <v>6492</v>
      </c>
      <c r="C6628">
        <v>6492</v>
      </c>
      <c r="D6628">
        <v>1105</v>
      </c>
      <c r="E6628">
        <v>0.44940000000000002</v>
      </c>
      <c r="F6628">
        <v>29.29</v>
      </c>
      <c r="G6628">
        <v>61.52</v>
      </c>
      <c r="H6628">
        <v>32.229999999999997</v>
      </c>
      <c r="I6628">
        <v>1</v>
      </c>
    </row>
    <row r="6629" spans="1:9" x14ac:dyDescent="0.3">
      <c r="A6629">
        <v>2012</v>
      </c>
      <c r="B6629">
        <v>6493</v>
      </c>
      <c r="C6629">
        <v>6493</v>
      </c>
      <c r="D6629">
        <v>1110</v>
      </c>
      <c r="E6629">
        <v>0.57509999999999994</v>
      </c>
      <c r="F6629">
        <v>29.32</v>
      </c>
      <c r="G6629">
        <v>65.42</v>
      </c>
      <c r="H6629">
        <v>36.1</v>
      </c>
      <c r="I6629">
        <v>1</v>
      </c>
    </row>
    <row r="6630" spans="1:9" x14ac:dyDescent="0.3">
      <c r="A6630">
        <v>2012</v>
      </c>
      <c r="B6630">
        <v>6494</v>
      </c>
      <c r="C6630">
        <v>6494</v>
      </c>
      <c r="D6630">
        <v>1111</v>
      </c>
      <c r="E6630">
        <v>0.60499999999999998</v>
      </c>
      <c r="F6630">
        <v>29.59</v>
      </c>
      <c r="G6630">
        <v>65.709999999999994</v>
      </c>
      <c r="H6630">
        <v>36.119999999999997</v>
      </c>
      <c r="I6630">
        <v>1</v>
      </c>
    </row>
    <row r="6631" spans="1:9" x14ac:dyDescent="0.3">
      <c r="A6631">
        <v>2012</v>
      </c>
      <c r="B6631">
        <v>6499</v>
      </c>
      <c r="C6631">
        <v>6499</v>
      </c>
      <c r="D6631">
        <v>1120</v>
      </c>
      <c r="E6631">
        <v>0.50170000000000003</v>
      </c>
      <c r="F6631">
        <v>29.5</v>
      </c>
      <c r="G6631">
        <v>66.78</v>
      </c>
      <c r="H6631">
        <v>37.28</v>
      </c>
      <c r="I6631">
        <v>1</v>
      </c>
    </row>
    <row r="6632" spans="1:9" x14ac:dyDescent="0.3">
      <c r="A6632">
        <v>2012</v>
      </c>
      <c r="B6632">
        <v>6500</v>
      </c>
      <c r="C6632">
        <v>6500</v>
      </c>
      <c r="D6632">
        <v>1121</v>
      </c>
      <c r="E6632">
        <v>0.56020000000000003</v>
      </c>
      <c r="F6632">
        <v>29.55</v>
      </c>
      <c r="G6632">
        <v>64.7</v>
      </c>
      <c r="H6632">
        <v>35.15</v>
      </c>
      <c r="I6632">
        <v>1</v>
      </c>
    </row>
    <row r="6633" spans="1:9" x14ac:dyDescent="0.3">
      <c r="A6633">
        <v>2012</v>
      </c>
      <c r="B6633">
        <v>6502</v>
      </c>
      <c r="C6633">
        <v>6502</v>
      </c>
      <c r="D6633">
        <v>1123</v>
      </c>
      <c r="E6633">
        <v>0.50170000000000003</v>
      </c>
      <c r="F6633">
        <v>29.5</v>
      </c>
      <c r="G6633">
        <v>66.78</v>
      </c>
      <c r="H6633">
        <v>37.28</v>
      </c>
      <c r="I6633">
        <v>1</v>
      </c>
    </row>
    <row r="6634" spans="1:9" x14ac:dyDescent="0.3">
      <c r="A6634">
        <v>2012</v>
      </c>
      <c r="B6634">
        <v>6503</v>
      </c>
      <c r="C6634">
        <v>6503</v>
      </c>
      <c r="D6634">
        <v>1124</v>
      </c>
      <c r="E6634">
        <v>0.56010000000000004</v>
      </c>
      <c r="F6634">
        <v>29.55</v>
      </c>
      <c r="G6634">
        <v>64.7</v>
      </c>
      <c r="H6634">
        <v>35.15</v>
      </c>
      <c r="I6634">
        <v>1</v>
      </c>
    </row>
    <row r="6635" spans="1:9" x14ac:dyDescent="0.3">
      <c r="A6635">
        <v>2012</v>
      </c>
      <c r="B6635">
        <v>6508</v>
      </c>
      <c r="C6635">
        <v>6508</v>
      </c>
      <c r="D6635">
        <v>1133</v>
      </c>
      <c r="E6635">
        <v>0.55500000000000005</v>
      </c>
      <c r="F6635">
        <v>29.85</v>
      </c>
      <c r="G6635">
        <v>66.72</v>
      </c>
      <c r="H6635">
        <v>36.869999999999997</v>
      </c>
      <c r="I6635">
        <v>1</v>
      </c>
    </row>
    <row r="6636" spans="1:9" x14ac:dyDescent="0.3">
      <c r="A6636">
        <v>2012</v>
      </c>
      <c r="B6636">
        <v>6509</v>
      </c>
      <c r="C6636">
        <v>6509</v>
      </c>
      <c r="D6636">
        <v>1134</v>
      </c>
      <c r="E6636">
        <v>0.51919999999999999</v>
      </c>
      <c r="F6636">
        <v>28.45</v>
      </c>
      <c r="G6636">
        <v>65</v>
      </c>
      <c r="H6636">
        <v>36.549999999999997</v>
      </c>
      <c r="I6636">
        <v>1</v>
      </c>
    </row>
    <row r="6637" spans="1:9" x14ac:dyDescent="0.3">
      <c r="A6637">
        <v>2012</v>
      </c>
      <c r="B6637">
        <v>6511</v>
      </c>
      <c r="C6637">
        <v>6511</v>
      </c>
      <c r="D6637">
        <v>1140</v>
      </c>
      <c r="E6637">
        <v>0.52080000000000004</v>
      </c>
      <c r="F6637">
        <v>30.15</v>
      </c>
      <c r="G6637">
        <v>68.08</v>
      </c>
      <c r="H6637">
        <v>37.93</v>
      </c>
      <c r="I6637">
        <v>1</v>
      </c>
    </row>
    <row r="6638" spans="1:9" x14ac:dyDescent="0.3">
      <c r="A6638">
        <v>2012</v>
      </c>
      <c r="B6638">
        <v>6512</v>
      </c>
      <c r="C6638">
        <v>6512</v>
      </c>
      <c r="D6638">
        <v>1141</v>
      </c>
      <c r="E6638">
        <v>0.53300000000000003</v>
      </c>
      <c r="F6638">
        <v>30.94</v>
      </c>
      <c r="G6638">
        <v>70.08</v>
      </c>
      <c r="H6638">
        <v>39.14</v>
      </c>
      <c r="I6638">
        <v>1</v>
      </c>
    </row>
    <row r="6639" spans="1:9" x14ac:dyDescent="0.3">
      <c r="A6639">
        <v>2012</v>
      </c>
      <c r="B6639">
        <v>6514</v>
      </c>
      <c r="C6639">
        <v>6514</v>
      </c>
      <c r="D6639">
        <v>1143</v>
      </c>
      <c r="E6639">
        <v>0.52780000000000005</v>
      </c>
      <c r="F6639">
        <v>28.76</v>
      </c>
      <c r="G6639">
        <v>64.739999999999995</v>
      </c>
      <c r="H6639">
        <v>35.979999999999997</v>
      </c>
      <c r="I6639">
        <v>1</v>
      </c>
    </row>
    <row r="6640" spans="1:9" x14ac:dyDescent="0.3">
      <c r="A6640">
        <v>2012</v>
      </c>
      <c r="B6640">
        <v>6515</v>
      </c>
      <c r="C6640">
        <v>6515</v>
      </c>
      <c r="D6640">
        <v>1144</v>
      </c>
      <c r="E6640">
        <v>0.5403</v>
      </c>
      <c r="F6640">
        <v>28.08</v>
      </c>
      <c r="G6640">
        <v>65.17</v>
      </c>
      <c r="H6640">
        <v>37.090000000000003</v>
      </c>
      <c r="I6640">
        <v>1</v>
      </c>
    </row>
    <row r="6641" spans="1:9" x14ac:dyDescent="0.3">
      <c r="A6641">
        <v>2012</v>
      </c>
      <c r="B6641">
        <v>6521</v>
      </c>
      <c r="C6641">
        <v>6521</v>
      </c>
      <c r="D6641">
        <v>1154</v>
      </c>
      <c r="E6641">
        <v>0.66700000000000004</v>
      </c>
      <c r="F6641">
        <v>29.85</v>
      </c>
      <c r="G6641">
        <v>63.93</v>
      </c>
      <c r="H6641">
        <v>34.08</v>
      </c>
      <c r="I6641">
        <v>1</v>
      </c>
    </row>
    <row r="6642" spans="1:9" x14ac:dyDescent="0.3">
      <c r="A6642">
        <v>2012</v>
      </c>
      <c r="B6642">
        <v>6522</v>
      </c>
      <c r="C6642">
        <v>6522</v>
      </c>
      <c r="D6642">
        <v>1155</v>
      </c>
      <c r="E6642">
        <v>0.62029999999999996</v>
      </c>
      <c r="F6642">
        <v>30.04</v>
      </c>
      <c r="G6642">
        <v>66.599999999999994</v>
      </c>
      <c r="H6642">
        <v>36.56</v>
      </c>
      <c r="I6642">
        <v>1</v>
      </c>
    </row>
    <row r="6643" spans="1:9" x14ac:dyDescent="0.3">
      <c r="A6643">
        <v>2012</v>
      </c>
      <c r="B6643">
        <v>6526</v>
      </c>
      <c r="C6643">
        <v>6526</v>
      </c>
      <c r="D6643">
        <v>1203</v>
      </c>
      <c r="E6643">
        <v>0.63290000000000002</v>
      </c>
      <c r="F6643">
        <v>30.37</v>
      </c>
      <c r="G6643">
        <v>69.61</v>
      </c>
      <c r="H6643">
        <v>39.24</v>
      </c>
      <c r="I6643">
        <v>1</v>
      </c>
    </row>
    <row r="6644" spans="1:9" x14ac:dyDescent="0.3">
      <c r="A6644">
        <v>2012</v>
      </c>
      <c r="B6644">
        <v>6527</v>
      </c>
      <c r="C6644">
        <v>6527</v>
      </c>
      <c r="D6644">
        <v>1204</v>
      </c>
      <c r="E6644">
        <v>0.69289999999999996</v>
      </c>
      <c r="F6644">
        <v>31.39</v>
      </c>
      <c r="G6644">
        <v>71.180000000000007</v>
      </c>
      <c r="H6644">
        <v>39.79</v>
      </c>
      <c r="I6644">
        <v>1</v>
      </c>
    </row>
    <row r="6645" spans="1:9" x14ac:dyDescent="0.3">
      <c r="A6645">
        <v>2012</v>
      </c>
      <c r="B6645">
        <v>6528</v>
      </c>
      <c r="C6645">
        <v>6528</v>
      </c>
      <c r="D6645">
        <v>1205</v>
      </c>
      <c r="E6645">
        <v>0.51990000000000003</v>
      </c>
      <c r="F6645">
        <v>29.88</v>
      </c>
      <c r="G6645">
        <v>65.14</v>
      </c>
      <c r="H6645">
        <v>35.26</v>
      </c>
      <c r="I6645">
        <v>1</v>
      </c>
    </row>
    <row r="6646" spans="1:9" x14ac:dyDescent="0.3">
      <c r="A6646">
        <v>2012</v>
      </c>
      <c r="B6646">
        <v>6534</v>
      </c>
      <c r="C6646">
        <v>6534</v>
      </c>
      <c r="D6646">
        <v>1215</v>
      </c>
      <c r="E6646">
        <v>0.56010000000000004</v>
      </c>
      <c r="F6646">
        <v>29.79</v>
      </c>
      <c r="G6646">
        <v>65.680000000000007</v>
      </c>
      <c r="H6646">
        <v>35.89</v>
      </c>
      <c r="I6646">
        <v>1</v>
      </c>
    </row>
    <row r="6647" spans="1:9" x14ac:dyDescent="0.3">
      <c r="A6647">
        <v>2012</v>
      </c>
      <c r="B6647">
        <v>6536</v>
      </c>
      <c r="C6647">
        <v>6536</v>
      </c>
      <c r="D6647">
        <v>1221</v>
      </c>
      <c r="E6647">
        <v>0.53600000000000003</v>
      </c>
      <c r="F6647">
        <v>31.42</v>
      </c>
      <c r="I6647">
        <v>1</v>
      </c>
    </row>
    <row r="6648" spans="1:9" x14ac:dyDescent="0.3">
      <c r="A6648">
        <v>2012</v>
      </c>
      <c r="B6648">
        <v>6537</v>
      </c>
      <c r="C6648">
        <v>6537</v>
      </c>
      <c r="D6648">
        <v>1454</v>
      </c>
      <c r="E6648">
        <v>4.4720000000000003E-2</v>
      </c>
      <c r="F6648">
        <v>29.37</v>
      </c>
      <c r="G6648">
        <v>65.22</v>
      </c>
      <c r="H6648">
        <v>35.85</v>
      </c>
      <c r="I6648">
        <v>1</v>
      </c>
    </row>
    <row r="6649" spans="1:9" x14ac:dyDescent="0.3">
      <c r="A6649">
        <v>2012</v>
      </c>
      <c r="B6649">
        <v>6539</v>
      </c>
      <c r="C6649">
        <v>6539</v>
      </c>
      <c r="D6649">
        <v>1223</v>
      </c>
      <c r="E6649">
        <v>0.66890000000000005</v>
      </c>
      <c r="F6649">
        <v>32.71</v>
      </c>
      <c r="G6649">
        <v>72.930000000000007</v>
      </c>
      <c r="H6649">
        <v>40.22</v>
      </c>
      <c r="I6649">
        <v>1</v>
      </c>
    </row>
    <row r="6650" spans="1:9" x14ac:dyDescent="0.3">
      <c r="A6650">
        <v>2012</v>
      </c>
      <c r="B6650">
        <v>6541</v>
      </c>
      <c r="C6650">
        <v>6541</v>
      </c>
      <c r="D6650">
        <v>1225</v>
      </c>
      <c r="E6650">
        <v>0.66090000000000004</v>
      </c>
      <c r="F6650">
        <v>31.64</v>
      </c>
      <c r="G6650">
        <v>73.5</v>
      </c>
      <c r="H6650">
        <v>41.86</v>
      </c>
      <c r="I6650">
        <v>1</v>
      </c>
    </row>
    <row r="6651" spans="1:9" x14ac:dyDescent="0.3">
      <c r="A6651">
        <v>2012</v>
      </c>
      <c r="B6651">
        <v>6543</v>
      </c>
      <c r="C6651">
        <v>6543</v>
      </c>
      <c r="D6651">
        <v>1455</v>
      </c>
      <c r="E6651">
        <v>0.68610000000000004</v>
      </c>
      <c r="F6651">
        <v>31.21</v>
      </c>
      <c r="G6651">
        <v>70.52</v>
      </c>
      <c r="H6651">
        <v>39.31</v>
      </c>
      <c r="I6651">
        <v>1</v>
      </c>
    </row>
    <row r="6652" spans="1:9" x14ac:dyDescent="0.3">
      <c r="A6652">
        <v>2012</v>
      </c>
      <c r="B6652">
        <v>6544</v>
      </c>
      <c r="C6652">
        <v>6544</v>
      </c>
      <c r="D6652">
        <v>1230</v>
      </c>
      <c r="E6652">
        <v>0.57969999999999999</v>
      </c>
      <c r="F6652">
        <v>30.59</v>
      </c>
      <c r="G6652">
        <v>67.849999999999994</v>
      </c>
      <c r="H6652">
        <v>37.26</v>
      </c>
      <c r="I6652">
        <v>1</v>
      </c>
    </row>
    <row r="6653" spans="1:9" x14ac:dyDescent="0.3">
      <c r="A6653">
        <v>2012</v>
      </c>
      <c r="B6653">
        <v>6545</v>
      </c>
      <c r="C6653">
        <v>6545</v>
      </c>
      <c r="D6653">
        <v>1231</v>
      </c>
      <c r="E6653">
        <v>0.54379999999999995</v>
      </c>
      <c r="F6653">
        <v>30.2</v>
      </c>
      <c r="G6653">
        <v>68.239999999999995</v>
      </c>
      <c r="H6653">
        <v>38.04</v>
      </c>
      <c r="I6653">
        <v>1</v>
      </c>
    </row>
    <row r="6654" spans="1:9" x14ac:dyDescent="0.3">
      <c r="A6654">
        <v>2012</v>
      </c>
      <c r="B6654">
        <v>6548</v>
      </c>
      <c r="C6654">
        <v>6548</v>
      </c>
      <c r="D6654">
        <v>1234</v>
      </c>
      <c r="E6654">
        <v>0.52190000000000003</v>
      </c>
      <c r="F6654">
        <v>30.69</v>
      </c>
      <c r="G6654">
        <v>70.05</v>
      </c>
      <c r="H6654">
        <v>39.36</v>
      </c>
      <c r="I6654">
        <v>1</v>
      </c>
    </row>
    <row r="6655" spans="1:9" x14ac:dyDescent="0.3">
      <c r="A6655">
        <v>2012</v>
      </c>
      <c r="B6655">
        <v>6549</v>
      </c>
      <c r="C6655">
        <v>6549</v>
      </c>
      <c r="D6655">
        <v>1235</v>
      </c>
      <c r="E6655">
        <v>0.54720000000000002</v>
      </c>
      <c r="F6655">
        <v>29.98</v>
      </c>
      <c r="G6655">
        <v>67.98</v>
      </c>
      <c r="H6655">
        <v>38</v>
      </c>
      <c r="I6655">
        <v>1</v>
      </c>
    </row>
    <row r="6656" spans="1:9" x14ac:dyDescent="0.3">
      <c r="A6656">
        <v>2012</v>
      </c>
      <c r="B6656">
        <v>6552</v>
      </c>
      <c r="C6656">
        <v>6552</v>
      </c>
      <c r="D6656">
        <v>1242</v>
      </c>
      <c r="E6656">
        <v>0.56299999999999994</v>
      </c>
      <c r="F6656">
        <v>30.31</v>
      </c>
      <c r="G6656">
        <v>68.540000000000006</v>
      </c>
      <c r="H6656">
        <v>38.229999999999997</v>
      </c>
      <c r="I6656">
        <v>1</v>
      </c>
    </row>
    <row r="6657" spans="1:9" x14ac:dyDescent="0.3">
      <c r="A6657">
        <v>2012</v>
      </c>
      <c r="B6657">
        <v>6554</v>
      </c>
      <c r="C6657">
        <v>6554</v>
      </c>
      <c r="D6657">
        <v>1244</v>
      </c>
      <c r="E6657">
        <v>0.52439999999999998</v>
      </c>
      <c r="F6657">
        <v>30.71</v>
      </c>
      <c r="G6657">
        <v>68.55</v>
      </c>
      <c r="H6657">
        <v>37.840000000000003</v>
      </c>
      <c r="I6657">
        <v>1</v>
      </c>
    </row>
    <row r="6658" spans="1:9" x14ac:dyDescent="0.3">
      <c r="A6658">
        <v>2012</v>
      </c>
      <c r="B6658">
        <v>6555</v>
      </c>
      <c r="C6658">
        <v>6555</v>
      </c>
      <c r="D6658">
        <v>1245</v>
      </c>
      <c r="E6658">
        <v>0.53559999999999997</v>
      </c>
      <c r="F6658">
        <v>30.13</v>
      </c>
      <c r="G6658">
        <v>68.02</v>
      </c>
      <c r="H6658">
        <v>37.89</v>
      </c>
      <c r="I6658">
        <v>1</v>
      </c>
    </row>
    <row r="6659" spans="1:9" x14ac:dyDescent="0.3">
      <c r="A6659">
        <v>2012</v>
      </c>
      <c r="B6659">
        <v>6556</v>
      </c>
      <c r="C6659">
        <v>6556</v>
      </c>
      <c r="D6659">
        <v>1250</v>
      </c>
      <c r="E6659">
        <v>0.51280000000000003</v>
      </c>
      <c r="F6659">
        <v>30.36</v>
      </c>
      <c r="G6659">
        <v>67.459999999999994</v>
      </c>
      <c r="H6659">
        <v>37.1</v>
      </c>
      <c r="I6659">
        <v>1</v>
      </c>
    </row>
    <row r="6660" spans="1:9" x14ac:dyDescent="0.3">
      <c r="A6660">
        <v>2012</v>
      </c>
      <c r="B6660">
        <v>6558</v>
      </c>
      <c r="C6660">
        <v>6558</v>
      </c>
      <c r="D6660">
        <v>1252</v>
      </c>
      <c r="E6660">
        <v>0.49009999999999998</v>
      </c>
      <c r="F6660">
        <v>29.76</v>
      </c>
      <c r="G6660">
        <v>67.42</v>
      </c>
      <c r="H6660">
        <v>37.659999999999997</v>
      </c>
      <c r="I6660">
        <v>1</v>
      </c>
    </row>
    <row r="6661" spans="1:9" x14ac:dyDescent="0.3">
      <c r="A6661">
        <v>2012</v>
      </c>
      <c r="B6661">
        <v>6560</v>
      </c>
      <c r="C6661">
        <v>6560</v>
      </c>
      <c r="D6661">
        <v>1254</v>
      </c>
      <c r="E6661">
        <v>0.67010000000000003</v>
      </c>
      <c r="F6661">
        <v>31.51</v>
      </c>
      <c r="G6661">
        <v>73.069999999999993</v>
      </c>
      <c r="H6661">
        <v>41.56</v>
      </c>
      <c r="I6661">
        <v>1</v>
      </c>
    </row>
    <row r="6662" spans="1:9" x14ac:dyDescent="0.3">
      <c r="A6662">
        <v>2012</v>
      </c>
      <c r="B6662">
        <v>6561</v>
      </c>
      <c r="C6662">
        <v>6561</v>
      </c>
      <c r="D6662">
        <v>1255</v>
      </c>
      <c r="E6662">
        <v>0.6109</v>
      </c>
      <c r="F6662">
        <v>31.19</v>
      </c>
      <c r="G6662">
        <v>72.87</v>
      </c>
      <c r="H6662">
        <v>41.68</v>
      </c>
      <c r="I6662">
        <v>1</v>
      </c>
    </row>
    <row r="6663" spans="1:9" x14ac:dyDescent="0.3">
      <c r="A6663">
        <v>2012</v>
      </c>
      <c r="B6663">
        <v>6563</v>
      </c>
      <c r="C6663">
        <v>6563</v>
      </c>
      <c r="D6663">
        <v>1301</v>
      </c>
      <c r="E6663">
        <v>0.61760000000000004</v>
      </c>
      <c r="F6663">
        <v>30.54</v>
      </c>
      <c r="G6663">
        <v>71.08</v>
      </c>
      <c r="H6663">
        <v>40.54</v>
      </c>
      <c r="I6663">
        <v>1</v>
      </c>
    </row>
    <row r="6664" spans="1:9" x14ac:dyDescent="0.3">
      <c r="A6664">
        <v>2012</v>
      </c>
      <c r="B6664">
        <v>6564</v>
      </c>
      <c r="C6664">
        <v>6564</v>
      </c>
      <c r="D6664">
        <v>1302</v>
      </c>
      <c r="E6664">
        <v>0.62990000000000002</v>
      </c>
      <c r="F6664">
        <v>31.68</v>
      </c>
      <c r="G6664">
        <v>72.42</v>
      </c>
      <c r="H6664">
        <v>40.74</v>
      </c>
      <c r="I6664">
        <v>1</v>
      </c>
    </row>
    <row r="6665" spans="1:9" x14ac:dyDescent="0.3">
      <c r="A6665">
        <v>2012</v>
      </c>
      <c r="B6665">
        <v>6566</v>
      </c>
      <c r="C6665">
        <v>6566</v>
      </c>
      <c r="D6665">
        <v>1304</v>
      </c>
      <c r="E6665">
        <v>0.61350000000000005</v>
      </c>
      <c r="F6665">
        <v>31.3</v>
      </c>
      <c r="G6665">
        <v>70.94</v>
      </c>
      <c r="H6665">
        <v>39.64</v>
      </c>
      <c r="I6665">
        <v>1</v>
      </c>
    </row>
    <row r="6666" spans="1:9" x14ac:dyDescent="0.3">
      <c r="A6666">
        <v>2012</v>
      </c>
      <c r="B6666">
        <v>6567</v>
      </c>
      <c r="C6666">
        <v>6567</v>
      </c>
      <c r="D6666">
        <v>1305</v>
      </c>
      <c r="E6666">
        <v>0.57269999999999999</v>
      </c>
      <c r="F6666">
        <v>30.66</v>
      </c>
      <c r="G6666">
        <v>68.05</v>
      </c>
      <c r="H6666">
        <v>37.39</v>
      </c>
      <c r="I6666">
        <v>1</v>
      </c>
    </row>
    <row r="6667" spans="1:9" x14ac:dyDescent="0.3">
      <c r="A6667">
        <v>2012</v>
      </c>
      <c r="B6667">
        <v>6568</v>
      </c>
      <c r="C6667">
        <v>6568</v>
      </c>
      <c r="D6667">
        <v>1310</v>
      </c>
      <c r="E6667">
        <v>0.59730000000000005</v>
      </c>
      <c r="F6667">
        <v>30.87</v>
      </c>
      <c r="G6667">
        <v>66.86</v>
      </c>
      <c r="H6667">
        <v>35.99</v>
      </c>
      <c r="I6667">
        <v>1</v>
      </c>
    </row>
    <row r="6668" spans="1:9" x14ac:dyDescent="0.3">
      <c r="A6668">
        <v>2012</v>
      </c>
      <c r="B6668">
        <v>6569</v>
      </c>
      <c r="C6668">
        <v>6569</v>
      </c>
      <c r="D6668">
        <v>1311</v>
      </c>
      <c r="E6668">
        <v>0.57599999999999996</v>
      </c>
      <c r="F6668">
        <v>30.71</v>
      </c>
      <c r="G6668">
        <v>67.3</v>
      </c>
      <c r="H6668">
        <v>36.590000000000003</v>
      </c>
      <c r="I6668">
        <v>1</v>
      </c>
    </row>
    <row r="6669" spans="1:9" x14ac:dyDescent="0.3">
      <c r="A6669">
        <v>2012</v>
      </c>
      <c r="B6669">
        <v>6572</v>
      </c>
      <c r="C6669">
        <v>6572</v>
      </c>
      <c r="D6669">
        <v>1314</v>
      </c>
      <c r="E6669">
        <v>0.55479999999999996</v>
      </c>
      <c r="F6669">
        <v>29.88</v>
      </c>
      <c r="G6669">
        <v>66.069999999999993</v>
      </c>
      <c r="H6669">
        <v>36.19</v>
      </c>
      <c r="I6669">
        <v>1</v>
      </c>
    </row>
    <row r="6670" spans="1:9" x14ac:dyDescent="0.3">
      <c r="A6670">
        <v>2012</v>
      </c>
      <c r="B6670">
        <v>6573</v>
      </c>
      <c r="C6670">
        <v>6573</v>
      </c>
      <c r="D6670">
        <v>1315</v>
      </c>
      <c r="E6670">
        <v>0.505</v>
      </c>
      <c r="F6670">
        <v>29.42</v>
      </c>
      <c r="G6670">
        <v>66.97</v>
      </c>
      <c r="H6670">
        <v>37.549999999999997</v>
      </c>
      <c r="I6670">
        <v>1</v>
      </c>
    </row>
    <row r="6671" spans="1:9" x14ac:dyDescent="0.3">
      <c r="A6671">
        <v>2012</v>
      </c>
      <c r="B6671">
        <v>6574</v>
      </c>
      <c r="C6671">
        <v>6574</v>
      </c>
      <c r="D6671">
        <v>1320</v>
      </c>
      <c r="E6671">
        <v>0.48330000000000001</v>
      </c>
      <c r="F6671">
        <v>28.63</v>
      </c>
      <c r="G6671">
        <v>65.77</v>
      </c>
      <c r="H6671">
        <v>37.14</v>
      </c>
      <c r="I6671">
        <v>1</v>
      </c>
    </row>
    <row r="6672" spans="1:9" x14ac:dyDescent="0.3">
      <c r="A6672">
        <v>2012</v>
      </c>
      <c r="B6672">
        <v>6580</v>
      </c>
      <c r="C6672">
        <v>6580</v>
      </c>
      <c r="D6672">
        <v>1330</v>
      </c>
      <c r="E6672">
        <v>0.54879999999999995</v>
      </c>
      <c r="F6672">
        <v>29.25</v>
      </c>
      <c r="G6672">
        <v>65.239999999999995</v>
      </c>
      <c r="H6672">
        <v>35.99</v>
      </c>
      <c r="I6672">
        <v>1</v>
      </c>
    </row>
    <row r="6673" spans="1:9" x14ac:dyDescent="0.3">
      <c r="A6673">
        <v>2012</v>
      </c>
      <c r="B6673">
        <v>6584</v>
      </c>
      <c r="C6673">
        <v>6584</v>
      </c>
      <c r="D6673">
        <v>1334</v>
      </c>
      <c r="E6673">
        <v>0.61770000000000003</v>
      </c>
      <c r="F6673">
        <v>31</v>
      </c>
      <c r="G6673">
        <v>72.69</v>
      </c>
      <c r="H6673">
        <v>41.69</v>
      </c>
      <c r="I6673">
        <v>1</v>
      </c>
    </row>
    <row r="6674" spans="1:9" x14ac:dyDescent="0.3">
      <c r="A6674">
        <v>2012</v>
      </c>
      <c r="B6674">
        <v>6585</v>
      </c>
      <c r="C6674">
        <v>6585</v>
      </c>
      <c r="D6674">
        <v>1335</v>
      </c>
      <c r="E6674">
        <v>0.61760000000000004</v>
      </c>
      <c r="F6674">
        <v>31.56</v>
      </c>
      <c r="G6674">
        <v>73.16</v>
      </c>
      <c r="H6674">
        <v>41.6</v>
      </c>
      <c r="I6674">
        <v>1</v>
      </c>
    </row>
    <row r="6675" spans="1:9" x14ac:dyDescent="0.3">
      <c r="A6675">
        <v>2012</v>
      </c>
      <c r="B6675">
        <v>6586</v>
      </c>
      <c r="C6675">
        <v>6586</v>
      </c>
      <c r="D6675" t="s">
        <v>291</v>
      </c>
      <c r="E6675">
        <v>0.66859999999999997</v>
      </c>
      <c r="F6675">
        <v>31.42</v>
      </c>
      <c r="G6675">
        <v>71.239999999999995</v>
      </c>
      <c r="H6675">
        <v>39.82</v>
      </c>
      <c r="I6675">
        <v>1</v>
      </c>
    </row>
    <row r="6676" spans="1:9" x14ac:dyDescent="0.3">
      <c r="A6676">
        <v>2012</v>
      </c>
      <c r="B6676">
        <v>6592</v>
      </c>
      <c r="C6676">
        <v>6592</v>
      </c>
      <c r="D6676">
        <v>1425</v>
      </c>
      <c r="E6676">
        <v>0.53439999999999999</v>
      </c>
      <c r="F6676">
        <v>30.35</v>
      </c>
      <c r="G6676">
        <v>68.819999999999993</v>
      </c>
      <c r="H6676">
        <v>38.47</v>
      </c>
      <c r="I6676">
        <v>1</v>
      </c>
    </row>
    <row r="6677" spans="1:9" x14ac:dyDescent="0.3">
      <c r="A6677">
        <v>2012</v>
      </c>
      <c r="B6677">
        <v>6594</v>
      </c>
      <c r="C6677">
        <v>6594</v>
      </c>
      <c r="D6677">
        <v>1431</v>
      </c>
      <c r="E6677">
        <v>0.46960000000000002</v>
      </c>
      <c r="F6677">
        <v>29.24</v>
      </c>
      <c r="G6677">
        <v>67.41</v>
      </c>
      <c r="H6677">
        <v>38.17</v>
      </c>
      <c r="I6677">
        <v>1</v>
      </c>
    </row>
    <row r="6678" spans="1:9" x14ac:dyDescent="0.3">
      <c r="A6678">
        <v>2012</v>
      </c>
      <c r="B6678">
        <v>6597</v>
      </c>
      <c r="C6678">
        <v>6597</v>
      </c>
      <c r="D6678">
        <v>1351</v>
      </c>
      <c r="E6678">
        <v>0.59709999999999996</v>
      </c>
      <c r="F6678">
        <v>31.33</v>
      </c>
      <c r="G6678">
        <v>69.72</v>
      </c>
      <c r="H6678">
        <v>38.39</v>
      </c>
      <c r="I6678">
        <v>1</v>
      </c>
    </row>
    <row r="6679" spans="1:9" x14ac:dyDescent="0.3">
      <c r="A6679">
        <v>2012</v>
      </c>
      <c r="B6679">
        <v>6598</v>
      </c>
      <c r="C6679">
        <v>6598</v>
      </c>
      <c r="D6679" t="s">
        <v>292</v>
      </c>
      <c r="E6679">
        <v>0.58679999999999999</v>
      </c>
      <c r="F6679">
        <v>30.46</v>
      </c>
      <c r="G6679">
        <v>67.67</v>
      </c>
      <c r="H6679">
        <v>37.21</v>
      </c>
      <c r="I6679">
        <v>1</v>
      </c>
    </row>
    <row r="6680" spans="1:9" x14ac:dyDescent="0.3">
      <c r="A6680">
        <v>2012</v>
      </c>
      <c r="B6680">
        <v>6599</v>
      </c>
      <c r="C6680">
        <v>6599</v>
      </c>
      <c r="D6680">
        <v>1352</v>
      </c>
      <c r="E6680">
        <v>0.55410000000000004</v>
      </c>
      <c r="F6680">
        <v>30.86</v>
      </c>
      <c r="G6680">
        <v>67.349999999999994</v>
      </c>
      <c r="H6680">
        <v>36.49</v>
      </c>
      <c r="I6680">
        <v>1</v>
      </c>
    </row>
    <row r="6681" spans="1:9" x14ac:dyDescent="0.3">
      <c r="A6681">
        <v>2012</v>
      </c>
      <c r="B6681">
        <v>6601</v>
      </c>
      <c r="C6681">
        <v>6601</v>
      </c>
      <c r="D6681">
        <v>1354</v>
      </c>
      <c r="E6681">
        <v>0.58240000000000003</v>
      </c>
      <c r="F6681">
        <v>30.57</v>
      </c>
      <c r="G6681">
        <v>70.12</v>
      </c>
      <c r="H6681">
        <v>39.549999999999997</v>
      </c>
      <c r="I6681">
        <v>1</v>
      </c>
    </row>
    <row r="6682" spans="1:9" x14ac:dyDescent="0.3">
      <c r="A6682">
        <v>2012</v>
      </c>
      <c r="B6682">
        <v>6609</v>
      </c>
      <c r="C6682">
        <v>6609</v>
      </c>
      <c r="D6682">
        <v>1411</v>
      </c>
      <c r="E6682">
        <v>0.48809999999999998</v>
      </c>
      <c r="F6682">
        <v>29.13</v>
      </c>
      <c r="G6682">
        <v>60.19</v>
      </c>
      <c r="H6682">
        <v>31.06</v>
      </c>
      <c r="I6682">
        <v>1</v>
      </c>
    </row>
    <row r="6683" spans="1:9" x14ac:dyDescent="0.3">
      <c r="A6683">
        <v>2012</v>
      </c>
      <c r="B6683">
        <v>6611</v>
      </c>
      <c r="C6683">
        <v>6611</v>
      </c>
      <c r="D6683">
        <v>1413</v>
      </c>
      <c r="E6683">
        <v>0.64019999999999999</v>
      </c>
      <c r="F6683">
        <v>31.11</v>
      </c>
      <c r="G6683">
        <v>71.06</v>
      </c>
      <c r="H6683">
        <v>39.950000000000003</v>
      </c>
      <c r="I6683">
        <v>1</v>
      </c>
    </row>
    <row r="6684" spans="1:9" x14ac:dyDescent="0.3">
      <c r="A6684">
        <v>2012</v>
      </c>
      <c r="B6684">
        <v>6613</v>
      </c>
      <c r="C6684">
        <v>6613</v>
      </c>
      <c r="D6684">
        <v>1415</v>
      </c>
      <c r="E6684">
        <v>0.56659999999999999</v>
      </c>
      <c r="F6684">
        <v>30.88</v>
      </c>
      <c r="G6684">
        <v>69.430000000000007</v>
      </c>
      <c r="H6684">
        <v>38.549999999999997</v>
      </c>
      <c r="I6684">
        <v>1</v>
      </c>
    </row>
    <row r="6685" spans="1:9" x14ac:dyDescent="0.3">
      <c r="A6685">
        <v>2012</v>
      </c>
      <c r="B6685">
        <v>6614</v>
      </c>
      <c r="C6685">
        <v>6614</v>
      </c>
      <c r="D6685">
        <v>1420</v>
      </c>
      <c r="E6685">
        <v>0.52890000000000004</v>
      </c>
      <c r="F6685">
        <v>28.86</v>
      </c>
      <c r="G6685">
        <v>62.29</v>
      </c>
      <c r="H6685">
        <v>33.43</v>
      </c>
      <c r="I6685">
        <v>1</v>
      </c>
    </row>
    <row r="6686" spans="1:9" x14ac:dyDescent="0.3">
      <c r="A6686">
        <v>2012</v>
      </c>
      <c r="B6686">
        <v>6616</v>
      </c>
      <c r="C6686">
        <v>6616</v>
      </c>
      <c r="D6686">
        <v>1422</v>
      </c>
      <c r="E6686">
        <v>0.57010000000000005</v>
      </c>
      <c r="F6686">
        <v>29.86</v>
      </c>
      <c r="G6686">
        <v>65.17</v>
      </c>
      <c r="H6686">
        <v>35.31</v>
      </c>
      <c r="I6686">
        <v>1</v>
      </c>
    </row>
    <row r="6687" spans="1:9" x14ac:dyDescent="0.3">
      <c r="A6687">
        <v>2012</v>
      </c>
      <c r="B6687">
        <v>6618</v>
      </c>
      <c r="C6687">
        <v>6618</v>
      </c>
      <c r="D6687">
        <v>1424</v>
      </c>
      <c r="E6687">
        <v>0.53800000000000003</v>
      </c>
      <c r="F6687">
        <v>30.73</v>
      </c>
      <c r="G6687">
        <v>70.72</v>
      </c>
      <c r="H6687">
        <v>39.99</v>
      </c>
      <c r="I6687">
        <v>1</v>
      </c>
    </row>
    <row r="6688" spans="1:9" x14ac:dyDescent="0.3">
      <c r="A6688">
        <v>2012</v>
      </c>
      <c r="B6688">
        <v>6620</v>
      </c>
      <c r="C6688">
        <v>6620</v>
      </c>
      <c r="D6688">
        <v>1433</v>
      </c>
      <c r="E6688">
        <v>0.56010000000000004</v>
      </c>
      <c r="F6688">
        <v>29.56</v>
      </c>
      <c r="G6688">
        <v>66.86</v>
      </c>
      <c r="H6688">
        <v>37.299999999999997</v>
      </c>
      <c r="I6688">
        <v>1</v>
      </c>
    </row>
    <row r="6689" spans="1:9" x14ac:dyDescent="0.3">
      <c r="A6689">
        <v>2012</v>
      </c>
      <c r="B6689">
        <v>6622</v>
      </c>
      <c r="C6689">
        <v>6622</v>
      </c>
      <c r="D6689">
        <v>4530</v>
      </c>
      <c r="E6689">
        <v>0.56200000000000006</v>
      </c>
      <c r="F6689">
        <v>31.01</v>
      </c>
      <c r="G6689">
        <v>68.489999999999995</v>
      </c>
      <c r="H6689">
        <v>37.479999999999997</v>
      </c>
      <c r="I6689">
        <v>1</v>
      </c>
    </row>
    <row r="6690" spans="1:9" x14ac:dyDescent="0.3">
      <c r="A6690">
        <v>2012</v>
      </c>
      <c r="B6690">
        <v>6625</v>
      </c>
      <c r="C6690">
        <v>6625</v>
      </c>
      <c r="D6690">
        <v>1294512</v>
      </c>
      <c r="E6690">
        <v>0.57389999999999997</v>
      </c>
      <c r="F6690">
        <v>29.93</v>
      </c>
      <c r="G6690">
        <v>67.349999999999994</v>
      </c>
      <c r="H6690">
        <v>37.42</v>
      </c>
      <c r="I6690">
        <v>1</v>
      </c>
    </row>
    <row r="6691" spans="1:9" x14ac:dyDescent="0.3">
      <c r="A6691">
        <v>2012</v>
      </c>
      <c r="B6691">
        <v>6631</v>
      </c>
      <c r="C6691">
        <v>6631</v>
      </c>
      <c r="D6691">
        <v>1451</v>
      </c>
      <c r="E6691">
        <v>0.60450000000000004</v>
      </c>
      <c r="F6691">
        <v>29.94</v>
      </c>
      <c r="G6691">
        <v>66.77</v>
      </c>
      <c r="H6691">
        <v>36.83</v>
      </c>
      <c r="I6691">
        <v>1</v>
      </c>
    </row>
    <row r="6692" spans="1:9" x14ac:dyDescent="0.3">
      <c r="A6692">
        <v>2012</v>
      </c>
      <c r="B6692">
        <v>6634</v>
      </c>
      <c r="C6692">
        <v>6634</v>
      </c>
      <c r="D6692">
        <v>1500</v>
      </c>
      <c r="E6692">
        <v>0.54339999999999999</v>
      </c>
      <c r="F6692">
        <v>28.94</v>
      </c>
      <c r="G6692">
        <v>64.77</v>
      </c>
      <c r="H6692">
        <v>35.83</v>
      </c>
      <c r="I6692">
        <v>1</v>
      </c>
    </row>
    <row r="6693" spans="1:9" x14ac:dyDescent="0.3">
      <c r="A6693">
        <v>2012</v>
      </c>
      <c r="B6693">
        <v>6637</v>
      </c>
      <c r="C6693">
        <v>6637</v>
      </c>
      <c r="D6693">
        <v>1503</v>
      </c>
      <c r="E6693">
        <v>0.60399999999999998</v>
      </c>
      <c r="F6693">
        <v>30.19</v>
      </c>
      <c r="G6693">
        <v>65.33</v>
      </c>
      <c r="H6693">
        <v>35.14</v>
      </c>
      <c r="I6693">
        <v>1</v>
      </c>
    </row>
    <row r="6694" spans="1:9" x14ac:dyDescent="0.3">
      <c r="A6694">
        <v>2013</v>
      </c>
      <c r="B6694">
        <v>6640</v>
      </c>
      <c r="C6694">
        <v>6640</v>
      </c>
      <c r="D6694">
        <v>1141385</v>
      </c>
      <c r="E6694">
        <v>0.5242</v>
      </c>
      <c r="F6694">
        <v>28.84</v>
      </c>
      <c r="G6694">
        <v>67.760000000000005</v>
      </c>
      <c r="H6694">
        <v>38.92</v>
      </c>
      <c r="I6694">
        <v>1</v>
      </c>
    </row>
    <row r="6695" spans="1:9" x14ac:dyDescent="0.3">
      <c r="A6695">
        <v>2013</v>
      </c>
      <c r="B6695">
        <v>6642</v>
      </c>
      <c r="C6695">
        <v>6642</v>
      </c>
      <c r="D6695">
        <v>1143576</v>
      </c>
      <c r="E6695">
        <v>0.66879999999999995</v>
      </c>
      <c r="F6695">
        <v>31.49</v>
      </c>
      <c r="G6695">
        <v>76.89</v>
      </c>
      <c r="H6695">
        <v>45.4</v>
      </c>
      <c r="I6695">
        <v>1</v>
      </c>
    </row>
    <row r="6696" spans="1:9" x14ac:dyDescent="0.3">
      <c r="A6696">
        <v>2013</v>
      </c>
      <c r="B6696">
        <v>6643</v>
      </c>
      <c r="C6696">
        <v>6643</v>
      </c>
      <c r="D6696">
        <v>1143941</v>
      </c>
      <c r="E6696">
        <v>0.57169999999999999</v>
      </c>
      <c r="F6696">
        <v>30.87</v>
      </c>
      <c r="G6696">
        <v>75.13</v>
      </c>
      <c r="H6696">
        <v>44.26</v>
      </c>
      <c r="I6696">
        <v>1</v>
      </c>
    </row>
    <row r="6697" spans="1:9" x14ac:dyDescent="0.3">
      <c r="A6697">
        <v>2013</v>
      </c>
      <c r="B6697">
        <v>6644</v>
      </c>
      <c r="C6697">
        <v>6644</v>
      </c>
      <c r="D6697">
        <v>4540</v>
      </c>
      <c r="E6697">
        <v>0.50349999999999995</v>
      </c>
      <c r="F6697">
        <v>28.95</v>
      </c>
      <c r="G6697">
        <v>67.7</v>
      </c>
      <c r="H6697">
        <v>38.75</v>
      </c>
      <c r="I6697">
        <v>1</v>
      </c>
    </row>
    <row r="6698" spans="1:9" x14ac:dyDescent="0.3">
      <c r="A6698">
        <v>2013</v>
      </c>
      <c r="B6698">
        <v>6648</v>
      </c>
      <c r="C6698">
        <v>6648</v>
      </c>
      <c r="D6698">
        <v>4544</v>
      </c>
      <c r="E6698">
        <v>0.61129999999999995</v>
      </c>
      <c r="F6698">
        <v>29.72</v>
      </c>
      <c r="G6698">
        <v>71.84</v>
      </c>
      <c r="H6698">
        <v>42.12</v>
      </c>
      <c r="I6698">
        <v>1</v>
      </c>
    </row>
    <row r="6699" spans="1:9" x14ac:dyDescent="0.3">
      <c r="A6699">
        <v>2013</v>
      </c>
      <c r="B6699">
        <v>6649</v>
      </c>
      <c r="C6699">
        <v>6649</v>
      </c>
      <c r="D6699">
        <v>4545</v>
      </c>
      <c r="E6699">
        <v>0.52380000000000004</v>
      </c>
      <c r="F6699">
        <v>28.41</v>
      </c>
      <c r="G6699">
        <v>68.23</v>
      </c>
      <c r="H6699">
        <v>39.82</v>
      </c>
      <c r="I6699">
        <v>1</v>
      </c>
    </row>
    <row r="6700" spans="1:9" x14ac:dyDescent="0.3">
      <c r="A6700">
        <v>2013</v>
      </c>
      <c r="B6700">
        <v>6650</v>
      </c>
      <c r="C6700">
        <v>6650</v>
      </c>
      <c r="D6700">
        <v>4550</v>
      </c>
      <c r="E6700">
        <v>0.41199999999999998</v>
      </c>
      <c r="F6700">
        <v>27.75</v>
      </c>
      <c r="G6700">
        <v>64.11</v>
      </c>
      <c r="H6700">
        <v>36.36</v>
      </c>
      <c r="I6700">
        <v>1</v>
      </c>
    </row>
    <row r="6701" spans="1:9" x14ac:dyDescent="0.3">
      <c r="A6701">
        <v>2013</v>
      </c>
      <c r="B6701">
        <v>6654</v>
      </c>
      <c r="C6701">
        <v>6654</v>
      </c>
      <c r="D6701">
        <v>4554</v>
      </c>
      <c r="E6701">
        <v>0.51</v>
      </c>
      <c r="F6701">
        <v>29.77</v>
      </c>
      <c r="I6701">
        <v>1</v>
      </c>
    </row>
    <row r="6702" spans="1:9" x14ac:dyDescent="0.3">
      <c r="A6702">
        <v>2013</v>
      </c>
      <c r="B6702">
        <v>6658</v>
      </c>
      <c r="C6702">
        <v>6658</v>
      </c>
      <c r="D6702">
        <v>2103</v>
      </c>
      <c r="E6702">
        <v>0.47039999999999998</v>
      </c>
      <c r="F6702">
        <v>28.82</v>
      </c>
      <c r="G6702">
        <v>64.98</v>
      </c>
      <c r="H6702">
        <v>36.159999999999997</v>
      </c>
      <c r="I6702">
        <v>1</v>
      </c>
    </row>
    <row r="6703" spans="1:9" x14ac:dyDescent="0.3">
      <c r="A6703">
        <v>2013</v>
      </c>
      <c r="B6703">
        <v>6660</v>
      </c>
      <c r="C6703">
        <v>6660</v>
      </c>
      <c r="D6703">
        <v>2105</v>
      </c>
      <c r="E6703">
        <v>0.48580000000000001</v>
      </c>
      <c r="F6703">
        <v>29.08</v>
      </c>
      <c r="G6703">
        <v>65.27</v>
      </c>
      <c r="H6703">
        <v>36.19</v>
      </c>
      <c r="I6703">
        <v>1</v>
      </c>
    </row>
    <row r="6704" spans="1:9" x14ac:dyDescent="0.3">
      <c r="A6704">
        <v>2013</v>
      </c>
      <c r="B6704">
        <v>6661</v>
      </c>
      <c r="C6704">
        <v>6661</v>
      </c>
      <c r="D6704">
        <v>2110</v>
      </c>
      <c r="E6704">
        <v>0.50109999999999999</v>
      </c>
      <c r="F6704">
        <v>28.33</v>
      </c>
      <c r="G6704">
        <v>66</v>
      </c>
      <c r="H6704">
        <v>37.67</v>
      </c>
      <c r="I6704">
        <v>1</v>
      </c>
    </row>
    <row r="6705" spans="1:9" x14ac:dyDescent="0.3">
      <c r="A6705">
        <v>2013</v>
      </c>
      <c r="B6705">
        <v>6662</v>
      </c>
      <c r="C6705">
        <v>6662</v>
      </c>
      <c r="D6705">
        <v>2111</v>
      </c>
      <c r="E6705">
        <v>0.4919</v>
      </c>
      <c r="F6705">
        <v>28.98</v>
      </c>
      <c r="G6705">
        <v>67.180000000000007</v>
      </c>
      <c r="H6705">
        <v>38.200000000000003</v>
      </c>
      <c r="I6705">
        <v>1</v>
      </c>
    </row>
    <row r="6706" spans="1:9" x14ac:dyDescent="0.3">
      <c r="A6706">
        <v>2013</v>
      </c>
      <c r="B6706">
        <v>6663</v>
      </c>
      <c r="C6706">
        <v>6663</v>
      </c>
      <c r="D6706">
        <v>2112</v>
      </c>
      <c r="E6706">
        <v>0.50249999999999995</v>
      </c>
      <c r="F6706">
        <v>28.59</v>
      </c>
      <c r="G6706">
        <v>65.5</v>
      </c>
      <c r="H6706">
        <v>36.909999999999997</v>
      </c>
      <c r="I6706">
        <v>1</v>
      </c>
    </row>
    <row r="6707" spans="1:9" x14ac:dyDescent="0.3">
      <c r="A6707">
        <v>2013</v>
      </c>
      <c r="B6707">
        <v>6664</v>
      </c>
      <c r="C6707">
        <v>6664</v>
      </c>
      <c r="D6707" t="s">
        <v>293</v>
      </c>
      <c r="E6707">
        <v>0.50519999999999998</v>
      </c>
      <c r="F6707">
        <v>27.88</v>
      </c>
      <c r="G6707">
        <v>66.260000000000005</v>
      </c>
      <c r="H6707">
        <v>38.380000000000003</v>
      </c>
      <c r="I6707">
        <v>1</v>
      </c>
    </row>
    <row r="6708" spans="1:9" x14ac:dyDescent="0.3">
      <c r="A6708">
        <v>2013</v>
      </c>
      <c r="B6708">
        <v>6665</v>
      </c>
      <c r="C6708">
        <v>6665</v>
      </c>
      <c r="D6708">
        <v>2114</v>
      </c>
      <c r="E6708">
        <v>0.42249999999999999</v>
      </c>
      <c r="F6708">
        <v>27.5</v>
      </c>
      <c r="G6708">
        <v>60.73</v>
      </c>
      <c r="H6708">
        <v>33.229999999999997</v>
      </c>
      <c r="I6708">
        <v>1</v>
      </c>
    </row>
    <row r="6709" spans="1:9" x14ac:dyDescent="0.3">
      <c r="A6709">
        <v>2013</v>
      </c>
      <c r="B6709">
        <v>6666</v>
      </c>
      <c r="C6709">
        <v>6666</v>
      </c>
      <c r="D6709">
        <v>2115</v>
      </c>
      <c r="E6709">
        <v>0.42759999999999998</v>
      </c>
      <c r="F6709">
        <v>27.35</v>
      </c>
      <c r="G6709">
        <v>62.83</v>
      </c>
      <c r="H6709">
        <v>35.479999999999997</v>
      </c>
      <c r="I6709">
        <v>1</v>
      </c>
    </row>
    <row r="6710" spans="1:9" x14ac:dyDescent="0.3">
      <c r="A6710">
        <v>2013</v>
      </c>
      <c r="B6710">
        <v>6667</v>
      </c>
      <c r="C6710">
        <v>6667</v>
      </c>
      <c r="D6710">
        <v>2120</v>
      </c>
      <c r="E6710">
        <v>0.47399999999999998</v>
      </c>
      <c r="F6710">
        <v>27.94</v>
      </c>
      <c r="G6710">
        <v>61</v>
      </c>
      <c r="H6710">
        <v>33.06</v>
      </c>
      <c r="I6710">
        <v>1</v>
      </c>
    </row>
    <row r="6711" spans="1:9" x14ac:dyDescent="0.3">
      <c r="A6711">
        <v>2013</v>
      </c>
      <c r="B6711">
        <v>6668</v>
      </c>
      <c r="C6711">
        <v>6668</v>
      </c>
      <c r="D6711">
        <v>2121</v>
      </c>
      <c r="E6711">
        <v>0.52310000000000001</v>
      </c>
      <c r="F6711">
        <v>30.24</v>
      </c>
      <c r="G6711">
        <v>68.180000000000007</v>
      </c>
      <c r="H6711">
        <v>37.94</v>
      </c>
      <c r="I6711">
        <v>1</v>
      </c>
    </row>
    <row r="6712" spans="1:9" x14ac:dyDescent="0.3">
      <c r="A6712">
        <v>2013</v>
      </c>
      <c r="B6712">
        <v>6669</v>
      </c>
      <c r="C6712">
        <v>6669</v>
      </c>
      <c r="D6712">
        <v>2122</v>
      </c>
      <c r="E6712">
        <v>0.5333</v>
      </c>
      <c r="F6712">
        <v>30.1</v>
      </c>
      <c r="G6712">
        <v>67.040000000000006</v>
      </c>
      <c r="H6712">
        <v>36.94</v>
      </c>
      <c r="I6712">
        <v>1</v>
      </c>
    </row>
    <row r="6713" spans="1:9" x14ac:dyDescent="0.3">
      <c r="A6713">
        <v>2013</v>
      </c>
      <c r="B6713">
        <v>6672</v>
      </c>
      <c r="C6713">
        <v>6672</v>
      </c>
      <c r="D6713">
        <v>2125</v>
      </c>
      <c r="E6713">
        <v>0.57620000000000005</v>
      </c>
      <c r="F6713">
        <v>30.8</v>
      </c>
      <c r="G6713">
        <v>70.34</v>
      </c>
      <c r="H6713">
        <v>39.54</v>
      </c>
      <c r="I6713">
        <v>1</v>
      </c>
    </row>
    <row r="6714" spans="1:9" x14ac:dyDescent="0.3">
      <c r="A6714">
        <v>2013</v>
      </c>
      <c r="B6714">
        <v>6678</v>
      </c>
      <c r="C6714">
        <v>6678</v>
      </c>
      <c r="D6714">
        <v>2135</v>
      </c>
      <c r="E6714">
        <v>0.58750000000000002</v>
      </c>
      <c r="F6714">
        <v>29.54</v>
      </c>
      <c r="G6714">
        <v>70.069999999999993</v>
      </c>
      <c r="H6714">
        <v>40.53</v>
      </c>
      <c r="I6714">
        <v>1</v>
      </c>
    </row>
    <row r="6715" spans="1:9" x14ac:dyDescent="0.3">
      <c r="A6715">
        <v>2013</v>
      </c>
      <c r="B6715">
        <v>6682</v>
      </c>
      <c r="C6715">
        <v>6682</v>
      </c>
      <c r="D6715">
        <v>2143</v>
      </c>
      <c r="E6715">
        <v>0.54330000000000001</v>
      </c>
      <c r="F6715">
        <v>30.18</v>
      </c>
      <c r="G6715">
        <v>67.900000000000006</v>
      </c>
      <c r="H6715">
        <v>37.72</v>
      </c>
      <c r="I6715">
        <v>1</v>
      </c>
    </row>
    <row r="6716" spans="1:9" x14ac:dyDescent="0.3">
      <c r="A6716">
        <v>2013</v>
      </c>
      <c r="B6716">
        <v>6683</v>
      </c>
      <c r="C6716">
        <v>6683</v>
      </c>
      <c r="D6716">
        <v>2144</v>
      </c>
      <c r="E6716">
        <v>0.54300000000000004</v>
      </c>
      <c r="F6716">
        <v>29.41</v>
      </c>
      <c r="G6716">
        <v>67.91</v>
      </c>
      <c r="H6716">
        <v>38.5</v>
      </c>
      <c r="I6716">
        <v>1</v>
      </c>
    </row>
    <row r="6717" spans="1:9" x14ac:dyDescent="0.3">
      <c r="A6717">
        <v>2013</v>
      </c>
      <c r="B6717">
        <v>6686</v>
      </c>
      <c r="C6717">
        <v>6686</v>
      </c>
      <c r="D6717">
        <v>2151</v>
      </c>
      <c r="E6717">
        <v>0.46039999999999998</v>
      </c>
      <c r="F6717">
        <v>29.37</v>
      </c>
      <c r="G6717">
        <v>67.900000000000006</v>
      </c>
      <c r="H6717">
        <v>38.53</v>
      </c>
      <c r="I6717">
        <v>1</v>
      </c>
    </row>
    <row r="6718" spans="1:9" x14ac:dyDescent="0.3">
      <c r="A6718">
        <v>2013</v>
      </c>
      <c r="B6718">
        <v>6687</v>
      </c>
      <c r="C6718">
        <v>6687</v>
      </c>
      <c r="D6718">
        <v>2152</v>
      </c>
      <c r="E6718">
        <v>0.45269999999999999</v>
      </c>
      <c r="F6718">
        <v>28.51</v>
      </c>
      <c r="G6718">
        <v>65.25</v>
      </c>
      <c r="H6718">
        <v>36.74</v>
      </c>
      <c r="I6718">
        <v>1</v>
      </c>
    </row>
    <row r="6719" spans="1:9" x14ac:dyDescent="0.3">
      <c r="A6719">
        <v>2013</v>
      </c>
      <c r="B6719">
        <v>6688</v>
      </c>
      <c r="C6719">
        <v>6688</v>
      </c>
      <c r="D6719">
        <v>2153</v>
      </c>
      <c r="E6719">
        <v>0.41820000000000002</v>
      </c>
      <c r="F6719">
        <v>28.73</v>
      </c>
      <c r="G6719">
        <v>63.35</v>
      </c>
      <c r="H6719">
        <v>34.619999999999997</v>
      </c>
      <c r="I6719">
        <v>1</v>
      </c>
    </row>
    <row r="6720" spans="1:9" x14ac:dyDescent="0.3">
      <c r="A6720">
        <v>2013</v>
      </c>
      <c r="B6720">
        <v>6690</v>
      </c>
      <c r="C6720">
        <v>6690</v>
      </c>
      <c r="D6720">
        <v>128567</v>
      </c>
      <c r="E6720">
        <v>0.49759999999999999</v>
      </c>
      <c r="F6720">
        <v>28.51</v>
      </c>
      <c r="G6720">
        <v>65.25</v>
      </c>
      <c r="H6720">
        <v>36.74</v>
      </c>
      <c r="I6720">
        <v>1</v>
      </c>
    </row>
    <row r="6721" spans="1:9" x14ac:dyDescent="0.3">
      <c r="A6721">
        <v>2013</v>
      </c>
      <c r="B6721">
        <v>6691</v>
      </c>
      <c r="C6721">
        <v>6691</v>
      </c>
      <c r="D6721">
        <v>2155</v>
      </c>
      <c r="E6721">
        <v>0.55100000000000005</v>
      </c>
      <c r="F6721">
        <v>29.67</v>
      </c>
      <c r="G6721">
        <v>66.42</v>
      </c>
      <c r="H6721">
        <v>36.75</v>
      </c>
      <c r="I6721">
        <v>1</v>
      </c>
    </row>
    <row r="6722" spans="1:9" x14ac:dyDescent="0.3">
      <c r="A6722">
        <v>2013</v>
      </c>
      <c r="B6722">
        <v>6692</v>
      </c>
      <c r="C6722">
        <v>6692</v>
      </c>
      <c r="D6722">
        <v>2200</v>
      </c>
      <c r="E6722">
        <v>0.58589999999999998</v>
      </c>
      <c r="F6722">
        <v>30.01</v>
      </c>
      <c r="G6722">
        <v>70.78</v>
      </c>
      <c r="H6722">
        <v>40.770000000000003</v>
      </c>
      <c r="I6722">
        <v>1</v>
      </c>
    </row>
    <row r="6723" spans="1:9" x14ac:dyDescent="0.3">
      <c r="A6723">
        <v>2013</v>
      </c>
      <c r="B6723">
        <v>6693</v>
      </c>
      <c r="C6723">
        <v>6693</v>
      </c>
      <c r="D6723">
        <v>2201</v>
      </c>
      <c r="E6723">
        <v>0.49990000000000001</v>
      </c>
      <c r="F6723">
        <v>28.83</v>
      </c>
      <c r="G6723">
        <v>67.23</v>
      </c>
      <c r="H6723">
        <v>38.4</v>
      </c>
      <c r="I6723">
        <v>1</v>
      </c>
    </row>
    <row r="6724" spans="1:9" x14ac:dyDescent="0.3">
      <c r="A6724">
        <v>2013</v>
      </c>
      <c r="B6724">
        <v>6697</v>
      </c>
      <c r="C6724">
        <v>6697</v>
      </c>
      <c r="D6724">
        <v>2205</v>
      </c>
      <c r="E6724">
        <v>0.49809999999999999</v>
      </c>
      <c r="F6724">
        <v>29.16</v>
      </c>
      <c r="G6724">
        <v>65.959999999999994</v>
      </c>
      <c r="H6724">
        <v>36.799999999999997</v>
      </c>
      <c r="I6724">
        <v>1</v>
      </c>
    </row>
    <row r="6725" spans="1:9" x14ac:dyDescent="0.3">
      <c r="A6725">
        <v>2013</v>
      </c>
      <c r="B6725">
        <v>6698</v>
      </c>
      <c r="C6725">
        <v>6698</v>
      </c>
      <c r="D6725">
        <v>2210</v>
      </c>
      <c r="E6725">
        <v>0.51370000000000005</v>
      </c>
      <c r="F6725">
        <v>29.42</v>
      </c>
      <c r="G6725">
        <v>67.36</v>
      </c>
      <c r="H6725">
        <v>37.94</v>
      </c>
      <c r="I6725">
        <v>1</v>
      </c>
    </row>
    <row r="6726" spans="1:9" x14ac:dyDescent="0.3">
      <c r="A6726">
        <v>2013</v>
      </c>
      <c r="B6726">
        <v>6699</v>
      </c>
      <c r="C6726">
        <v>6699</v>
      </c>
      <c r="D6726">
        <v>2211</v>
      </c>
      <c r="E6726">
        <v>0.52859999999999996</v>
      </c>
      <c r="F6726">
        <v>29.1</v>
      </c>
      <c r="G6726">
        <v>66.23</v>
      </c>
      <c r="H6726">
        <v>37.130000000000003</v>
      </c>
      <c r="I6726">
        <v>1</v>
      </c>
    </row>
    <row r="6727" spans="1:9" x14ac:dyDescent="0.3">
      <c r="A6727">
        <v>2013</v>
      </c>
      <c r="B6727">
        <v>6701</v>
      </c>
      <c r="C6727">
        <v>6701</v>
      </c>
      <c r="D6727">
        <v>2213</v>
      </c>
      <c r="E6727">
        <v>0.48809999999999998</v>
      </c>
      <c r="F6727">
        <v>29.28</v>
      </c>
      <c r="G6727">
        <v>69.430000000000007</v>
      </c>
      <c r="H6727">
        <v>40.15</v>
      </c>
      <c r="I6727">
        <v>1</v>
      </c>
    </row>
    <row r="6728" spans="1:9" x14ac:dyDescent="0.3">
      <c r="A6728">
        <v>2013</v>
      </c>
      <c r="B6728">
        <v>6703</v>
      </c>
      <c r="C6728">
        <v>6703</v>
      </c>
      <c r="D6728" t="s">
        <v>294</v>
      </c>
      <c r="E6728">
        <v>0.56659999999999999</v>
      </c>
      <c r="F6728">
        <v>28.4</v>
      </c>
      <c r="G6728">
        <v>68.599999999999994</v>
      </c>
      <c r="H6728">
        <v>40.200000000000003</v>
      </c>
      <c r="I6728">
        <v>1</v>
      </c>
    </row>
    <row r="6729" spans="1:9" x14ac:dyDescent="0.3">
      <c r="A6729">
        <v>2013</v>
      </c>
      <c r="B6729">
        <v>6705</v>
      </c>
      <c r="C6729">
        <v>6705</v>
      </c>
      <c r="D6729">
        <v>2220</v>
      </c>
      <c r="E6729">
        <v>0.4985</v>
      </c>
      <c r="F6729">
        <v>29</v>
      </c>
      <c r="G6729">
        <v>64.39</v>
      </c>
      <c r="H6729">
        <v>35.39</v>
      </c>
      <c r="I6729">
        <v>1</v>
      </c>
    </row>
    <row r="6730" spans="1:9" x14ac:dyDescent="0.3">
      <c r="A6730">
        <v>2013</v>
      </c>
      <c r="B6730">
        <v>6706</v>
      </c>
      <c r="C6730">
        <v>6706</v>
      </c>
      <c r="D6730">
        <v>2221</v>
      </c>
      <c r="E6730">
        <v>0.49759999999999999</v>
      </c>
      <c r="F6730">
        <v>28.95</v>
      </c>
      <c r="G6730">
        <v>67.48</v>
      </c>
      <c r="H6730">
        <v>38.53</v>
      </c>
      <c r="I6730">
        <v>1</v>
      </c>
    </row>
    <row r="6731" spans="1:9" x14ac:dyDescent="0.3">
      <c r="A6731">
        <v>2013</v>
      </c>
      <c r="B6731">
        <v>6707</v>
      </c>
      <c r="C6731">
        <v>6707</v>
      </c>
      <c r="D6731">
        <v>2222</v>
      </c>
      <c r="E6731">
        <v>0.61050000000000004</v>
      </c>
      <c r="F6731">
        <v>29.73</v>
      </c>
      <c r="G6731">
        <v>70.48</v>
      </c>
      <c r="H6731">
        <v>40.75</v>
      </c>
      <c r="I6731">
        <v>1</v>
      </c>
    </row>
    <row r="6732" spans="1:9" x14ac:dyDescent="0.3">
      <c r="A6732">
        <v>2013</v>
      </c>
      <c r="B6732">
        <v>6708</v>
      </c>
      <c r="C6732">
        <v>6708</v>
      </c>
      <c r="D6732">
        <v>2223</v>
      </c>
      <c r="E6732">
        <v>0.62860000000000005</v>
      </c>
      <c r="F6732">
        <v>29.98</v>
      </c>
      <c r="G6732">
        <v>71.13</v>
      </c>
      <c r="H6732">
        <v>41.15</v>
      </c>
      <c r="I6732">
        <v>1</v>
      </c>
    </row>
    <row r="6733" spans="1:9" x14ac:dyDescent="0.3">
      <c r="A6733">
        <v>2013</v>
      </c>
      <c r="B6733">
        <v>6711</v>
      </c>
      <c r="C6733">
        <v>6711</v>
      </c>
      <c r="D6733">
        <v>2230</v>
      </c>
      <c r="E6733">
        <v>0.63439999999999996</v>
      </c>
      <c r="F6733">
        <v>30.59</v>
      </c>
      <c r="G6733">
        <v>71.47</v>
      </c>
      <c r="H6733">
        <v>40.880000000000003</v>
      </c>
      <c r="I6733">
        <v>1</v>
      </c>
    </row>
    <row r="6734" spans="1:9" x14ac:dyDescent="0.3">
      <c r="A6734">
        <v>2013</v>
      </c>
      <c r="B6734">
        <v>6712</v>
      </c>
      <c r="C6734">
        <v>6712</v>
      </c>
      <c r="D6734">
        <v>2231</v>
      </c>
      <c r="E6734">
        <v>0.61450000000000005</v>
      </c>
      <c r="F6734">
        <v>30.54</v>
      </c>
      <c r="G6734">
        <v>70.55</v>
      </c>
      <c r="H6734">
        <v>40.01</v>
      </c>
      <c r="I6734">
        <v>1</v>
      </c>
    </row>
    <row r="6735" spans="1:9" x14ac:dyDescent="0.3">
      <c r="A6735">
        <v>2013</v>
      </c>
      <c r="B6735">
        <v>6713</v>
      </c>
      <c r="C6735">
        <v>6713</v>
      </c>
      <c r="D6735">
        <v>2232</v>
      </c>
      <c r="E6735">
        <v>0.59819999999999995</v>
      </c>
      <c r="F6735">
        <v>30.21</v>
      </c>
      <c r="G6735">
        <v>70.63</v>
      </c>
      <c r="H6735">
        <v>40.42</v>
      </c>
      <c r="I6735">
        <v>1</v>
      </c>
    </row>
    <row r="6736" spans="1:9" x14ac:dyDescent="0.3">
      <c r="A6736">
        <v>2013</v>
      </c>
      <c r="B6736">
        <v>6714</v>
      </c>
      <c r="C6736">
        <v>6714</v>
      </c>
      <c r="D6736">
        <v>2233</v>
      </c>
      <c r="E6736">
        <v>0.52629999999999999</v>
      </c>
      <c r="F6736">
        <v>29.67</v>
      </c>
      <c r="G6736">
        <v>68.349999999999994</v>
      </c>
      <c r="H6736">
        <v>38.68</v>
      </c>
      <c r="I6736">
        <v>1</v>
      </c>
    </row>
    <row r="6737" spans="1:9" x14ac:dyDescent="0.3">
      <c r="A6737">
        <v>2013</v>
      </c>
      <c r="B6737">
        <v>6715</v>
      </c>
      <c r="C6737">
        <v>6715</v>
      </c>
      <c r="D6737">
        <v>2234</v>
      </c>
      <c r="E6737">
        <v>0.5514</v>
      </c>
      <c r="F6737">
        <v>29.32</v>
      </c>
      <c r="G6737">
        <v>68.459999999999994</v>
      </c>
      <c r="H6737">
        <v>39.14</v>
      </c>
      <c r="I6737">
        <v>1</v>
      </c>
    </row>
    <row r="6738" spans="1:9" x14ac:dyDescent="0.3">
      <c r="A6738">
        <v>2013</v>
      </c>
      <c r="B6738">
        <v>6716</v>
      </c>
      <c r="C6738">
        <v>6716</v>
      </c>
      <c r="D6738">
        <v>2235</v>
      </c>
      <c r="E6738">
        <v>0.61109999999999998</v>
      </c>
      <c r="F6738">
        <v>31.44</v>
      </c>
      <c r="G6738">
        <v>71.98</v>
      </c>
      <c r="H6738">
        <v>40.54</v>
      </c>
      <c r="I6738">
        <v>1</v>
      </c>
    </row>
    <row r="6739" spans="1:9" x14ac:dyDescent="0.3">
      <c r="A6739">
        <v>2013</v>
      </c>
      <c r="B6739">
        <v>6718</v>
      </c>
      <c r="C6739">
        <v>6718</v>
      </c>
      <c r="D6739">
        <v>2241</v>
      </c>
      <c r="E6739">
        <v>0.57389999999999997</v>
      </c>
      <c r="F6739">
        <v>29.4</v>
      </c>
      <c r="G6739">
        <v>65.92</v>
      </c>
      <c r="H6739">
        <v>36.520000000000003</v>
      </c>
      <c r="I6739">
        <v>1</v>
      </c>
    </row>
    <row r="6740" spans="1:9" x14ac:dyDescent="0.3">
      <c r="A6740">
        <v>2013</v>
      </c>
      <c r="B6740">
        <v>6719</v>
      </c>
      <c r="C6740">
        <v>6719</v>
      </c>
      <c r="D6740">
        <v>2242</v>
      </c>
      <c r="E6740">
        <v>0.51619999999999999</v>
      </c>
      <c r="F6740">
        <v>30.23</v>
      </c>
      <c r="G6740">
        <v>66.739999999999995</v>
      </c>
      <c r="H6740">
        <v>36.51</v>
      </c>
      <c r="I6740">
        <v>1</v>
      </c>
    </row>
    <row r="6741" spans="1:9" x14ac:dyDescent="0.3">
      <c r="A6741">
        <v>2013</v>
      </c>
      <c r="B6741">
        <v>6722</v>
      </c>
      <c r="C6741">
        <v>6722</v>
      </c>
      <c r="D6741">
        <v>2245</v>
      </c>
      <c r="E6741">
        <v>0.60919999999999996</v>
      </c>
      <c r="F6741">
        <v>29.11</v>
      </c>
      <c r="G6741">
        <v>64.849999999999994</v>
      </c>
      <c r="H6741">
        <v>35.74</v>
      </c>
      <c r="I6741">
        <v>1</v>
      </c>
    </row>
    <row r="6742" spans="1:9" x14ac:dyDescent="0.3">
      <c r="A6742">
        <v>2013</v>
      </c>
      <c r="B6742">
        <v>6728</v>
      </c>
      <c r="C6742">
        <v>6728</v>
      </c>
      <c r="D6742">
        <v>2255</v>
      </c>
      <c r="E6742">
        <v>0.53239999999999998</v>
      </c>
      <c r="F6742">
        <v>29.5</v>
      </c>
      <c r="G6742">
        <v>67.27</v>
      </c>
      <c r="H6742">
        <v>37.770000000000003</v>
      </c>
      <c r="I6742">
        <v>1</v>
      </c>
    </row>
    <row r="6743" spans="1:9" x14ac:dyDescent="0.3">
      <c r="A6743">
        <v>2013</v>
      </c>
      <c r="B6743">
        <v>6729</v>
      </c>
      <c r="C6743">
        <v>6729</v>
      </c>
      <c r="D6743">
        <v>2300</v>
      </c>
      <c r="E6743">
        <v>0.59060000000000001</v>
      </c>
      <c r="F6743">
        <v>29.5</v>
      </c>
      <c r="G6743">
        <v>68.709999999999994</v>
      </c>
      <c r="H6743">
        <v>39.21</v>
      </c>
      <c r="I6743">
        <v>1</v>
      </c>
    </row>
    <row r="6744" spans="1:9" x14ac:dyDescent="0.3">
      <c r="A6744">
        <v>2013</v>
      </c>
      <c r="B6744">
        <v>6730</v>
      </c>
      <c r="C6744">
        <v>6730</v>
      </c>
      <c r="D6744">
        <v>2301</v>
      </c>
      <c r="E6744">
        <v>0.51</v>
      </c>
      <c r="F6744">
        <v>29.81</v>
      </c>
      <c r="G6744">
        <v>67.17</v>
      </c>
      <c r="H6744">
        <v>37.36</v>
      </c>
      <c r="I6744">
        <v>1</v>
      </c>
    </row>
    <row r="6745" spans="1:9" x14ac:dyDescent="0.3">
      <c r="A6745">
        <v>2013</v>
      </c>
      <c r="B6745">
        <v>6731</v>
      </c>
      <c r="C6745">
        <v>6731</v>
      </c>
      <c r="D6745">
        <v>2302</v>
      </c>
      <c r="E6745">
        <v>0.57679999999999998</v>
      </c>
      <c r="F6745">
        <v>30.11</v>
      </c>
      <c r="G6745">
        <v>68.63</v>
      </c>
      <c r="H6745">
        <v>38.520000000000003</v>
      </c>
      <c r="I6745">
        <v>1</v>
      </c>
    </row>
    <row r="6746" spans="1:9" x14ac:dyDescent="0.3">
      <c r="A6746">
        <v>2013</v>
      </c>
      <c r="B6746">
        <v>6735</v>
      </c>
      <c r="C6746">
        <v>6735</v>
      </c>
      <c r="D6746">
        <v>2311</v>
      </c>
      <c r="E6746">
        <v>0.66590000000000005</v>
      </c>
      <c r="F6746">
        <v>31.48</v>
      </c>
      <c r="G6746">
        <v>73.5</v>
      </c>
      <c r="H6746">
        <v>42.02</v>
      </c>
      <c r="I6746">
        <v>1</v>
      </c>
    </row>
    <row r="6747" spans="1:9" x14ac:dyDescent="0.3">
      <c r="A6747">
        <v>2013</v>
      </c>
      <c r="B6747">
        <v>6736</v>
      </c>
      <c r="C6747">
        <v>6736</v>
      </c>
      <c r="D6747">
        <v>2312</v>
      </c>
      <c r="E6747">
        <v>0.70569999999999999</v>
      </c>
      <c r="F6747">
        <v>30.81</v>
      </c>
      <c r="G6747">
        <v>72.23</v>
      </c>
      <c r="H6747">
        <v>41.42</v>
      </c>
      <c r="I6747">
        <v>1</v>
      </c>
    </row>
    <row r="6748" spans="1:9" x14ac:dyDescent="0.3">
      <c r="A6748">
        <v>2013</v>
      </c>
      <c r="B6748">
        <v>6738</v>
      </c>
      <c r="C6748">
        <v>6738</v>
      </c>
      <c r="D6748">
        <v>2314</v>
      </c>
      <c r="E6748">
        <v>0.46529999999999999</v>
      </c>
      <c r="F6748">
        <v>28.22</v>
      </c>
      <c r="G6748">
        <v>66.12</v>
      </c>
      <c r="H6748">
        <v>37.9</v>
      </c>
      <c r="I6748">
        <v>1</v>
      </c>
    </row>
    <row r="6749" spans="1:9" x14ac:dyDescent="0.3">
      <c r="A6749">
        <v>2013</v>
      </c>
      <c r="B6749">
        <v>6740</v>
      </c>
      <c r="C6749">
        <v>6740</v>
      </c>
      <c r="D6749">
        <v>2320</v>
      </c>
      <c r="E6749">
        <v>0.56810000000000005</v>
      </c>
      <c r="F6749">
        <v>29.18</v>
      </c>
      <c r="G6749">
        <v>69.989999999999995</v>
      </c>
      <c r="H6749">
        <v>40.81</v>
      </c>
      <c r="I6749">
        <v>1</v>
      </c>
    </row>
    <row r="6750" spans="1:9" x14ac:dyDescent="0.3">
      <c r="A6750">
        <v>2013</v>
      </c>
      <c r="B6750">
        <v>6741</v>
      </c>
      <c r="C6750">
        <v>6741</v>
      </c>
      <c r="D6750">
        <v>2321</v>
      </c>
      <c r="E6750">
        <v>0.53449999999999998</v>
      </c>
      <c r="F6750">
        <v>29.9</v>
      </c>
      <c r="I6750">
        <v>1</v>
      </c>
    </row>
    <row r="6751" spans="1:9" x14ac:dyDescent="0.3">
      <c r="A6751">
        <v>2013</v>
      </c>
      <c r="B6751">
        <v>6742</v>
      </c>
      <c r="C6751">
        <v>6742</v>
      </c>
      <c r="D6751">
        <v>2322</v>
      </c>
      <c r="E6751">
        <v>0.49020000000000002</v>
      </c>
      <c r="F6751">
        <v>29.3</v>
      </c>
      <c r="G6751">
        <v>67.11</v>
      </c>
      <c r="H6751">
        <v>37.81</v>
      </c>
      <c r="I6751">
        <v>1</v>
      </c>
    </row>
    <row r="6752" spans="1:9" x14ac:dyDescent="0.3">
      <c r="A6752">
        <v>2013</v>
      </c>
      <c r="B6752">
        <v>6744</v>
      </c>
      <c r="C6752">
        <v>6744</v>
      </c>
      <c r="D6752">
        <v>2324</v>
      </c>
      <c r="E6752">
        <v>0.41620000000000001</v>
      </c>
      <c r="F6752">
        <v>28.28</v>
      </c>
      <c r="G6752">
        <v>74.72</v>
      </c>
      <c r="H6752">
        <v>46.44</v>
      </c>
      <c r="I6752">
        <v>1</v>
      </c>
    </row>
    <row r="6753" spans="1:9" x14ac:dyDescent="0.3">
      <c r="A6753">
        <v>2013</v>
      </c>
      <c r="B6753">
        <v>6745</v>
      </c>
      <c r="C6753">
        <v>6745</v>
      </c>
      <c r="D6753">
        <v>2325</v>
      </c>
      <c r="E6753">
        <v>0.46779999999999999</v>
      </c>
      <c r="F6753">
        <v>27.89</v>
      </c>
      <c r="G6753">
        <v>64.33</v>
      </c>
      <c r="H6753">
        <v>36.44</v>
      </c>
      <c r="I6753">
        <v>1</v>
      </c>
    </row>
    <row r="6754" spans="1:9" x14ac:dyDescent="0.3">
      <c r="A6754">
        <v>2013</v>
      </c>
      <c r="B6754">
        <v>6746</v>
      </c>
      <c r="C6754">
        <v>6746</v>
      </c>
      <c r="D6754">
        <v>2330</v>
      </c>
      <c r="E6754">
        <v>0.56499999999999995</v>
      </c>
      <c r="F6754">
        <v>29.54</v>
      </c>
      <c r="G6754">
        <v>68.040000000000006</v>
      </c>
      <c r="H6754">
        <v>38.5</v>
      </c>
      <c r="I6754">
        <v>1</v>
      </c>
    </row>
    <row r="6755" spans="1:9" x14ac:dyDescent="0.3">
      <c r="A6755">
        <v>2013</v>
      </c>
      <c r="B6755">
        <v>6747</v>
      </c>
      <c r="C6755">
        <v>6747</v>
      </c>
      <c r="D6755">
        <v>2331</v>
      </c>
      <c r="E6755">
        <v>0.58350000000000002</v>
      </c>
      <c r="F6755">
        <v>28.87</v>
      </c>
      <c r="G6755">
        <v>68.209999999999994</v>
      </c>
      <c r="H6755">
        <v>39.340000000000003</v>
      </c>
      <c r="I6755">
        <v>1</v>
      </c>
    </row>
    <row r="6756" spans="1:9" x14ac:dyDescent="0.3">
      <c r="A6756">
        <v>2013</v>
      </c>
      <c r="B6756">
        <v>6748</v>
      </c>
      <c r="C6756">
        <v>6748</v>
      </c>
      <c r="D6756">
        <v>2332</v>
      </c>
      <c r="E6756">
        <v>0.56859999999999999</v>
      </c>
      <c r="F6756">
        <v>29.76</v>
      </c>
      <c r="G6756">
        <v>67.06</v>
      </c>
      <c r="H6756">
        <v>37.299999999999997</v>
      </c>
      <c r="I6756">
        <v>1</v>
      </c>
    </row>
    <row r="6757" spans="1:9" x14ac:dyDescent="0.3">
      <c r="A6757">
        <v>2013</v>
      </c>
      <c r="B6757">
        <v>6749</v>
      </c>
      <c r="C6757">
        <v>6749</v>
      </c>
      <c r="D6757">
        <v>2333</v>
      </c>
      <c r="E6757">
        <v>0.56079999999999997</v>
      </c>
      <c r="F6757">
        <v>29.85</v>
      </c>
      <c r="G6757">
        <v>67.08</v>
      </c>
      <c r="H6757">
        <v>37.229999999999997</v>
      </c>
      <c r="I6757">
        <v>1</v>
      </c>
    </row>
    <row r="6758" spans="1:9" x14ac:dyDescent="0.3">
      <c r="A6758">
        <v>2013</v>
      </c>
      <c r="B6758">
        <v>6751</v>
      </c>
      <c r="C6758">
        <v>6751</v>
      </c>
      <c r="D6758">
        <v>2340</v>
      </c>
      <c r="E6758">
        <v>0.54330000000000001</v>
      </c>
      <c r="F6758">
        <v>29.44</v>
      </c>
      <c r="G6758">
        <v>65.84</v>
      </c>
      <c r="H6758">
        <v>36.4</v>
      </c>
      <c r="I6758">
        <v>1</v>
      </c>
    </row>
    <row r="6759" spans="1:9" x14ac:dyDescent="0.3">
      <c r="A6759">
        <v>2013</v>
      </c>
      <c r="B6759">
        <v>6752</v>
      </c>
      <c r="C6759">
        <v>6752</v>
      </c>
      <c r="D6759">
        <v>2341</v>
      </c>
      <c r="E6759">
        <v>0.51080000000000003</v>
      </c>
      <c r="F6759">
        <v>28.91</v>
      </c>
      <c r="G6759">
        <v>67.459999999999994</v>
      </c>
      <c r="H6759">
        <v>38.549999999999997</v>
      </c>
      <c r="I6759">
        <v>1</v>
      </c>
    </row>
    <row r="6760" spans="1:9" x14ac:dyDescent="0.3">
      <c r="A6760">
        <v>2013</v>
      </c>
      <c r="B6760">
        <v>6755</v>
      </c>
      <c r="C6760">
        <v>6755</v>
      </c>
      <c r="D6760">
        <v>2344</v>
      </c>
      <c r="E6760">
        <v>0.63560000000000005</v>
      </c>
      <c r="F6760">
        <v>30.68</v>
      </c>
      <c r="G6760">
        <v>70.849999999999994</v>
      </c>
      <c r="H6760">
        <v>40.17</v>
      </c>
      <c r="I6760">
        <v>1</v>
      </c>
    </row>
    <row r="6761" spans="1:9" x14ac:dyDescent="0.3">
      <c r="A6761">
        <v>2013</v>
      </c>
      <c r="B6761">
        <v>6757</v>
      </c>
      <c r="C6761">
        <v>6757</v>
      </c>
      <c r="D6761">
        <v>2350</v>
      </c>
      <c r="E6761">
        <v>0.60250000000000004</v>
      </c>
      <c r="F6761">
        <v>30.59</v>
      </c>
      <c r="G6761">
        <v>71.53</v>
      </c>
      <c r="H6761">
        <v>40.94</v>
      </c>
      <c r="I6761">
        <v>1</v>
      </c>
    </row>
    <row r="6762" spans="1:9" x14ac:dyDescent="0.3">
      <c r="A6762">
        <v>2013</v>
      </c>
      <c r="B6762">
        <v>6758</v>
      </c>
      <c r="C6762">
        <v>6758</v>
      </c>
      <c r="D6762">
        <v>2351</v>
      </c>
      <c r="E6762">
        <v>0.53700000000000003</v>
      </c>
      <c r="F6762">
        <v>28.92</v>
      </c>
      <c r="G6762">
        <v>66.930000000000007</v>
      </c>
      <c r="H6762">
        <v>38.01</v>
      </c>
      <c r="I6762">
        <v>1</v>
      </c>
    </row>
    <row r="6763" spans="1:9" x14ac:dyDescent="0.3">
      <c r="A6763">
        <v>2013</v>
      </c>
      <c r="B6763">
        <v>6759</v>
      </c>
      <c r="C6763">
        <v>6759</v>
      </c>
      <c r="D6763">
        <v>2352</v>
      </c>
      <c r="E6763">
        <v>0.49225999999999998</v>
      </c>
      <c r="F6763">
        <v>29.13</v>
      </c>
      <c r="G6763">
        <v>64.709999999999994</v>
      </c>
      <c r="H6763">
        <v>35.58</v>
      </c>
      <c r="I6763">
        <v>1</v>
      </c>
    </row>
    <row r="6764" spans="1:9" x14ac:dyDescent="0.3">
      <c r="A6764">
        <v>2013</v>
      </c>
      <c r="B6764">
        <v>6760</v>
      </c>
      <c r="C6764">
        <v>6760</v>
      </c>
      <c r="D6764">
        <v>2353</v>
      </c>
      <c r="E6764">
        <v>0.54949999999999999</v>
      </c>
      <c r="F6764">
        <v>29.17</v>
      </c>
      <c r="G6764">
        <v>67.25</v>
      </c>
      <c r="H6764">
        <v>38.08</v>
      </c>
      <c r="I6764">
        <v>1</v>
      </c>
    </row>
    <row r="6765" spans="1:9" x14ac:dyDescent="0.3">
      <c r="A6765">
        <v>2013</v>
      </c>
      <c r="B6765">
        <v>6761</v>
      </c>
      <c r="C6765">
        <v>6761</v>
      </c>
      <c r="D6765">
        <v>2354</v>
      </c>
      <c r="E6765">
        <v>0.57850000000000001</v>
      </c>
      <c r="F6765">
        <v>28.84</v>
      </c>
      <c r="G6765">
        <v>66.36</v>
      </c>
      <c r="H6765">
        <v>37.520000000000003</v>
      </c>
      <c r="I6765">
        <v>1</v>
      </c>
    </row>
    <row r="6766" spans="1:9" x14ac:dyDescent="0.3">
      <c r="A6766">
        <v>2013</v>
      </c>
      <c r="B6766">
        <v>6763</v>
      </c>
      <c r="C6766">
        <v>6763</v>
      </c>
      <c r="D6766">
        <v>2400</v>
      </c>
      <c r="E6766">
        <v>0.59240000000000004</v>
      </c>
      <c r="F6766">
        <v>29.76</v>
      </c>
      <c r="G6766">
        <v>69.55</v>
      </c>
      <c r="H6766">
        <v>39.79</v>
      </c>
      <c r="I6766">
        <v>1</v>
      </c>
    </row>
    <row r="6767" spans="1:9" x14ac:dyDescent="0.3">
      <c r="A6767">
        <v>2013</v>
      </c>
      <c r="B6767">
        <v>6764</v>
      </c>
      <c r="C6767">
        <v>6764</v>
      </c>
      <c r="D6767">
        <v>2334</v>
      </c>
      <c r="E6767">
        <v>0.53839999999999999</v>
      </c>
      <c r="F6767">
        <v>29.27</v>
      </c>
      <c r="G6767">
        <v>68.739999999999995</v>
      </c>
      <c r="H6767">
        <v>39.47</v>
      </c>
      <c r="I6767">
        <v>1</v>
      </c>
    </row>
    <row r="6768" spans="1:9" x14ac:dyDescent="0.3">
      <c r="A6768">
        <v>2013</v>
      </c>
      <c r="B6768">
        <v>6765</v>
      </c>
      <c r="C6768">
        <v>6765</v>
      </c>
      <c r="D6768" t="s">
        <v>295</v>
      </c>
      <c r="E6768">
        <v>0.54779999999999995</v>
      </c>
      <c r="F6768">
        <v>28.81</v>
      </c>
      <c r="G6768">
        <v>69.930000000000007</v>
      </c>
      <c r="H6768">
        <v>41.12</v>
      </c>
      <c r="I6768">
        <v>1</v>
      </c>
    </row>
    <row r="6769" spans="1:9" x14ac:dyDescent="0.3">
      <c r="A6769">
        <v>2013</v>
      </c>
      <c r="B6769">
        <v>6766</v>
      </c>
      <c r="C6769">
        <v>6766</v>
      </c>
      <c r="D6769">
        <v>2402</v>
      </c>
      <c r="E6769">
        <v>0.54369999999999996</v>
      </c>
      <c r="F6769">
        <v>29.82</v>
      </c>
      <c r="G6769">
        <v>69.209999999999994</v>
      </c>
      <c r="H6769">
        <v>39.39</v>
      </c>
      <c r="I6769">
        <v>1</v>
      </c>
    </row>
    <row r="6770" spans="1:9" x14ac:dyDescent="0.3">
      <c r="A6770">
        <v>2013</v>
      </c>
      <c r="B6770">
        <v>6767</v>
      </c>
      <c r="C6770">
        <v>6767</v>
      </c>
      <c r="D6770">
        <v>2403</v>
      </c>
      <c r="E6770">
        <v>0.62629999999999997</v>
      </c>
      <c r="F6770">
        <v>30.07</v>
      </c>
      <c r="G6770">
        <v>70.59</v>
      </c>
      <c r="H6770">
        <v>40.520000000000003</v>
      </c>
      <c r="I6770">
        <v>1</v>
      </c>
    </row>
    <row r="6771" spans="1:9" x14ac:dyDescent="0.3">
      <c r="A6771">
        <v>2013</v>
      </c>
      <c r="B6771">
        <v>6768</v>
      </c>
      <c r="C6771">
        <v>6768</v>
      </c>
      <c r="D6771">
        <v>2404</v>
      </c>
      <c r="E6771">
        <v>0.56730000000000003</v>
      </c>
      <c r="F6771">
        <v>29.81</v>
      </c>
      <c r="G6771">
        <v>68.92</v>
      </c>
      <c r="H6771">
        <v>39.11</v>
      </c>
      <c r="I6771">
        <v>1</v>
      </c>
    </row>
    <row r="6772" spans="1:9" x14ac:dyDescent="0.3">
      <c r="A6772">
        <v>2013</v>
      </c>
      <c r="B6772">
        <v>6770</v>
      </c>
      <c r="C6772">
        <v>6770</v>
      </c>
      <c r="D6772">
        <v>2410</v>
      </c>
      <c r="E6772">
        <v>0.58350000000000002</v>
      </c>
      <c r="F6772">
        <v>28.45</v>
      </c>
      <c r="G6772">
        <v>65.83</v>
      </c>
      <c r="H6772">
        <v>37.380000000000003</v>
      </c>
      <c r="I6772">
        <v>1</v>
      </c>
    </row>
    <row r="6773" spans="1:9" x14ac:dyDescent="0.3">
      <c r="A6773">
        <v>2013</v>
      </c>
      <c r="B6773">
        <v>6772</v>
      </c>
      <c r="C6773">
        <v>6772</v>
      </c>
      <c r="D6773">
        <v>2412</v>
      </c>
      <c r="E6773">
        <v>0.49840000000000001</v>
      </c>
      <c r="F6773">
        <v>30.24</v>
      </c>
      <c r="G6773">
        <v>65.33</v>
      </c>
      <c r="H6773">
        <v>35.090000000000003</v>
      </c>
      <c r="I6773">
        <v>1</v>
      </c>
    </row>
    <row r="6774" spans="1:9" x14ac:dyDescent="0.3">
      <c r="A6774">
        <v>2013</v>
      </c>
      <c r="B6774">
        <v>6773</v>
      </c>
      <c r="C6774">
        <v>6773</v>
      </c>
      <c r="D6774">
        <v>2413</v>
      </c>
      <c r="E6774">
        <v>0.59</v>
      </c>
      <c r="F6774">
        <v>29.27</v>
      </c>
      <c r="G6774">
        <v>64.58</v>
      </c>
      <c r="H6774">
        <v>35.31</v>
      </c>
      <c r="I6774">
        <v>1</v>
      </c>
    </row>
    <row r="6775" spans="1:9" x14ac:dyDescent="0.3">
      <c r="A6775">
        <v>2013</v>
      </c>
      <c r="B6775">
        <v>6776</v>
      </c>
      <c r="C6775">
        <v>6776</v>
      </c>
      <c r="D6775">
        <v>2415</v>
      </c>
      <c r="E6775">
        <v>0.54</v>
      </c>
      <c r="F6775">
        <v>29.46</v>
      </c>
      <c r="G6775">
        <v>69.099999999999994</v>
      </c>
      <c r="H6775">
        <v>39.64</v>
      </c>
      <c r="I6775">
        <v>1</v>
      </c>
    </row>
    <row r="6776" spans="1:9" x14ac:dyDescent="0.3">
      <c r="A6776">
        <v>2013</v>
      </c>
      <c r="B6776">
        <v>6779</v>
      </c>
      <c r="C6776">
        <v>6779</v>
      </c>
      <c r="D6776">
        <v>2422</v>
      </c>
      <c r="E6776">
        <v>0.48459999999999998</v>
      </c>
      <c r="F6776">
        <v>28.75</v>
      </c>
      <c r="G6776">
        <v>64.52</v>
      </c>
      <c r="H6776">
        <v>35.770000000000003</v>
      </c>
      <c r="I6776">
        <v>1</v>
      </c>
    </row>
    <row r="6777" spans="1:9" x14ac:dyDescent="0.3">
      <c r="A6777">
        <v>2013</v>
      </c>
      <c r="B6777">
        <v>6780</v>
      </c>
      <c r="C6777">
        <v>6780</v>
      </c>
      <c r="D6777">
        <v>2423</v>
      </c>
      <c r="E6777">
        <v>0.47199999999999998</v>
      </c>
      <c r="F6777">
        <v>27.64</v>
      </c>
      <c r="G6777">
        <v>60.31</v>
      </c>
      <c r="H6777">
        <v>32.67</v>
      </c>
      <c r="I6777">
        <v>1</v>
      </c>
    </row>
    <row r="6778" spans="1:9" x14ac:dyDescent="0.3">
      <c r="A6778">
        <v>2013</v>
      </c>
      <c r="B6778">
        <v>6782</v>
      </c>
      <c r="C6778">
        <v>6782</v>
      </c>
      <c r="D6778">
        <v>2425</v>
      </c>
      <c r="E6778">
        <v>0.52100000000000002</v>
      </c>
      <c r="F6778">
        <v>30.1</v>
      </c>
      <c r="G6778">
        <v>67.81</v>
      </c>
      <c r="H6778">
        <v>37.71</v>
      </c>
      <c r="I6778">
        <v>1</v>
      </c>
    </row>
    <row r="6779" spans="1:9" x14ac:dyDescent="0.3">
      <c r="A6779">
        <v>2013</v>
      </c>
      <c r="B6779">
        <v>6788</v>
      </c>
      <c r="C6779">
        <v>6788</v>
      </c>
      <c r="D6779">
        <v>2435</v>
      </c>
      <c r="E6779">
        <v>0.56989999999999996</v>
      </c>
      <c r="F6779">
        <v>28.95</v>
      </c>
      <c r="G6779">
        <v>67.12</v>
      </c>
      <c r="H6779">
        <v>38.17</v>
      </c>
      <c r="I6779">
        <v>1</v>
      </c>
    </row>
    <row r="6780" spans="1:9" x14ac:dyDescent="0.3">
      <c r="A6780">
        <v>2013</v>
      </c>
      <c r="B6780">
        <v>6789</v>
      </c>
      <c r="C6780">
        <v>6789</v>
      </c>
      <c r="D6780">
        <v>2440</v>
      </c>
      <c r="E6780">
        <v>0.52259999999999995</v>
      </c>
      <c r="F6780">
        <v>29.07</v>
      </c>
      <c r="G6780">
        <v>67.16</v>
      </c>
      <c r="H6780">
        <v>38.090000000000003</v>
      </c>
      <c r="I6780">
        <v>1</v>
      </c>
    </row>
    <row r="6781" spans="1:9" x14ac:dyDescent="0.3">
      <c r="A6781">
        <v>2013</v>
      </c>
      <c r="B6781">
        <v>6790</v>
      </c>
      <c r="C6781">
        <v>6790</v>
      </c>
      <c r="D6781">
        <v>2441</v>
      </c>
      <c r="E6781">
        <v>0.51539999999999997</v>
      </c>
      <c r="F6781">
        <v>29.51</v>
      </c>
      <c r="G6781">
        <v>66.97</v>
      </c>
      <c r="H6781">
        <v>37.46</v>
      </c>
      <c r="I6781">
        <v>1</v>
      </c>
    </row>
    <row r="6782" spans="1:9" x14ac:dyDescent="0.3">
      <c r="A6782">
        <v>2013</v>
      </c>
      <c r="B6782">
        <v>6791</v>
      </c>
      <c r="C6782">
        <v>6791</v>
      </c>
      <c r="D6782">
        <v>2443</v>
      </c>
      <c r="E6782">
        <v>0.50580000000000003</v>
      </c>
      <c r="F6782">
        <v>29.83</v>
      </c>
      <c r="I6782">
        <v>1</v>
      </c>
    </row>
    <row r="6783" spans="1:9" x14ac:dyDescent="0.3">
      <c r="A6783">
        <v>2013</v>
      </c>
      <c r="B6783">
        <v>6792</v>
      </c>
      <c r="C6783">
        <v>6792</v>
      </c>
      <c r="D6783">
        <v>2444</v>
      </c>
      <c r="E6783">
        <v>0.51570000000000005</v>
      </c>
      <c r="F6783">
        <v>28.51</v>
      </c>
      <c r="G6783">
        <v>64.819999999999993</v>
      </c>
      <c r="H6783">
        <v>36.31</v>
      </c>
      <c r="I6783">
        <v>1</v>
      </c>
    </row>
    <row r="6784" spans="1:9" x14ac:dyDescent="0.3">
      <c r="A6784">
        <v>2013</v>
      </c>
      <c r="B6784">
        <v>6793</v>
      </c>
      <c r="C6784">
        <v>6793</v>
      </c>
      <c r="D6784">
        <v>2445</v>
      </c>
      <c r="E6784">
        <v>0.54649999999999999</v>
      </c>
      <c r="F6784">
        <v>29.95</v>
      </c>
      <c r="G6784">
        <v>69.260000000000005</v>
      </c>
      <c r="H6784">
        <v>39.31</v>
      </c>
      <c r="I6784">
        <v>1</v>
      </c>
    </row>
    <row r="6785" spans="1:9" x14ac:dyDescent="0.3">
      <c r="A6785">
        <v>2013</v>
      </c>
      <c r="B6785">
        <v>6796</v>
      </c>
      <c r="C6785">
        <v>6796</v>
      </c>
      <c r="D6785">
        <v>2452</v>
      </c>
      <c r="E6785">
        <v>0.55820000000000003</v>
      </c>
      <c r="F6785">
        <v>29.79</v>
      </c>
      <c r="G6785">
        <v>69.25</v>
      </c>
      <c r="H6785">
        <v>39.46</v>
      </c>
      <c r="I6785">
        <v>1</v>
      </c>
    </row>
    <row r="6786" spans="1:9" x14ac:dyDescent="0.3">
      <c r="A6786">
        <v>2013</v>
      </c>
      <c r="B6786">
        <v>6797</v>
      </c>
      <c r="C6786">
        <v>6797</v>
      </c>
      <c r="D6786">
        <v>2453</v>
      </c>
      <c r="E6786">
        <v>0.52910000000000001</v>
      </c>
      <c r="F6786">
        <v>29.86</v>
      </c>
      <c r="G6786">
        <v>69.040000000000006</v>
      </c>
      <c r="H6786">
        <v>39.18</v>
      </c>
      <c r="I6786">
        <v>1</v>
      </c>
    </row>
    <row r="6787" spans="1:9" x14ac:dyDescent="0.3">
      <c r="A6787">
        <v>2013</v>
      </c>
      <c r="B6787">
        <v>6798</v>
      </c>
      <c r="C6787">
        <v>6798</v>
      </c>
      <c r="D6787">
        <v>2454</v>
      </c>
      <c r="E6787">
        <v>0.57840000000000003</v>
      </c>
      <c r="F6787">
        <v>30.26</v>
      </c>
      <c r="G6787">
        <v>69.13</v>
      </c>
      <c r="H6787">
        <v>38.869999999999997</v>
      </c>
      <c r="I6787">
        <v>1</v>
      </c>
    </row>
    <row r="6788" spans="1:9" x14ac:dyDescent="0.3">
      <c r="A6788">
        <v>2013</v>
      </c>
      <c r="B6788">
        <v>6799</v>
      </c>
      <c r="C6788">
        <v>6799</v>
      </c>
      <c r="D6788">
        <v>2455</v>
      </c>
      <c r="E6788">
        <v>0.56100000000000005</v>
      </c>
      <c r="F6788">
        <v>30.3</v>
      </c>
      <c r="G6788">
        <v>70.260000000000005</v>
      </c>
      <c r="H6788">
        <v>39.96</v>
      </c>
      <c r="I6788">
        <v>1</v>
      </c>
    </row>
    <row r="6789" spans="1:9" x14ac:dyDescent="0.3">
      <c r="A6789">
        <v>2013</v>
      </c>
      <c r="B6789">
        <v>6800</v>
      </c>
      <c r="C6789">
        <v>6800</v>
      </c>
      <c r="D6789">
        <v>2500</v>
      </c>
      <c r="E6789">
        <v>0.59179999999999999</v>
      </c>
      <c r="F6789">
        <v>30.28</v>
      </c>
      <c r="G6789">
        <v>70.67</v>
      </c>
      <c r="H6789">
        <v>40.39</v>
      </c>
      <c r="I6789">
        <v>1</v>
      </c>
    </row>
    <row r="6790" spans="1:9" x14ac:dyDescent="0.3">
      <c r="A6790">
        <v>2013</v>
      </c>
      <c r="B6790">
        <v>6804</v>
      </c>
      <c r="C6790">
        <v>6804</v>
      </c>
      <c r="D6790">
        <v>951154</v>
      </c>
      <c r="E6790">
        <v>0.55400000000000005</v>
      </c>
      <c r="F6790">
        <v>29.67</v>
      </c>
      <c r="G6790">
        <v>69.64</v>
      </c>
      <c r="H6790">
        <v>39.97</v>
      </c>
      <c r="I6790">
        <v>1</v>
      </c>
    </row>
    <row r="6791" spans="1:9" x14ac:dyDescent="0.3">
      <c r="A6791">
        <v>2013</v>
      </c>
      <c r="B6791">
        <v>6809</v>
      </c>
      <c r="C6791">
        <v>6809</v>
      </c>
      <c r="D6791">
        <v>2513</v>
      </c>
      <c r="E6791">
        <v>0.62660000000000005</v>
      </c>
      <c r="F6791">
        <v>31.58</v>
      </c>
      <c r="G6791">
        <v>70.48</v>
      </c>
      <c r="H6791">
        <v>38.9</v>
      </c>
      <c r="I6791">
        <v>1</v>
      </c>
    </row>
    <row r="6792" spans="1:9" x14ac:dyDescent="0.3">
      <c r="A6792">
        <v>2013</v>
      </c>
      <c r="B6792">
        <v>6810</v>
      </c>
      <c r="C6792">
        <v>6810</v>
      </c>
      <c r="D6792">
        <v>2514</v>
      </c>
      <c r="E6792">
        <v>0.51370000000000005</v>
      </c>
      <c r="F6792">
        <v>29.5</v>
      </c>
      <c r="G6792">
        <v>66.73</v>
      </c>
      <c r="H6792">
        <v>37.229999999999997</v>
      </c>
      <c r="I6792">
        <v>1</v>
      </c>
    </row>
    <row r="6793" spans="1:9" x14ac:dyDescent="0.3">
      <c r="A6793">
        <v>2013</v>
      </c>
      <c r="B6793">
        <v>6813</v>
      </c>
      <c r="C6793">
        <v>6813</v>
      </c>
      <c r="D6793">
        <v>2521</v>
      </c>
      <c r="E6793">
        <v>0.52949999999999997</v>
      </c>
      <c r="F6793">
        <v>29.23</v>
      </c>
      <c r="G6793">
        <v>67.42</v>
      </c>
      <c r="H6793">
        <v>38.19</v>
      </c>
      <c r="I6793">
        <v>1</v>
      </c>
    </row>
    <row r="6794" spans="1:9" x14ac:dyDescent="0.3">
      <c r="A6794">
        <v>2013</v>
      </c>
      <c r="B6794">
        <v>6814</v>
      </c>
      <c r="C6794">
        <v>6814</v>
      </c>
      <c r="D6794" t="s">
        <v>296</v>
      </c>
      <c r="E6794">
        <v>0.5222</v>
      </c>
      <c r="F6794">
        <v>29.7</v>
      </c>
      <c r="I6794">
        <v>1</v>
      </c>
    </row>
    <row r="6795" spans="1:9" x14ac:dyDescent="0.3">
      <c r="A6795">
        <v>2013</v>
      </c>
      <c r="B6795">
        <v>6815</v>
      </c>
      <c r="C6795">
        <v>6815</v>
      </c>
      <c r="D6795">
        <v>2523</v>
      </c>
      <c r="E6795">
        <v>0.4919</v>
      </c>
      <c r="F6795">
        <v>29.51</v>
      </c>
      <c r="G6795">
        <v>66.53</v>
      </c>
      <c r="H6795">
        <v>37.020000000000003</v>
      </c>
      <c r="I6795">
        <v>1</v>
      </c>
    </row>
    <row r="6796" spans="1:9" x14ac:dyDescent="0.3">
      <c r="A6796">
        <v>2013</v>
      </c>
      <c r="B6796">
        <v>6816</v>
      </c>
      <c r="C6796">
        <v>6816</v>
      </c>
      <c r="D6796">
        <v>2524</v>
      </c>
      <c r="E6796">
        <v>0.46479999999999999</v>
      </c>
      <c r="F6796">
        <v>28.25</v>
      </c>
      <c r="G6796">
        <v>63.13</v>
      </c>
      <c r="H6796">
        <v>34.880000000000003</v>
      </c>
      <c r="I6796">
        <v>1</v>
      </c>
    </row>
    <row r="6797" spans="1:9" x14ac:dyDescent="0.3">
      <c r="A6797">
        <v>2013</v>
      </c>
      <c r="B6797">
        <v>6817</v>
      </c>
      <c r="C6797">
        <v>6817</v>
      </c>
      <c r="D6797">
        <v>2545</v>
      </c>
      <c r="E6797">
        <v>0.50780000000000003</v>
      </c>
      <c r="F6797">
        <v>29.85</v>
      </c>
      <c r="G6797">
        <v>69.55</v>
      </c>
      <c r="H6797">
        <v>39.700000000000003</v>
      </c>
      <c r="I6797">
        <v>1</v>
      </c>
    </row>
    <row r="6798" spans="1:9" x14ac:dyDescent="0.3">
      <c r="A6798">
        <v>2013</v>
      </c>
      <c r="B6798">
        <v>6818</v>
      </c>
      <c r="C6798">
        <v>6818</v>
      </c>
      <c r="D6798">
        <v>2530</v>
      </c>
      <c r="E6798">
        <v>0.55820000000000003</v>
      </c>
      <c r="F6798">
        <v>29.75</v>
      </c>
      <c r="G6798">
        <v>71.12</v>
      </c>
      <c r="H6798">
        <v>41.37</v>
      </c>
      <c r="I6798">
        <v>1</v>
      </c>
    </row>
    <row r="6799" spans="1:9" x14ac:dyDescent="0.3">
      <c r="A6799">
        <v>2013</v>
      </c>
      <c r="B6799">
        <v>6819</v>
      </c>
      <c r="C6799">
        <v>6819</v>
      </c>
      <c r="D6799">
        <v>2531</v>
      </c>
      <c r="E6799">
        <v>0.51039999999999996</v>
      </c>
      <c r="F6799">
        <v>30.17</v>
      </c>
      <c r="G6799">
        <v>70.27</v>
      </c>
      <c r="H6799">
        <v>40.1</v>
      </c>
      <c r="I6799">
        <v>1</v>
      </c>
    </row>
    <row r="6800" spans="1:9" x14ac:dyDescent="0.3">
      <c r="A6800">
        <v>2013</v>
      </c>
      <c r="B6800">
        <v>6821</v>
      </c>
      <c r="C6800">
        <v>6821</v>
      </c>
      <c r="D6800">
        <v>2533</v>
      </c>
      <c r="E6800">
        <v>0.56599999999999995</v>
      </c>
      <c r="F6800">
        <v>29.44</v>
      </c>
      <c r="G6800">
        <v>68.42</v>
      </c>
      <c r="H6800">
        <v>38.979999999999997</v>
      </c>
      <c r="I6800">
        <v>1</v>
      </c>
    </row>
    <row r="6801" spans="1:9" x14ac:dyDescent="0.3">
      <c r="A6801">
        <v>2013</v>
      </c>
      <c r="B6801">
        <v>6822</v>
      </c>
      <c r="C6801">
        <v>6822</v>
      </c>
      <c r="D6801">
        <v>2534</v>
      </c>
      <c r="E6801">
        <v>0.48770000000000002</v>
      </c>
      <c r="F6801">
        <v>28.16</v>
      </c>
      <c r="G6801">
        <v>63.78</v>
      </c>
      <c r="H6801">
        <v>35.619999999999997</v>
      </c>
      <c r="I6801">
        <v>1</v>
      </c>
    </row>
    <row r="6802" spans="1:9" x14ac:dyDescent="0.3">
      <c r="A6802">
        <v>2013</v>
      </c>
      <c r="B6802">
        <v>6823</v>
      </c>
      <c r="C6802">
        <v>6823</v>
      </c>
      <c r="D6802">
        <v>2535</v>
      </c>
      <c r="E6802">
        <v>0.57450000000000001</v>
      </c>
      <c r="F6802">
        <v>30.18</v>
      </c>
      <c r="G6802">
        <v>69.25</v>
      </c>
      <c r="H6802">
        <v>39.07</v>
      </c>
      <c r="I6802">
        <v>1</v>
      </c>
    </row>
    <row r="6803" spans="1:9" x14ac:dyDescent="0.3">
      <c r="A6803">
        <v>2013</v>
      </c>
      <c r="B6803">
        <v>6824</v>
      </c>
      <c r="C6803">
        <v>6824</v>
      </c>
      <c r="D6803">
        <v>2540</v>
      </c>
      <c r="E6803">
        <v>0.5403</v>
      </c>
      <c r="F6803">
        <v>30.26</v>
      </c>
      <c r="G6803">
        <v>69.7</v>
      </c>
      <c r="H6803">
        <v>39.44</v>
      </c>
      <c r="I6803">
        <v>1</v>
      </c>
    </row>
    <row r="6804" spans="1:9" x14ac:dyDescent="0.3">
      <c r="A6804">
        <v>2013</v>
      </c>
      <c r="B6804">
        <v>6825</v>
      </c>
      <c r="C6804">
        <v>6825</v>
      </c>
      <c r="D6804">
        <v>2541</v>
      </c>
      <c r="E6804">
        <v>0.5323</v>
      </c>
      <c r="F6804">
        <v>29.76</v>
      </c>
      <c r="G6804">
        <v>66.61</v>
      </c>
      <c r="H6804">
        <v>36.85</v>
      </c>
      <c r="I6804">
        <v>1</v>
      </c>
    </row>
    <row r="6805" spans="1:9" x14ac:dyDescent="0.3">
      <c r="A6805">
        <v>2013</v>
      </c>
      <c r="B6805">
        <v>6826</v>
      </c>
      <c r="C6805">
        <v>6826</v>
      </c>
      <c r="D6805">
        <v>2542</v>
      </c>
      <c r="E6805">
        <v>0.56540000000000001</v>
      </c>
      <c r="F6805">
        <v>30.43</v>
      </c>
      <c r="G6805">
        <v>70.540000000000006</v>
      </c>
      <c r="H6805">
        <v>40.11</v>
      </c>
      <c r="I6805">
        <v>1</v>
      </c>
    </row>
    <row r="6806" spans="1:9" x14ac:dyDescent="0.3">
      <c r="A6806">
        <v>2013</v>
      </c>
      <c r="B6806">
        <v>6828</v>
      </c>
      <c r="C6806">
        <v>6828</v>
      </c>
      <c r="D6806">
        <v>2544</v>
      </c>
      <c r="E6806">
        <v>0.42799999999999999</v>
      </c>
      <c r="F6806">
        <v>28.94</v>
      </c>
      <c r="G6806">
        <v>63.41</v>
      </c>
      <c r="H6806">
        <v>34.47</v>
      </c>
      <c r="I6806">
        <v>1</v>
      </c>
    </row>
    <row r="6807" spans="1:9" x14ac:dyDescent="0.3">
      <c r="A6807">
        <v>2013</v>
      </c>
      <c r="B6807">
        <v>6831</v>
      </c>
      <c r="C6807">
        <v>6831</v>
      </c>
      <c r="D6807">
        <v>2551</v>
      </c>
      <c r="E6807">
        <v>0.42859999999999998</v>
      </c>
      <c r="F6807">
        <v>27.55</v>
      </c>
      <c r="I6807">
        <v>1</v>
      </c>
    </row>
    <row r="6808" spans="1:9" x14ac:dyDescent="0.3">
      <c r="A6808">
        <v>2013</v>
      </c>
      <c r="B6808">
        <v>6832</v>
      </c>
      <c r="C6808">
        <v>6832</v>
      </c>
      <c r="D6808">
        <v>2552</v>
      </c>
      <c r="E6808">
        <v>0.45700000000000002</v>
      </c>
      <c r="F6808">
        <v>27.5</v>
      </c>
      <c r="G6808">
        <v>64.87</v>
      </c>
      <c r="H6808">
        <v>37.369999999999997</v>
      </c>
      <c r="I6808">
        <v>1</v>
      </c>
    </row>
    <row r="6809" spans="1:9" x14ac:dyDescent="0.3">
      <c r="A6809">
        <v>2013</v>
      </c>
      <c r="B6809">
        <v>6833</v>
      </c>
      <c r="C6809">
        <v>6833</v>
      </c>
      <c r="D6809">
        <v>2553</v>
      </c>
      <c r="E6809">
        <v>0.47839999999999999</v>
      </c>
      <c r="F6809">
        <v>27.49</v>
      </c>
      <c r="G6809">
        <v>64.099999999999994</v>
      </c>
      <c r="H6809">
        <v>36.61</v>
      </c>
      <c r="I6809">
        <v>1</v>
      </c>
    </row>
    <row r="6810" spans="1:9" x14ac:dyDescent="0.3">
      <c r="A6810">
        <v>2013</v>
      </c>
      <c r="B6810">
        <v>6837</v>
      </c>
      <c r="C6810">
        <v>6837</v>
      </c>
      <c r="D6810">
        <v>402499</v>
      </c>
      <c r="E6810">
        <v>0.54879999999999995</v>
      </c>
      <c r="F6810">
        <v>29.5</v>
      </c>
      <c r="G6810">
        <v>68.44</v>
      </c>
      <c r="H6810">
        <v>38.94</v>
      </c>
      <c r="I6810">
        <v>1</v>
      </c>
    </row>
    <row r="6811" spans="1:9" x14ac:dyDescent="0.3">
      <c r="A6811">
        <v>2013</v>
      </c>
      <c r="B6811">
        <v>6838</v>
      </c>
      <c r="C6811">
        <v>6838</v>
      </c>
      <c r="D6811">
        <v>402864</v>
      </c>
      <c r="E6811">
        <v>0.48930000000000001</v>
      </c>
      <c r="F6811">
        <v>28.64</v>
      </c>
      <c r="G6811">
        <v>64.89</v>
      </c>
      <c r="H6811">
        <v>36.25</v>
      </c>
      <c r="I6811">
        <v>1</v>
      </c>
    </row>
    <row r="6812" spans="1:9" x14ac:dyDescent="0.3">
      <c r="A6812">
        <v>2013</v>
      </c>
      <c r="B6812">
        <v>6839</v>
      </c>
      <c r="C6812">
        <v>6839</v>
      </c>
      <c r="D6812">
        <v>403229</v>
      </c>
      <c r="E6812">
        <v>0.50900000000000001</v>
      </c>
      <c r="F6812">
        <v>28.77</v>
      </c>
      <c r="G6812">
        <v>66.22</v>
      </c>
      <c r="H6812">
        <v>37.450000000000003</v>
      </c>
      <c r="I6812">
        <v>1</v>
      </c>
    </row>
    <row r="6813" spans="1:9" x14ac:dyDescent="0.3">
      <c r="A6813">
        <v>2013</v>
      </c>
      <c r="B6813">
        <v>6840</v>
      </c>
      <c r="C6813">
        <v>6840</v>
      </c>
      <c r="D6813">
        <v>403960</v>
      </c>
      <c r="E6813">
        <v>0.52600000000000002</v>
      </c>
      <c r="F6813">
        <v>29.5</v>
      </c>
      <c r="I6813">
        <v>1</v>
      </c>
    </row>
    <row r="6814" spans="1:9" x14ac:dyDescent="0.3">
      <c r="A6814">
        <v>2013</v>
      </c>
      <c r="B6814">
        <v>6842</v>
      </c>
      <c r="C6814">
        <v>6842</v>
      </c>
      <c r="D6814">
        <v>1511</v>
      </c>
      <c r="E6814">
        <v>0.58430000000000004</v>
      </c>
      <c r="F6814">
        <v>30.38</v>
      </c>
      <c r="G6814">
        <v>68.849999999999994</v>
      </c>
      <c r="H6814">
        <v>38.47</v>
      </c>
      <c r="I6814">
        <v>1</v>
      </c>
    </row>
    <row r="6815" spans="1:9" x14ac:dyDescent="0.3">
      <c r="A6815">
        <v>2013</v>
      </c>
      <c r="B6815">
        <v>6843</v>
      </c>
      <c r="C6815">
        <v>6843</v>
      </c>
      <c r="D6815" t="s">
        <v>297</v>
      </c>
      <c r="E6815">
        <v>0.5655</v>
      </c>
      <c r="F6815">
        <v>29.73</v>
      </c>
      <c r="G6815">
        <v>69.16</v>
      </c>
      <c r="H6815">
        <v>39.43</v>
      </c>
      <c r="I6815">
        <v>1</v>
      </c>
    </row>
    <row r="6816" spans="1:9" x14ac:dyDescent="0.3">
      <c r="A6816">
        <v>2013</v>
      </c>
      <c r="B6816">
        <v>6844</v>
      </c>
      <c r="C6816">
        <v>6844</v>
      </c>
      <c r="D6816">
        <v>1513</v>
      </c>
      <c r="E6816">
        <v>0.69169999999999998</v>
      </c>
      <c r="F6816">
        <v>31.17</v>
      </c>
      <c r="G6816">
        <v>70.56</v>
      </c>
      <c r="H6816">
        <v>39.39</v>
      </c>
      <c r="I6816">
        <v>1</v>
      </c>
    </row>
    <row r="6817" spans="1:9" x14ac:dyDescent="0.3">
      <c r="A6817">
        <v>2013</v>
      </c>
      <c r="B6817">
        <v>6847</v>
      </c>
      <c r="C6817">
        <v>6847</v>
      </c>
      <c r="D6817">
        <v>1520</v>
      </c>
      <c r="E6817">
        <v>0.65800000000000003</v>
      </c>
      <c r="F6817">
        <v>31.56</v>
      </c>
      <c r="G6817">
        <v>71.150000000000006</v>
      </c>
      <c r="H6817">
        <v>39.590000000000003</v>
      </c>
      <c r="I6817">
        <v>1</v>
      </c>
    </row>
    <row r="6818" spans="1:9" x14ac:dyDescent="0.3">
      <c r="A6818">
        <v>2013</v>
      </c>
      <c r="B6818">
        <v>6848</v>
      </c>
      <c r="C6818">
        <v>6848</v>
      </c>
      <c r="D6818">
        <v>1521</v>
      </c>
      <c r="E6818">
        <v>0.60270000000000001</v>
      </c>
      <c r="F6818">
        <v>30.76</v>
      </c>
      <c r="G6818">
        <v>69.849999999999994</v>
      </c>
      <c r="H6818">
        <v>39.090000000000003</v>
      </c>
      <c r="I6818">
        <v>1</v>
      </c>
    </row>
    <row r="6819" spans="1:9" x14ac:dyDescent="0.3">
      <c r="A6819">
        <v>2013</v>
      </c>
      <c r="B6819">
        <v>6849</v>
      </c>
      <c r="C6819">
        <v>6849</v>
      </c>
      <c r="D6819">
        <v>1522</v>
      </c>
      <c r="E6819">
        <v>0.64400000000000002</v>
      </c>
      <c r="F6819">
        <v>30.55</v>
      </c>
      <c r="G6819">
        <v>68.39</v>
      </c>
      <c r="H6819">
        <v>37.840000000000003</v>
      </c>
      <c r="I6819">
        <v>1</v>
      </c>
    </row>
    <row r="6820" spans="1:9" x14ac:dyDescent="0.3">
      <c r="A6820">
        <v>2013</v>
      </c>
      <c r="B6820">
        <v>6850</v>
      </c>
      <c r="C6820">
        <v>6850</v>
      </c>
      <c r="D6820">
        <v>1523</v>
      </c>
      <c r="E6820">
        <v>0.60960000000000003</v>
      </c>
      <c r="F6820">
        <v>31.51</v>
      </c>
      <c r="G6820">
        <v>70.05</v>
      </c>
      <c r="H6820">
        <v>38.54</v>
      </c>
      <c r="I6820">
        <v>1</v>
      </c>
    </row>
    <row r="6821" spans="1:9" x14ac:dyDescent="0.3">
      <c r="A6821">
        <v>2013</v>
      </c>
      <c r="B6821">
        <v>6851</v>
      </c>
      <c r="C6821">
        <v>6851</v>
      </c>
      <c r="D6821">
        <v>1524</v>
      </c>
      <c r="E6821">
        <v>0.66180000000000005</v>
      </c>
      <c r="F6821">
        <v>32.130000000000003</v>
      </c>
      <c r="G6821">
        <v>71.94</v>
      </c>
      <c r="H6821">
        <v>39.81</v>
      </c>
      <c r="I6821">
        <v>1</v>
      </c>
    </row>
    <row r="6822" spans="1:9" x14ac:dyDescent="0.3">
      <c r="A6822">
        <v>2013</v>
      </c>
      <c r="B6822">
        <v>6853</v>
      </c>
      <c r="C6822">
        <v>6853</v>
      </c>
      <c r="D6822">
        <v>1530</v>
      </c>
      <c r="E6822">
        <v>0.62360000000000004</v>
      </c>
      <c r="F6822">
        <v>30.97</v>
      </c>
      <c r="G6822">
        <v>68.39</v>
      </c>
      <c r="H6822">
        <v>37.42</v>
      </c>
      <c r="I6822">
        <v>1</v>
      </c>
    </row>
    <row r="6823" spans="1:9" x14ac:dyDescent="0.3">
      <c r="A6823">
        <v>2013</v>
      </c>
      <c r="B6823">
        <v>6855</v>
      </c>
      <c r="C6823">
        <v>6855</v>
      </c>
      <c r="D6823">
        <v>1532</v>
      </c>
      <c r="E6823">
        <v>0.67869999999999997</v>
      </c>
      <c r="F6823">
        <v>31.96</v>
      </c>
      <c r="G6823">
        <v>73.34</v>
      </c>
      <c r="H6823">
        <v>41.38</v>
      </c>
      <c r="I6823">
        <v>1</v>
      </c>
    </row>
    <row r="6824" spans="1:9" x14ac:dyDescent="0.3">
      <c r="A6824">
        <v>2013</v>
      </c>
      <c r="B6824">
        <v>6856</v>
      </c>
      <c r="C6824">
        <v>6856</v>
      </c>
      <c r="D6824">
        <v>1533</v>
      </c>
      <c r="E6824">
        <v>0.60099999999999998</v>
      </c>
      <c r="F6824">
        <v>32.04</v>
      </c>
      <c r="G6824">
        <v>70.19</v>
      </c>
      <c r="H6824">
        <v>38.15</v>
      </c>
      <c r="I6824">
        <v>1</v>
      </c>
    </row>
    <row r="6825" spans="1:9" x14ac:dyDescent="0.3">
      <c r="A6825">
        <v>2013</v>
      </c>
      <c r="B6825">
        <v>6859</v>
      </c>
      <c r="C6825">
        <v>6859</v>
      </c>
      <c r="D6825">
        <v>1540</v>
      </c>
      <c r="E6825">
        <v>0.59840000000000004</v>
      </c>
      <c r="F6825">
        <v>30.5</v>
      </c>
      <c r="G6825">
        <v>67.62</v>
      </c>
      <c r="H6825">
        <v>37.119999999999997</v>
      </c>
      <c r="I6825">
        <v>1</v>
      </c>
    </row>
    <row r="6826" spans="1:9" x14ac:dyDescent="0.3">
      <c r="A6826">
        <v>2013</v>
      </c>
      <c r="B6826">
        <v>6863</v>
      </c>
      <c r="C6826">
        <v>6863</v>
      </c>
      <c r="D6826">
        <v>1544</v>
      </c>
      <c r="E6826">
        <v>0.52029999999999998</v>
      </c>
      <c r="F6826">
        <v>29.7</v>
      </c>
      <c r="G6826">
        <v>66.88</v>
      </c>
      <c r="H6826">
        <v>37.18</v>
      </c>
      <c r="I6826">
        <v>1</v>
      </c>
    </row>
    <row r="6827" spans="1:9" x14ac:dyDescent="0.3">
      <c r="A6827">
        <v>2013</v>
      </c>
      <c r="B6827">
        <v>6866</v>
      </c>
      <c r="C6827">
        <v>6866</v>
      </c>
      <c r="D6827">
        <v>1551</v>
      </c>
      <c r="E6827">
        <v>0.55079999999999996</v>
      </c>
      <c r="F6827">
        <v>30.1</v>
      </c>
      <c r="G6827">
        <v>65.239999999999995</v>
      </c>
      <c r="H6827">
        <v>35.14</v>
      </c>
      <c r="I6827">
        <v>1</v>
      </c>
    </row>
    <row r="6828" spans="1:9" x14ac:dyDescent="0.3">
      <c r="A6828">
        <v>2013</v>
      </c>
      <c r="B6828">
        <v>6869</v>
      </c>
      <c r="C6828">
        <v>6869</v>
      </c>
      <c r="D6828">
        <v>1554</v>
      </c>
      <c r="E6828">
        <v>0.57840000000000003</v>
      </c>
      <c r="F6828">
        <v>30.9</v>
      </c>
      <c r="G6828">
        <v>68.84</v>
      </c>
      <c r="H6828">
        <v>37.94</v>
      </c>
      <c r="I6828">
        <v>1</v>
      </c>
    </row>
    <row r="6829" spans="1:9" x14ac:dyDescent="0.3">
      <c r="A6829">
        <v>2013</v>
      </c>
      <c r="B6829">
        <v>6873</v>
      </c>
      <c r="C6829">
        <v>6873</v>
      </c>
      <c r="D6829">
        <v>2003</v>
      </c>
      <c r="E6829">
        <v>0.59619999999999995</v>
      </c>
      <c r="F6829">
        <v>31</v>
      </c>
      <c r="G6829">
        <v>69.459999999999994</v>
      </c>
      <c r="H6829">
        <v>38.46</v>
      </c>
      <c r="I6829">
        <v>1</v>
      </c>
    </row>
    <row r="6830" spans="1:9" x14ac:dyDescent="0.3">
      <c r="A6830">
        <v>2013</v>
      </c>
      <c r="B6830">
        <v>6876</v>
      </c>
      <c r="C6830">
        <v>6876</v>
      </c>
      <c r="D6830">
        <v>2010</v>
      </c>
      <c r="E6830">
        <v>0.58520000000000005</v>
      </c>
      <c r="F6830">
        <v>30.6</v>
      </c>
      <c r="G6830">
        <v>67.900000000000006</v>
      </c>
      <c r="H6830">
        <v>37.299999999999997</v>
      </c>
      <c r="I6830">
        <v>1</v>
      </c>
    </row>
    <row r="6831" spans="1:9" x14ac:dyDescent="0.3">
      <c r="A6831">
        <v>2013</v>
      </c>
      <c r="B6831">
        <v>6878</v>
      </c>
      <c r="C6831">
        <v>6878</v>
      </c>
      <c r="D6831">
        <v>2012</v>
      </c>
      <c r="E6831">
        <v>0.44180000000000003</v>
      </c>
      <c r="F6831">
        <v>29.57</v>
      </c>
      <c r="G6831">
        <v>65.03</v>
      </c>
      <c r="H6831">
        <v>35.46</v>
      </c>
      <c r="I6831">
        <v>1</v>
      </c>
    </row>
    <row r="6832" spans="1:9" x14ac:dyDescent="0.3">
      <c r="A6832">
        <v>2013</v>
      </c>
      <c r="B6832">
        <v>6879</v>
      </c>
      <c r="C6832">
        <v>6879</v>
      </c>
      <c r="D6832">
        <v>2013</v>
      </c>
      <c r="E6832">
        <v>0.53269999999999995</v>
      </c>
      <c r="F6832">
        <v>29.59</v>
      </c>
      <c r="G6832">
        <v>64.510000000000005</v>
      </c>
      <c r="H6832">
        <v>34.92</v>
      </c>
      <c r="I6832">
        <v>1</v>
      </c>
    </row>
    <row r="6833" spans="1:9" x14ac:dyDescent="0.3">
      <c r="A6833">
        <v>2013</v>
      </c>
      <c r="B6833">
        <v>6880</v>
      </c>
      <c r="C6833">
        <v>6880</v>
      </c>
      <c r="D6833">
        <v>2014</v>
      </c>
      <c r="E6833">
        <v>0.49130000000000001</v>
      </c>
      <c r="F6833">
        <v>29.09</v>
      </c>
      <c r="G6833">
        <v>64.92</v>
      </c>
      <c r="H6833">
        <v>35.83</v>
      </c>
      <c r="I6833">
        <v>1</v>
      </c>
    </row>
    <row r="6834" spans="1:9" x14ac:dyDescent="0.3">
      <c r="A6834">
        <v>2013</v>
      </c>
      <c r="B6834">
        <v>6882</v>
      </c>
      <c r="C6834">
        <v>6882</v>
      </c>
      <c r="D6834">
        <v>2020</v>
      </c>
      <c r="E6834">
        <v>0.60719999999999996</v>
      </c>
      <c r="F6834">
        <v>30.69</v>
      </c>
      <c r="G6834">
        <v>68.45</v>
      </c>
      <c r="H6834">
        <v>37.76</v>
      </c>
      <c r="I6834">
        <v>1</v>
      </c>
    </row>
    <row r="6835" spans="1:9" x14ac:dyDescent="0.3">
      <c r="A6835">
        <v>2013</v>
      </c>
      <c r="B6835">
        <v>6883</v>
      </c>
      <c r="C6835">
        <v>6883</v>
      </c>
      <c r="D6835">
        <v>2021</v>
      </c>
      <c r="E6835">
        <v>0.63160000000000005</v>
      </c>
      <c r="F6835">
        <v>30.42</v>
      </c>
      <c r="G6835">
        <v>70.27</v>
      </c>
      <c r="H6835">
        <v>39.85</v>
      </c>
      <c r="I6835">
        <v>1</v>
      </c>
    </row>
    <row r="6836" spans="1:9" x14ac:dyDescent="0.3">
      <c r="A6836">
        <v>2013</v>
      </c>
      <c r="B6836">
        <v>6885</v>
      </c>
      <c r="C6836">
        <v>6885</v>
      </c>
      <c r="D6836">
        <v>44927</v>
      </c>
      <c r="E6836">
        <v>0.50960000000000005</v>
      </c>
      <c r="F6836">
        <v>29.02</v>
      </c>
      <c r="G6836">
        <v>65.95</v>
      </c>
      <c r="H6836">
        <v>36.93</v>
      </c>
      <c r="I6836">
        <v>1</v>
      </c>
    </row>
    <row r="6837" spans="1:9" x14ac:dyDescent="0.3">
      <c r="A6837">
        <v>2013</v>
      </c>
      <c r="B6837">
        <v>6886</v>
      </c>
      <c r="C6837">
        <v>6886</v>
      </c>
      <c r="D6837">
        <v>2024</v>
      </c>
      <c r="E6837">
        <v>0.48039999999999999</v>
      </c>
      <c r="F6837">
        <v>29.65</v>
      </c>
      <c r="G6837">
        <v>66.63</v>
      </c>
      <c r="H6837">
        <v>36.979999999999997</v>
      </c>
      <c r="I6837">
        <v>1</v>
      </c>
    </row>
    <row r="6838" spans="1:9" x14ac:dyDescent="0.3">
      <c r="A6838">
        <v>2013</v>
      </c>
      <c r="B6838">
        <v>6887</v>
      </c>
      <c r="C6838">
        <v>6887</v>
      </c>
      <c r="D6838">
        <v>45658</v>
      </c>
      <c r="E6838">
        <v>0.56130000000000002</v>
      </c>
      <c r="F6838">
        <v>29.69</v>
      </c>
      <c r="G6838">
        <v>67.16</v>
      </c>
      <c r="H6838">
        <v>37.47</v>
      </c>
      <c r="I6838">
        <v>1</v>
      </c>
    </row>
    <row r="6839" spans="1:9" x14ac:dyDescent="0.3">
      <c r="A6839">
        <v>2013</v>
      </c>
      <c r="B6839">
        <v>6889</v>
      </c>
      <c r="C6839">
        <v>6889</v>
      </c>
      <c r="D6839">
        <v>2031</v>
      </c>
      <c r="E6839">
        <v>0.59370000000000001</v>
      </c>
      <c r="F6839">
        <v>30.02</v>
      </c>
      <c r="G6839">
        <v>66.94</v>
      </c>
      <c r="H6839">
        <v>36.92</v>
      </c>
      <c r="I6839">
        <v>1</v>
      </c>
    </row>
    <row r="6840" spans="1:9" x14ac:dyDescent="0.3">
      <c r="A6840">
        <v>2013</v>
      </c>
      <c r="B6840">
        <v>6891</v>
      </c>
      <c r="C6840">
        <v>6891</v>
      </c>
      <c r="D6840">
        <v>2050</v>
      </c>
      <c r="E6840">
        <v>0.50119999999999998</v>
      </c>
      <c r="F6840">
        <v>29.74</v>
      </c>
      <c r="G6840">
        <v>66.61</v>
      </c>
      <c r="H6840">
        <v>36.869999999999997</v>
      </c>
      <c r="I6840">
        <v>1</v>
      </c>
    </row>
    <row r="6841" spans="1:9" x14ac:dyDescent="0.3">
      <c r="A6841">
        <v>2013</v>
      </c>
      <c r="B6841">
        <v>6892</v>
      </c>
      <c r="C6841">
        <v>6892</v>
      </c>
      <c r="D6841">
        <v>2033</v>
      </c>
      <c r="E6841">
        <v>0.504</v>
      </c>
      <c r="F6841">
        <v>30.29</v>
      </c>
      <c r="G6841">
        <v>69.099999999999994</v>
      </c>
      <c r="H6841">
        <v>38.81</v>
      </c>
      <c r="I6841">
        <v>1</v>
      </c>
    </row>
    <row r="6842" spans="1:9" x14ac:dyDescent="0.3">
      <c r="A6842">
        <v>2013</v>
      </c>
      <c r="B6842">
        <v>6896</v>
      </c>
      <c r="C6842">
        <v>6896</v>
      </c>
      <c r="D6842">
        <v>52963</v>
      </c>
      <c r="E6842">
        <v>0.59919999999999995</v>
      </c>
      <c r="F6842">
        <v>29.68</v>
      </c>
      <c r="G6842">
        <v>69.150000000000006</v>
      </c>
      <c r="H6842">
        <v>39.47</v>
      </c>
      <c r="I6842">
        <v>1</v>
      </c>
    </row>
    <row r="6843" spans="1:9" x14ac:dyDescent="0.3">
      <c r="A6843">
        <v>2013</v>
      </c>
      <c r="B6843">
        <v>6897</v>
      </c>
      <c r="C6843">
        <v>6897</v>
      </c>
      <c r="D6843">
        <v>51502</v>
      </c>
      <c r="E6843">
        <v>0.55369999999999997</v>
      </c>
      <c r="F6843">
        <v>29.7</v>
      </c>
      <c r="G6843">
        <v>65.489999999999995</v>
      </c>
      <c r="H6843">
        <v>35.79</v>
      </c>
      <c r="I6843">
        <v>1</v>
      </c>
    </row>
    <row r="6844" spans="1:9" x14ac:dyDescent="0.3">
      <c r="A6844">
        <v>2013</v>
      </c>
      <c r="B6844">
        <v>6898</v>
      </c>
      <c r="C6844">
        <v>6898</v>
      </c>
      <c r="D6844">
        <v>2042</v>
      </c>
      <c r="E6844">
        <v>0.52459999999999996</v>
      </c>
      <c r="F6844">
        <v>29.5</v>
      </c>
      <c r="G6844">
        <v>66.58</v>
      </c>
      <c r="H6844">
        <v>37.08</v>
      </c>
      <c r="I6844">
        <v>1</v>
      </c>
    </row>
    <row r="6845" spans="1:9" x14ac:dyDescent="0.3">
      <c r="A6845">
        <v>2013</v>
      </c>
      <c r="B6845">
        <v>6902</v>
      </c>
      <c r="C6845">
        <v>6902</v>
      </c>
      <c r="D6845">
        <v>55519</v>
      </c>
      <c r="E6845">
        <v>0.60819999999999996</v>
      </c>
      <c r="F6845">
        <v>30.66</v>
      </c>
      <c r="G6845">
        <v>69.02</v>
      </c>
      <c r="H6845">
        <v>38.36</v>
      </c>
      <c r="I6845">
        <v>1</v>
      </c>
    </row>
    <row r="6846" spans="1:9" x14ac:dyDescent="0.3">
      <c r="A6846">
        <v>2013</v>
      </c>
      <c r="B6846">
        <v>6906</v>
      </c>
      <c r="C6846">
        <v>6906</v>
      </c>
      <c r="D6846">
        <v>73051</v>
      </c>
      <c r="E6846">
        <v>0.53320000000000001</v>
      </c>
      <c r="F6846">
        <v>28.9</v>
      </c>
      <c r="G6846">
        <v>63.65</v>
      </c>
      <c r="H6846">
        <v>34.75</v>
      </c>
      <c r="I6846">
        <v>1</v>
      </c>
    </row>
    <row r="6847" spans="1:9" x14ac:dyDescent="0.3">
      <c r="A6847">
        <v>2013</v>
      </c>
      <c r="B6847">
        <v>6907</v>
      </c>
      <c r="C6847">
        <v>6907</v>
      </c>
      <c r="D6847">
        <v>73416</v>
      </c>
      <c r="E6847">
        <v>0.51039999999999996</v>
      </c>
      <c r="F6847">
        <v>28.2</v>
      </c>
      <c r="G6847">
        <v>62.28</v>
      </c>
      <c r="H6847">
        <v>34.08</v>
      </c>
      <c r="I6847">
        <v>1</v>
      </c>
    </row>
    <row r="6848" spans="1:9" x14ac:dyDescent="0.3">
      <c r="A6848">
        <v>2013</v>
      </c>
      <c r="B6848">
        <v>6908</v>
      </c>
      <c r="C6848">
        <v>6908</v>
      </c>
      <c r="D6848">
        <v>73781</v>
      </c>
      <c r="E6848">
        <v>0.57909999999999995</v>
      </c>
      <c r="F6848">
        <v>29.92</v>
      </c>
      <c r="G6848">
        <v>66.8</v>
      </c>
      <c r="H6848">
        <v>36.880000000000003</v>
      </c>
      <c r="I6848">
        <v>1</v>
      </c>
    </row>
    <row r="6849" spans="1:9" x14ac:dyDescent="0.3">
      <c r="A6849">
        <v>2013</v>
      </c>
      <c r="B6849">
        <v>6910</v>
      </c>
      <c r="C6849">
        <v>6910</v>
      </c>
      <c r="D6849">
        <v>2104</v>
      </c>
      <c r="E6849">
        <v>0.50129999999999997</v>
      </c>
      <c r="F6849">
        <v>28.99</v>
      </c>
      <c r="G6849">
        <v>65.41</v>
      </c>
      <c r="H6849">
        <v>36.42</v>
      </c>
      <c r="I6849">
        <v>1</v>
      </c>
    </row>
    <row r="6850" spans="1:9" x14ac:dyDescent="0.3">
      <c r="A6850">
        <v>2013</v>
      </c>
      <c r="B6850">
        <v>6911</v>
      </c>
      <c r="C6850">
        <v>6911</v>
      </c>
      <c r="D6850">
        <v>2105</v>
      </c>
      <c r="E6850">
        <v>0.42449999999999999</v>
      </c>
      <c r="F6850">
        <v>28.44</v>
      </c>
      <c r="G6850">
        <v>62.88</v>
      </c>
      <c r="H6850">
        <v>34.44</v>
      </c>
      <c r="I6850">
        <v>1</v>
      </c>
    </row>
    <row r="6851" spans="1:9" x14ac:dyDescent="0.3">
      <c r="A6851">
        <v>2013</v>
      </c>
      <c r="B6851">
        <v>6912</v>
      </c>
      <c r="C6851">
        <v>6912</v>
      </c>
      <c r="D6851">
        <v>40544</v>
      </c>
      <c r="E6851">
        <v>0.48670000000000002</v>
      </c>
      <c r="F6851">
        <v>29.19</v>
      </c>
      <c r="G6851">
        <v>64.209999999999994</v>
      </c>
      <c r="H6851">
        <v>35.020000000000003</v>
      </c>
      <c r="I6851">
        <v>1</v>
      </c>
    </row>
    <row r="6852" spans="1:9" x14ac:dyDescent="0.3">
      <c r="A6852">
        <v>2013</v>
      </c>
      <c r="B6852">
        <v>6915</v>
      </c>
      <c r="C6852">
        <v>6915</v>
      </c>
      <c r="D6852">
        <v>77799</v>
      </c>
      <c r="E6852">
        <v>0.59889999999999999</v>
      </c>
      <c r="F6852">
        <v>30.27</v>
      </c>
      <c r="G6852">
        <v>65.38</v>
      </c>
      <c r="H6852">
        <v>35.11</v>
      </c>
      <c r="I6852">
        <v>1</v>
      </c>
    </row>
    <row r="6853" spans="1:9" x14ac:dyDescent="0.3">
      <c r="A6853">
        <v>2013</v>
      </c>
      <c r="B6853">
        <v>6916</v>
      </c>
      <c r="C6853">
        <v>6916</v>
      </c>
      <c r="D6853">
        <v>78164</v>
      </c>
      <c r="E6853">
        <v>0.60470000000000002</v>
      </c>
      <c r="F6853">
        <v>30.43</v>
      </c>
      <c r="G6853">
        <v>69.5</v>
      </c>
      <c r="H6853">
        <v>39.07</v>
      </c>
      <c r="I6853">
        <v>1</v>
      </c>
    </row>
    <row r="6854" spans="1:9" x14ac:dyDescent="0.3">
      <c r="A6854">
        <v>2013</v>
      </c>
      <c r="B6854">
        <v>6917</v>
      </c>
      <c r="C6854">
        <v>6917</v>
      </c>
      <c r="D6854">
        <v>2115</v>
      </c>
      <c r="E6854">
        <v>0.54579999999999995</v>
      </c>
      <c r="F6854">
        <v>29.17</v>
      </c>
      <c r="G6854">
        <v>63.07</v>
      </c>
      <c r="H6854">
        <v>33.9</v>
      </c>
      <c r="I6854">
        <v>1</v>
      </c>
    </row>
    <row r="6855" spans="1:9" x14ac:dyDescent="0.3">
      <c r="A6855">
        <v>2013</v>
      </c>
      <c r="B6855">
        <v>6920</v>
      </c>
      <c r="C6855">
        <v>6920</v>
      </c>
      <c r="D6855">
        <v>2022</v>
      </c>
      <c r="E6855">
        <v>0.63070000000000004</v>
      </c>
      <c r="F6855">
        <v>31.12</v>
      </c>
      <c r="G6855">
        <v>68.400000000000006</v>
      </c>
      <c r="H6855">
        <v>37.28</v>
      </c>
      <c r="I6855">
        <v>1</v>
      </c>
    </row>
    <row r="6856" spans="1:9" x14ac:dyDescent="0.3">
      <c r="A6856">
        <v>2013</v>
      </c>
      <c r="B6856">
        <v>6923</v>
      </c>
      <c r="C6856">
        <v>6923</v>
      </c>
      <c r="D6856">
        <v>2025</v>
      </c>
      <c r="E6856">
        <v>0.59140000000000004</v>
      </c>
      <c r="F6856">
        <v>30.89</v>
      </c>
      <c r="G6856">
        <v>67.55</v>
      </c>
      <c r="H6856">
        <v>36.659999999999997</v>
      </c>
      <c r="I6856">
        <v>1</v>
      </c>
    </row>
    <row r="6857" spans="1:9" x14ac:dyDescent="0.3">
      <c r="A6857">
        <v>2013</v>
      </c>
      <c r="B6857">
        <v>6925</v>
      </c>
      <c r="C6857">
        <v>6925</v>
      </c>
      <c r="D6857">
        <v>2030</v>
      </c>
      <c r="E6857">
        <v>0.56779999999999997</v>
      </c>
      <c r="F6857">
        <v>30.19</v>
      </c>
      <c r="G6857">
        <v>68.84</v>
      </c>
      <c r="H6857">
        <v>38.65</v>
      </c>
      <c r="I6857">
        <v>1</v>
      </c>
    </row>
    <row r="6858" spans="1:9" x14ac:dyDescent="0.3">
      <c r="A6858">
        <v>2013</v>
      </c>
      <c r="B6858">
        <v>6926</v>
      </c>
      <c r="C6858">
        <v>6926</v>
      </c>
      <c r="D6858">
        <v>47849</v>
      </c>
      <c r="E6858">
        <v>0.5776</v>
      </c>
      <c r="F6858">
        <v>30.2</v>
      </c>
      <c r="G6858">
        <v>67.959999999999994</v>
      </c>
      <c r="H6858">
        <v>37.76</v>
      </c>
      <c r="I6858">
        <v>1</v>
      </c>
    </row>
    <row r="6859" spans="1:9" x14ac:dyDescent="0.3">
      <c r="A6859">
        <v>2013</v>
      </c>
      <c r="B6859">
        <v>6927</v>
      </c>
      <c r="C6859">
        <v>6927</v>
      </c>
      <c r="D6859">
        <v>48214</v>
      </c>
      <c r="E6859">
        <v>0.61180000000000001</v>
      </c>
      <c r="F6859">
        <v>30.6</v>
      </c>
      <c r="G6859">
        <v>70.19</v>
      </c>
      <c r="H6859">
        <v>39.590000000000003</v>
      </c>
      <c r="I6859">
        <v>1</v>
      </c>
    </row>
    <row r="6860" spans="1:9" x14ac:dyDescent="0.3">
      <c r="A6860">
        <v>2013</v>
      </c>
      <c r="B6860">
        <v>6929</v>
      </c>
      <c r="C6860">
        <v>6929</v>
      </c>
      <c r="D6860">
        <v>2034</v>
      </c>
      <c r="E6860">
        <v>0.58230000000000004</v>
      </c>
      <c r="F6860">
        <v>29.99</v>
      </c>
      <c r="G6860">
        <v>67.599999999999994</v>
      </c>
      <c r="H6860">
        <v>37.61</v>
      </c>
      <c r="I6860">
        <v>1</v>
      </c>
    </row>
    <row r="6861" spans="1:9" x14ac:dyDescent="0.3">
      <c r="A6861">
        <v>2013</v>
      </c>
      <c r="B6861">
        <v>6931</v>
      </c>
      <c r="C6861">
        <v>6931</v>
      </c>
      <c r="D6861">
        <v>51136</v>
      </c>
      <c r="E6861">
        <v>0.66500000000000004</v>
      </c>
      <c r="F6861">
        <v>30.2</v>
      </c>
      <c r="G6861">
        <v>64.290000000000006</v>
      </c>
      <c r="H6861">
        <v>34.090000000000003</v>
      </c>
      <c r="I6861">
        <v>1</v>
      </c>
    </row>
    <row r="6862" spans="1:9" x14ac:dyDescent="0.3">
      <c r="A6862">
        <v>2013</v>
      </c>
      <c r="B6862">
        <v>6932</v>
      </c>
      <c r="C6862">
        <v>6932</v>
      </c>
      <c r="D6862">
        <v>2041</v>
      </c>
      <c r="E6862">
        <v>0.62219999999999998</v>
      </c>
      <c r="F6862">
        <v>30.59</v>
      </c>
      <c r="G6862">
        <v>69.260000000000005</v>
      </c>
      <c r="H6862">
        <v>38.67</v>
      </c>
      <c r="I6862">
        <v>1</v>
      </c>
    </row>
    <row r="6863" spans="1:9" x14ac:dyDescent="0.3">
      <c r="A6863">
        <v>2013</v>
      </c>
      <c r="B6863">
        <v>6933</v>
      </c>
      <c r="C6863">
        <v>6933</v>
      </c>
      <c r="D6863">
        <v>51867</v>
      </c>
      <c r="E6863">
        <v>0.57179999999999997</v>
      </c>
      <c r="F6863">
        <v>29.53</v>
      </c>
      <c r="G6863">
        <v>65.25</v>
      </c>
      <c r="H6863">
        <v>35.72</v>
      </c>
      <c r="I6863">
        <v>1</v>
      </c>
    </row>
    <row r="6864" spans="1:9" x14ac:dyDescent="0.3">
      <c r="A6864">
        <v>2013</v>
      </c>
      <c r="B6864">
        <v>6935</v>
      </c>
      <c r="C6864">
        <v>6935</v>
      </c>
      <c r="D6864">
        <v>52597</v>
      </c>
      <c r="E6864">
        <v>0.58919999999999995</v>
      </c>
      <c r="F6864">
        <v>29.35</v>
      </c>
      <c r="I6864">
        <v>1</v>
      </c>
    </row>
    <row r="6865" spans="1:9" x14ac:dyDescent="0.3">
      <c r="A6865">
        <v>2013</v>
      </c>
      <c r="B6865">
        <v>6936</v>
      </c>
      <c r="C6865">
        <v>6936</v>
      </c>
      <c r="D6865">
        <v>52963</v>
      </c>
      <c r="E6865">
        <v>0.59230000000000005</v>
      </c>
      <c r="F6865">
        <v>30.35</v>
      </c>
      <c r="G6865">
        <v>66.12</v>
      </c>
      <c r="H6865">
        <v>35.770000000000003</v>
      </c>
      <c r="I6865">
        <v>1</v>
      </c>
    </row>
    <row r="6866" spans="1:9" x14ac:dyDescent="0.3">
      <c r="A6866">
        <v>2013</v>
      </c>
      <c r="B6866">
        <v>6938</v>
      </c>
      <c r="C6866">
        <v>6938</v>
      </c>
      <c r="D6866">
        <v>54789</v>
      </c>
      <c r="E6866">
        <v>0.56910000000000005</v>
      </c>
      <c r="F6866">
        <v>28.54</v>
      </c>
      <c r="G6866">
        <v>64.08</v>
      </c>
      <c r="H6866">
        <v>35.54</v>
      </c>
      <c r="I6866">
        <v>1</v>
      </c>
    </row>
    <row r="6867" spans="1:9" x14ac:dyDescent="0.3">
      <c r="A6867">
        <v>2013</v>
      </c>
      <c r="B6867">
        <v>6941</v>
      </c>
      <c r="C6867">
        <v>6941</v>
      </c>
      <c r="D6867">
        <v>2053</v>
      </c>
      <c r="E6867">
        <v>0.68679999999999997</v>
      </c>
      <c r="F6867">
        <v>30.9</v>
      </c>
      <c r="G6867">
        <v>69.31</v>
      </c>
      <c r="H6867">
        <v>38.409999999999997</v>
      </c>
      <c r="I6867">
        <v>1</v>
      </c>
    </row>
    <row r="6868" spans="1:9" x14ac:dyDescent="0.3">
      <c r="A6868">
        <v>2013</v>
      </c>
      <c r="B6868">
        <v>6945</v>
      </c>
      <c r="C6868">
        <v>6945</v>
      </c>
      <c r="D6868">
        <v>2101</v>
      </c>
      <c r="E6868">
        <v>0.67369999999999997</v>
      </c>
      <c r="F6868">
        <v>31.52</v>
      </c>
      <c r="G6868">
        <v>69.98</v>
      </c>
      <c r="H6868">
        <v>38.46</v>
      </c>
      <c r="I6868">
        <v>1</v>
      </c>
    </row>
    <row r="6869" spans="1:9" x14ac:dyDescent="0.3">
      <c r="A6869">
        <v>2013</v>
      </c>
      <c r="B6869">
        <v>6947</v>
      </c>
      <c r="C6869">
        <v>6947</v>
      </c>
      <c r="D6869">
        <v>2103</v>
      </c>
      <c r="E6869">
        <v>0.65290000000000004</v>
      </c>
      <c r="F6869">
        <v>30.72</v>
      </c>
      <c r="G6869">
        <v>67.41</v>
      </c>
      <c r="H6869">
        <v>36.69</v>
      </c>
      <c r="I6869">
        <v>1</v>
      </c>
    </row>
    <row r="6870" spans="1:9" x14ac:dyDescent="0.3">
      <c r="A6870">
        <v>2013</v>
      </c>
      <c r="B6870">
        <v>6948</v>
      </c>
      <c r="C6870">
        <v>6948</v>
      </c>
      <c r="D6870">
        <v>74511</v>
      </c>
      <c r="E6870">
        <v>0.57369999999999999</v>
      </c>
      <c r="F6870">
        <v>29.82</v>
      </c>
      <c r="G6870">
        <v>64.739999999999995</v>
      </c>
      <c r="H6870">
        <v>34.92</v>
      </c>
      <c r="I6870">
        <v>1</v>
      </c>
    </row>
    <row r="6871" spans="1:9" x14ac:dyDescent="0.3">
      <c r="A6871">
        <v>2013</v>
      </c>
      <c r="B6871">
        <v>6951</v>
      </c>
      <c r="C6871">
        <v>6951</v>
      </c>
      <c r="D6871">
        <v>2111</v>
      </c>
      <c r="E6871">
        <v>0.49609999999999999</v>
      </c>
      <c r="F6871">
        <v>29.33</v>
      </c>
      <c r="G6871">
        <v>63.94</v>
      </c>
      <c r="H6871">
        <v>34.61</v>
      </c>
      <c r="I6871">
        <v>1</v>
      </c>
    </row>
    <row r="6872" spans="1:9" x14ac:dyDescent="0.3">
      <c r="A6872">
        <v>2013</v>
      </c>
      <c r="B6872">
        <v>6952</v>
      </c>
      <c r="C6872">
        <v>6952</v>
      </c>
      <c r="D6872">
        <v>77433</v>
      </c>
      <c r="E6872">
        <v>0.51629999999999998</v>
      </c>
      <c r="F6872">
        <v>29.64</v>
      </c>
      <c r="G6872">
        <v>65.7</v>
      </c>
      <c r="H6872">
        <v>36.06</v>
      </c>
      <c r="I6872">
        <v>1</v>
      </c>
    </row>
    <row r="6873" spans="1:9" x14ac:dyDescent="0.3">
      <c r="A6873">
        <v>2013</v>
      </c>
      <c r="B6873">
        <v>6953</v>
      </c>
      <c r="C6873">
        <v>6953</v>
      </c>
      <c r="D6873">
        <v>2113</v>
      </c>
      <c r="E6873">
        <v>0.52529999999999999</v>
      </c>
      <c r="F6873">
        <v>30.55</v>
      </c>
      <c r="G6873">
        <v>67.53</v>
      </c>
      <c r="H6873">
        <v>36.979999999999997</v>
      </c>
      <c r="I6873">
        <v>1</v>
      </c>
    </row>
    <row r="6874" spans="1:9" x14ac:dyDescent="0.3">
      <c r="A6874">
        <v>2013</v>
      </c>
      <c r="B6874">
        <v>6954</v>
      </c>
      <c r="C6874">
        <v>6954</v>
      </c>
      <c r="D6874">
        <v>2114</v>
      </c>
      <c r="E6874">
        <v>0.54269999999999996</v>
      </c>
      <c r="F6874">
        <v>29.5</v>
      </c>
      <c r="G6874">
        <v>64.88</v>
      </c>
      <c r="H6874">
        <v>35.380000000000003</v>
      </c>
      <c r="I6874">
        <v>1</v>
      </c>
    </row>
    <row r="6875" spans="1:9" x14ac:dyDescent="0.3">
      <c r="A6875">
        <v>2013</v>
      </c>
      <c r="B6875">
        <v>6956</v>
      </c>
      <c r="C6875">
        <v>6956</v>
      </c>
      <c r="D6875">
        <v>2120</v>
      </c>
      <c r="E6875">
        <v>0.51190000000000002</v>
      </c>
      <c r="F6875">
        <v>29.83</v>
      </c>
      <c r="G6875">
        <v>63.9</v>
      </c>
      <c r="H6875">
        <v>34.07</v>
      </c>
      <c r="I6875">
        <v>1</v>
      </c>
    </row>
    <row r="6876" spans="1:9" x14ac:dyDescent="0.3">
      <c r="A6876">
        <v>2013</v>
      </c>
      <c r="B6876">
        <v>6959</v>
      </c>
      <c r="C6876">
        <v>6959</v>
      </c>
      <c r="D6876">
        <v>2123</v>
      </c>
      <c r="E6876">
        <v>0.5262</v>
      </c>
      <c r="F6876">
        <v>30.33</v>
      </c>
      <c r="G6876">
        <v>67.459999999999994</v>
      </c>
      <c r="H6876">
        <v>37.130000000000003</v>
      </c>
      <c r="I6876">
        <v>1</v>
      </c>
    </row>
    <row r="6877" spans="1:9" x14ac:dyDescent="0.3">
      <c r="A6877">
        <v>2013</v>
      </c>
      <c r="B6877">
        <v>6960</v>
      </c>
      <c r="C6877">
        <v>6960</v>
      </c>
      <c r="D6877">
        <v>2124</v>
      </c>
      <c r="E6877">
        <v>0.58320000000000005</v>
      </c>
      <c r="F6877">
        <v>29.89</v>
      </c>
      <c r="G6877">
        <v>65.97</v>
      </c>
      <c r="H6877">
        <v>36.08</v>
      </c>
      <c r="I6877">
        <v>1</v>
      </c>
    </row>
    <row r="6878" spans="1:9" x14ac:dyDescent="0.3">
      <c r="A6878">
        <v>2013</v>
      </c>
      <c r="B6878">
        <v>6963</v>
      </c>
      <c r="C6878">
        <v>6963</v>
      </c>
      <c r="D6878">
        <v>2130</v>
      </c>
      <c r="E6878">
        <v>0.56000000000000005</v>
      </c>
      <c r="F6878">
        <v>30.37</v>
      </c>
      <c r="G6878">
        <v>68.790000000000006</v>
      </c>
      <c r="H6878">
        <v>38.42</v>
      </c>
      <c r="I6878">
        <v>1</v>
      </c>
    </row>
    <row r="6879" spans="1:9" x14ac:dyDescent="0.3">
      <c r="A6879">
        <v>2013</v>
      </c>
      <c r="B6879">
        <v>6964</v>
      </c>
      <c r="C6879">
        <v>6964</v>
      </c>
      <c r="D6879">
        <v>2131</v>
      </c>
      <c r="E6879">
        <v>0.73299999999999998</v>
      </c>
      <c r="F6879">
        <v>31.33</v>
      </c>
      <c r="G6879">
        <v>70.290000000000006</v>
      </c>
      <c r="H6879">
        <v>38.96</v>
      </c>
      <c r="I6879">
        <v>1</v>
      </c>
    </row>
    <row r="6880" spans="1:9" x14ac:dyDescent="0.3">
      <c r="A6880">
        <v>2013</v>
      </c>
      <c r="B6880">
        <v>6966</v>
      </c>
      <c r="C6880">
        <v>6966</v>
      </c>
      <c r="D6880">
        <v>2133</v>
      </c>
      <c r="E6880">
        <v>0.70479999999999998</v>
      </c>
      <c r="F6880">
        <v>31.14</v>
      </c>
      <c r="G6880">
        <v>71.16</v>
      </c>
      <c r="H6880">
        <v>40.020000000000003</v>
      </c>
      <c r="I6880">
        <v>1</v>
      </c>
    </row>
    <row r="6881" spans="1:9" x14ac:dyDescent="0.3">
      <c r="A6881">
        <v>2013</v>
      </c>
      <c r="B6881">
        <v>6967</v>
      </c>
      <c r="C6881">
        <v>6967</v>
      </c>
      <c r="D6881">
        <v>2144</v>
      </c>
      <c r="E6881">
        <v>0.68830000000000002</v>
      </c>
      <c r="F6881">
        <v>31.07</v>
      </c>
      <c r="G6881">
        <v>69.34</v>
      </c>
      <c r="H6881">
        <v>38.270000000000003</v>
      </c>
      <c r="I6881">
        <v>1</v>
      </c>
    </row>
    <row r="6882" spans="1:9" x14ac:dyDescent="0.3">
      <c r="A6882">
        <v>2013</v>
      </c>
      <c r="B6882">
        <v>6968</v>
      </c>
      <c r="C6882">
        <v>6968</v>
      </c>
      <c r="D6882">
        <v>2151</v>
      </c>
      <c r="E6882">
        <v>0.64739999999999998</v>
      </c>
      <c r="F6882">
        <v>30.43</v>
      </c>
      <c r="G6882">
        <v>67.930000000000007</v>
      </c>
      <c r="H6882">
        <v>37.5</v>
      </c>
      <c r="I6882">
        <v>1</v>
      </c>
    </row>
    <row r="6883" spans="1:9" x14ac:dyDescent="0.3">
      <c r="A6883">
        <v>2013</v>
      </c>
      <c r="B6883">
        <v>6970</v>
      </c>
      <c r="C6883">
        <v>6970</v>
      </c>
      <c r="D6883">
        <v>2153</v>
      </c>
      <c r="E6883">
        <v>0.55579999999999996</v>
      </c>
      <c r="F6883">
        <v>30.34</v>
      </c>
      <c r="G6883">
        <v>68.599999999999994</v>
      </c>
      <c r="H6883">
        <v>38.26</v>
      </c>
      <c r="I6883">
        <v>1</v>
      </c>
    </row>
    <row r="6884" spans="1:9" x14ac:dyDescent="0.3">
      <c r="A6884">
        <v>2013</v>
      </c>
      <c r="B6884">
        <v>6974</v>
      </c>
      <c r="C6884">
        <v>6974</v>
      </c>
      <c r="D6884">
        <v>2201</v>
      </c>
      <c r="E6884">
        <v>0.52880000000000005</v>
      </c>
      <c r="F6884">
        <v>29.9</v>
      </c>
      <c r="G6884">
        <v>67.58</v>
      </c>
      <c r="H6884">
        <v>37.68</v>
      </c>
      <c r="I6884">
        <v>1</v>
      </c>
    </row>
    <row r="6885" spans="1:9" x14ac:dyDescent="0.3">
      <c r="A6885">
        <v>2013</v>
      </c>
      <c r="B6885">
        <v>6975</v>
      </c>
      <c r="C6885">
        <v>6975</v>
      </c>
      <c r="D6885">
        <v>2202</v>
      </c>
      <c r="E6885">
        <v>0.61770000000000003</v>
      </c>
      <c r="F6885">
        <v>30.36</v>
      </c>
      <c r="G6885">
        <v>68.23</v>
      </c>
      <c r="H6885">
        <v>37.869999999999997</v>
      </c>
      <c r="I6885">
        <v>1</v>
      </c>
    </row>
    <row r="6886" spans="1:9" x14ac:dyDescent="0.3">
      <c r="A6886">
        <v>2013</v>
      </c>
      <c r="B6886">
        <v>6979</v>
      </c>
      <c r="C6886">
        <v>6979</v>
      </c>
      <c r="D6886">
        <v>2210</v>
      </c>
      <c r="E6886">
        <v>0.57389999999999997</v>
      </c>
      <c r="F6886">
        <v>30.4</v>
      </c>
      <c r="G6886">
        <v>67.489999999999995</v>
      </c>
      <c r="H6886">
        <v>37.090000000000003</v>
      </c>
      <c r="I6886">
        <v>1</v>
      </c>
    </row>
    <row r="6887" spans="1:9" x14ac:dyDescent="0.3">
      <c r="A6887">
        <v>2013</v>
      </c>
      <c r="B6887">
        <v>6980</v>
      </c>
      <c r="C6887">
        <v>6980</v>
      </c>
      <c r="D6887">
        <v>2211</v>
      </c>
      <c r="E6887">
        <v>0.61560000000000004</v>
      </c>
      <c r="F6887">
        <v>30.59</v>
      </c>
      <c r="G6887">
        <v>69.39</v>
      </c>
      <c r="H6887">
        <v>38.799999999999997</v>
      </c>
      <c r="I6887">
        <v>1</v>
      </c>
    </row>
    <row r="6888" spans="1:9" x14ac:dyDescent="0.3">
      <c r="A6888">
        <v>2013</v>
      </c>
      <c r="B6888">
        <v>6987</v>
      </c>
      <c r="C6888">
        <v>6987</v>
      </c>
      <c r="D6888">
        <v>2222</v>
      </c>
      <c r="E6888">
        <v>0.56000000000000005</v>
      </c>
      <c r="F6888">
        <v>29.72</v>
      </c>
      <c r="G6888">
        <v>63.86</v>
      </c>
      <c r="H6888">
        <v>34.14</v>
      </c>
      <c r="I6888">
        <v>1</v>
      </c>
    </row>
    <row r="6889" spans="1:9" x14ac:dyDescent="0.3">
      <c r="A6889">
        <v>2013</v>
      </c>
      <c r="B6889">
        <v>6988</v>
      </c>
      <c r="C6889">
        <v>6988</v>
      </c>
      <c r="D6889">
        <v>2224</v>
      </c>
      <c r="E6889">
        <v>0.4304</v>
      </c>
      <c r="F6889">
        <v>29.02</v>
      </c>
      <c r="G6889">
        <v>64.010000000000005</v>
      </c>
      <c r="H6889">
        <v>34.99</v>
      </c>
      <c r="I6889">
        <v>1</v>
      </c>
    </row>
    <row r="6890" spans="1:9" x14ac:dyDescent="0.3">
      <c r="A6890">
        <v>2013</v>
      </c>
      <c r="B6890">
        <v>6989</v>
      </c>
      <c r="C6890">
        <v>6989</v>
      </c>
      <c r="D6890">
        <v>2225</v>
      </c>
      <c r="E6890">
        <v>0.49980000000000002</v>
      </c>
      <c r="F6890">
        <v>29.16</v>
      </c>
      <c r="G6890">
        <v>63.21</v>
      </c>
      <c r="H6890">
        <v>34.049999999999997</v>
      </c>
      <c r="I6890">
        <v>1</v>
      </c>
    </row>
    <row r="6891" spans="1:9" x14ac:dyDescent="0.3">
      <c r="A6891">
        <v>2013</v>
      </c>
      <c r="B6891">
        <v>6990</v>
      </c>
      <c r="C6891">
        <v>6990</v>
      </c>
      <c r="D6891">
        <v>2230</v>
      </c>
      <c r="E6891">
        <v>0.57750000000000001</v>
      </c>
      <c r="F6891">
        <v>30.18</v>
      </c>
      <c r="I6891">
        <v>1</v>
      </c>
    </row>
    <row r="6892" spans="1:9" x14ac:dyDescent="0.3">
      <c r="A6892">
        <v>2013</v>
      </c>
      <c r="B6892">
        <v>6991</v>
      </c>
      <c r="C6892">
        <v>6991</v>
      </c>
      <c r="D6892" t="s">
        <v>298</v>
      </c>
      <c r="E6892">
        <v>0.5958</v>
      </c>
      <c r="F6892">
        <v>30.51</v>
      </c>
      <c r="G6892">
        <v>66.88</v>
      </c>
      <c r="H6892">
        <v>36.369999999999997</v>
      </c>
      <c r="I6892">
        <v>1</v>
      </c>
    </row>
    <row r="6893" spans="1:9" x14ac:dyDescent="0.3">
      <c r="A6893">
        <v>2013</v>
      </c>
      <c r="B6893">
        <v>6992</v>
      </c>
      <c r="C6893">
        <v>6992</v>
      </c>
      <c r="D6893">
        <v>2232</v>
      </c>
      <c r="E6893">
        <v>0.58830000000000005</v>
      </c>
      <c r="F6893">
        <v>30.14</v>
      </c>
      <c r="G6893">
        <v>67.53</v>
      </c>
      <c r="H6893">
        <v>37.39</v>
      </c>
      <c r="I6893">
        <v>1</v>
      </c>
    </row>
    <row r="6894" spans="1:9" x14ac:dyDescent="0.3">
      <c r="A6894">
        <v>2013</v>
      </c>
      <c r="B6894">
        <v>6993</v>
      </c>
      <c r="C6894">
        <v>6993</v>
      </c>
      <c r="D6894">
        <v>2233</v>
      </c>
      <c r="E6894">
        <v>0.57699999999999996</v>
      </c>
      <c r="F6894">
        <v>30.07</v>
      </c>
      <c r="G6894">
        <v>65.16</v>
      </c>
      <c r="H6894">
        <v>35.090000000000003</v>
      </c>
      <c r="I6894">
        <v>1</v>
      </c>
    </row>
    <row r="6895" spans="1:9" x14ac:dyDescent="0.3">
      <c r="A6895">
        <v>2013</v>
      </c>
      <c r="B6895">
        <v>6994</v>
      </c>
      <c r="C6895">
        <v>6994</v>
      </c>
      <c r="D6895">
        <v>2234</v>
      </c>
      <c r="E6895">
        <v>0.66310000000000002</v>
      </c>
      <c r="F6895">
        <v>31.19</v>
      </c>
      <c r="G6895">
        <v>69.77</v>
      </c>
      <c r="H6895">
        <v>38.58</v>
      </c>
      <c r="I6895">
        <v>1</v>
      </c>
    </row>
    <row r="6896" spans="1:9" x14ac:dyDescent="0.3">
      <c r="A6896">
        <v>2013</v>
      </c>
      <c r="B6896">
        <v>6995</v>
      </c>
      <c r="C6896">
        <v>6995</v>
      </c>
      <c r="D6896">
        <v>2235</v>
      </c>
      <c r="E6896">
        <v>0.63829999999999998</v>
      </c>
      <c r="F6896">
        <v>30.85</v>
      </c>
      <c r="G6896">
        <v>69.59</v>
      </c>
      <c r="H6896">
        <v>38.74</v>
      </c>
      <c r="I6896">
        <v>1</v>
      </c>
    </row>
    <row r="6897" spans="1:9" x14ac:dyDescent="0.3">
      <c r="A6897">
        <v>2013</v>
      </c>
      <c r="B6897">
        <v>6997</v>
      </c>
      <c r="C6897">
        <v>6997</v>
      </c>
      <c r="D6897">
        <v>2241</v>
      </c>
      <c r="E6897">
        <v>0.57140000000000002</v>
      </c>
      <c r="F6897">
        <v>30.6</v>
      </c>
      <c r="G6897">
        <v>67.7</v>
      </c>
      <c r="H6897">
        <v>37.1</v>
      </c>
      <c r="I6897">
        <v>1</v>
      </c>
    </row>
    <row r="6898" spans="1:9" x14ac:dyDescent="0.3">
      <c r="A6898">
        <v>2013</v>
      </c>
      <c r="B6898">
        <v>6999</v>
      </c>
      <c r="C6898">
        <v>6999</v>
      </c>
      <c r="D6898">
        <v>2243</v>
      </c>
      <c r="E6898">
        <v>0.53849999999999998</v>
      </c>
      <c r="F6898">
        <v>30.23</v>
      </c>
      <c r="G6898">
        <v>69.62</v>
      </c>
      <c r="H6898">
        <v>39.39</v>
      </c>
      <c r="I6898">
        <v>1</v>
      </c>
    </row>
    <row r="6899" spans="1:9" x14ac:dyDescent="0.3">
      <c r="A6899">
        <v>2013</v>
      </c>
      <c r="B6899">
        <v>7000</v>
      </c>
      <c r="C6899">
        <v>7000</v>
      </c>
      <c r="D6899">
        <v>2244</v>
      </c>
      <c r="E6899">
        <v>0.65659999999999996</v>
      </c>
      <c r="F6899">
        <v>31.27</v>
      </c>
      <c r="G6899">
        <v>69.59</v>
      </c>
      <c r="H6899">
        <v>38.32</v>
      </c>
      <c r="I6899">
        <v>1</v>
      </c>
    </row>
    <row r="6900" spans="1:9" x14ac:dyDescent="0.3">
      <c r="A6900">
        <v>2013</v>
      </c>
      <c r="B6900">
        <v>7003</v>
      </c>
      <c r="C6900">
        <v>7003</v>
      </c>
      <c r="D6900">
        <v>2251</v>
      </c>
      <c r="E6900">
        <v>0.60419999999999996</v>
      </c>
      <c r="F6900">
        <v>30.81</v>
      </c>
      <c r="G6900">
        <v>69.09</v>
      </c>
      <c r="H6900">
        <v>38.28</v>
      </c>
      <c r="I6900">
        <v>1</v>
      </c>
    </row>
    <row r="6901" spans="1:9" x14ac:dyDescent="0.3">
      <c r="A6901">
        <v>2013</v>
      </c>
      <c r="B6901">
        <v>7004</v>
      </c>
      <c r="C6901">
        <v>7004</v>
      </c>
      <c r="D6901">
        <v>2252</v>
      </c>
      <c r="E6901">
        <v>0.59279999999999999</v>
      </c>
      <c r="F6901">
        <v>30.58</v>
      </c>
      <c r="G6901">
        <v>67.08</v>
      </c>
      <c r="H6901">
        <v>36.5</v>
      </c>
      <c r="I6901">
        <v>1</v>
      </c>
    </row>
    <row r="6902" spans="1:9" x14ac:dyDescent="0.3">
      <c r="A6902">
        <v>2013</v>
      </c>
      <c r="B6902">
        <v>7008</v>
      </c>
      <c r="C6902">
        <v>7008</v>
      </c>
      <c r="D6902">
        <v>2300</v>
      </c>
      <c r="E6902">
        <v>0.73399999999999999</v>
      </c>
      <c r="F6902">
        <v>31.93</v>
      </c>
      <c r="G6902">
        <v>71.55</v>
      </c>
      <c r="H6902">
        <v>39.619999999999997</v>
      </c>
      <c r="I6902">
        <v>1</v>
      </c>
    </row>
    <row r="6903" spans="1:9" x14ac:dyDescent="0.3">
      <c r="A6903">
        <v>2013</v>
      </c>
      <c r="B6903">
        <v>7016</v>
      </c>
      <c r="C6903">
        <v>7016</v>
      </c>
      <c r="D6903">
        <v>2311</v>
      </c>
      <c r="E6903">
        <v>0.51229999999999998</v>
      </c>
      <c r="F6903">
        <v>28.76</v>
      </c>
      <c r="G6903">
        <v>61.25</v>
      </c>
      <c r="H6903">
        <v>32.49</v>
      </c>
      <c r="I6903">
        <v>1</v>
      </c>
    </row>
    <row r="6904" spans="1:9" x14ac:dyDescent="0.3">
      <c r="A6904">
        <v>2013</v>
      </c>
      <c r="B6904">
        <v>7017</v>
      </c>
      <c r="C6904">
        <v>7017</v>
      </c>
      <c r="D6904">
        <v>2312</v>
      </c>
      <c r="E6904">
        <v>0.51480000000000004</v>
      </c>
      <c r="F6904">
        <v>29.51</v>
      </c>
      <c r="G6904">
        <v>64.39</v>
      </c>
      <c r="H6904">
        <v>34.880000000000003</v>
      </c>
      <c r="I6904">
        <v>1</v>
      </c>
    </row>
    <row r="6905" spans="1:9" x14ac:dyDescent="0.3">
      <c r="A6905">
        <v>2013</v>
      </c>
      <c r="B6905">
        <v>7020</v>
      </c>
      <c r="C6905">
        <v>7020</v>
      </c>
      <c r="D6905">
        <v>2315</v>
      </c>
      <c r="E6905">
        <v>0.52359999999999995</v>
      </c>
      <c r="F6905">
        <v>29</v>
      </c>
      <c r="G6905">
        <v>67.22</v>
      </c>
      <c r="H6905">
        <v>38.22</v>
      </c>
      <c r="I6905">
        <v>1</v>
      </c>
    </row>
    <row r="6906" spans="1:9" x14ac:dyDescent="0.3">
      <c r="A6906">
        <v>2013</v>
      </c>
      <c r="B6906">
        <v>7021</v>
      </c>
      <c r="C6906">
        <v>7021</v>
      </c>
      <c r="D6906" t="s">
        <v>299</v>
      </c>
      <c r="E6906">
        <v>0.48699999999999999</v>
      </c>
      <c r="F6906">
        <v>28.54</v>
      </c>
      <c r="G6906">
        <v>67.19</v>
      </c>
      <c r="H6906">
        <v>38.65</v>
      </c>
      <c r="I6906">
        <v>1</v>
      </c>
    </row>
    <row r="6907" spans="1:9" x14ac:dyDescent="0.3">
      <c r="A6907">
        <v>2013</v>
      </c>
      <c r="B6907">
        <v>7022</v>
      </c>
      <c r="C6907">
        <v>7022</v>
      </c>
      <c r="D6907">
        <v>2321</v>
      </c>
      <c r="E6907">
        <v>0.51349999999999996</v>
      </c>
      <c r="F6907">
        <v>29.9</v>
      </c>
      <c r="G6907">
        <v>67.03</v>
      </c>
      <c r="H6907">
        <v>37.130000000000003</v>
      </c>
      <c r="I6907">
        <v>1</v>
      </c>
    </row>
    <row r="6908" spans="1:9" x14ac:dyDescent="0.3">
      <c r="A6908">
        <v>2013</v>
      </c>
      <c r="B6908">
        <v>7023</v>
      </c>
      <c r="C6908">
        <v>7023</v>
      </c>
      <c r="D6908">
        <v>2322</v>
      </c>
      <c r="E6908">
        <v>0.52949999999999997</v>
      </c>
      <c r="F6908">
        <v>31.25</v>
      </c>
      <c r="I6908">
        <v>1</v>
      </c>
    </row>
    <row r="6909" spans="1:9" x14ac:dyDescent="0.3">
      <c r="A6909">
        <v>2013</v>
      </c>
      <c r="B6909">
        <v>7027</v>
      </c>
      <c r="C6909">
        <v>7027</v>
      </c>
      <c r="D6909">
        <v>2326</v>
      </c>
      <c r="E6909">
        <v>0.55569999999999997</v>
      </c>
      <c r="F6909">
        <v>31.25</v>
      </c>
      <c r="G6909">
        <v>69.11</v>
      </c>
      <c r="H6909">
        <v>37.86</v>
      </c>
      <c r="I6909">
        <v>1</v>
      </c>
    </row>
    <row r="6910" spans="1:9" x14ac:dyDescent="0.3">
      <c r="A6910">
        <v>2013</v>
      </c>
      <c r="B6910">
        <v>7028</v>
      </c>
      <c r="C6910">
        <v>7028</v>
      </c>
      <c r="D6910">
        <v>2331</v>
      </c>
      <c r="E6910">
        <v>0.5101</v>
      </c>
      <c r="F6910">
        <v>30.03</v>
      </c>
      <c r="G6910">
        <v>67.42</v>
      </c>
      <c r="H6910">
        <v>37.39</v>
      </c>
      <c r="I6910">
        <v>1</v>
      </c>
    </row>
    <row r="6911" spans="1:9" x14ac:dyDescent="0.3">
      <c r="A6911">
        <v>2013</v>
      </c>
      <c r="B6911">
        <v>7029</v>
      </c>
      <c r="C6911">
        <v>7029</v>
      </c>
      <c r="D6911">
        <v>2332</v>
      </c>
      <c r="E6911">
        <v>0.51900000000000002</v>
      </c>
      <c r="F6911">
        <v>29.61</v>
      </c>
      <c r="G6911">
        <v>66</v>
      </c>
      <c r="H6911">
        <v>36.39</v>
      </c>
      <c r="I6911">
        <v>1</v>
      </c>
    </row>
    <row r="6912" spans="1:9" x14ac:dyDescent="0.3">
      <c r="A6912">
        <v>2013</v>
      </c>
      <c r="B6912">
        <v>7030</v>
      </c>
      <c r="C6912">
        <v>7030</v>
      </c>
      <c r="D6912">
        <v>2333</v>
      </c>
      <c r="E6912">
        <v>0.5403</v>
      </c>
      <c r="F6912">
        <v>29.47</v>
      </c>
      <c r="G6912">
        <v>66.959999999999994</v>
      </c>
      <c r="H6912">
        <v>37.49</v>
      </c>
      <c r="I6912">
        <v>1</v>
      </c>
    </row>
    <row r="6913" spans="1:9" x14ac:dyDescent="0.3">
      <c r="A6913">
        <v>2013</v>
      </c>
      <c r="B6913">
        <v>7032</v>
      </c>
      <c r="C6913">
        <v>7032</v>
      </c>
      <c r="D6913">
        <v>2335</v>
      </c>
      <c r="E6913">
        <v>0.51719999999999999</v>
      </c>
      <c r="F6913">
        <v>29.85</v>
      </c>
      <c r="G6913">
        <v>66.14</v>
      </c>
      <c r="H6913">
        <v>36.29</v>
      </c>
      <c r="I6913">
        <v>1</v>
      </c>
    </row>
    <row r="6914" spans="1:9" x14ac:dyDescent="0.3">
      <c r="A6914">
        <v>2013</v>
      </c>
      <c r="B6914">
        <v>7034</v>
      </c>
      <c r="C6914">
        <v>7034</v>
      </c>
      <c r="D6914">
        <v>2341</v>
      </c>
      <c r="E6914">
        <v>0.56410000000000005</v>
      </c>
      <c r="F6914">
        <v>30.33</v>
      </c>
      <c r="G6914">
        <v>67.27</v>
      </c>
      <c r="H6914">
        <v>36.94</v>
      </c>
      <c r="I6914">
        <v>1</v>
      </c>
    </row>
    <row r="6915" spans="1:9" x14ac:dyDescent="0.3">
      <c r="A6915">
        <v>2013</v>
      </c>
      <c r="B6915">
        <v>7036</v>
      </c>
      <c r="C6915">
        <v>7036</v>
      </c>
      <c r="D6915">
        <v>2343</v>
      </c>
      <c r="E6915">
        <v>0.59709999999999996</v>
      </c>
      <c r="F6915">
        <v>29.52</v>
      </c>
      <c r="G6915">
        <v>65.930000000000007</v>
      </c>
      <c r="H6915">
        <v>36.409999999999997</v>
      </c>
      <c r="I6915">
        <v>1</v>
      </c>
    </row>
    <row r="6916" spans="1:9" x14ac:dyDescent="0.3">
      <c r="A6916">
        <v>2013</v>
      </c>
      <c r="B6916">
        <v>7037</v>
      </c>
      <c r="C6916">
        <v>7037</v>
      </c>
      <c r="D6916">
        <v>2344</v>
      </c>
      <c r="E6916">
        <v>0.61550000000000005</v>
      </c>
      <c r="F6916">
        <v>29.11</v>
      </c>
      <c r="G6916">
        <v>67.239999999999995</v>
      </c>
      <c r="H6916">
        <v>38.130000000000003</v>
      </c>
      <c r="I6916">
        <v>1</v>
      </c>
    </row>
    <row r="6917" spans="1:9" x14ac:dyDescent="0.3">
      <c r="A6917">
        <v>2013</v>
      </c>
      <c r="B6917">
        <v>7039</v>
      </c>
      <c r="C6917">
        <v>7039</v>
      </c>
      <c r="D6917">
        <v>2350</v>
      </c>
      <c r="E6917">
        <v>0.56169999999999998</v>
      </c>
      <c r="F6917">
        <v>29.98</v>
      </c>
      <c r="G6917">
        <v>67.13</v>
      </c>
      <c r="H6917">
        <v>37.15</v>
      </c>
      <c r="I6917">
        <v>1</v>
      </c>
    </row>
    <row r="6918" spans="1:9" x14ac:dyDescent="0.3">
      <c r="A6918">
        <v>2013</v>
      </c>
      <c r="B6918">
        <v>7040</v>
      </c>
      <c r="C6918">
        <v>7040</v>
      </c>
      <c r="D6918">
        <v>2351</v>
      </c>
      <c r="E6918">
        <v>0.56340000000000001</v>
      </c>
      <c r="F6918">
        <v>29.99</v>
      </c>
      <c r="G6918">
        <v>66.400000000000006</v>
      </c>
      <c r="H6918">
        <v>36.409999999999997</v>
      </c>
      <c r="I6918">
        <v>1</v>
      </c>
    </row>
    <row r="6919" spans="1:9" x14ac:dyDescent="0.3">
      <c r="A6919">
        <v>2013</v>
      </c>
      <c r="B6919">
        <v>7042</v>
      </c>
      <c r="C6919">
        <v>7042</v>
      </c>
      <c r="D6919">
        <v>2353</v>
      </c>
      <c r="E6919">
        <v>0.58520000000000005</v>
      </c>
      <c r="F6919">
        <v>30.58</v>
      </c>
      <c r="G6919">
        <v>68.83</v>
      </c>
      <c r="H6919">
        <v>38.25</v>
      </c>
      <c r="I6919">
        <v>1</v>
      </c>
    </row>
    <row r="6920" spans="1:9" x14ac:dyDescent="0.3">
      <c r="A6920">
        <v>2013</v>
      </c>
      <c r="B6920">
        <v>7043</v>
      </c>
      <c r="C6920">
        <v>7043</v>
      </c>
      <c r="D6920">
        <v>2354</v>
      </c>
      <c r="E6920">
        <v>0.55649999999999999</v>
      </c>
      <c r="F6920">
        <v>30.17</v>
      </c>
      <c r="G6920">
        <v>66.790000000000006</v>
      </c>
      <c r="H6920">
        <v>36.619999999999997</v>
      </c>
      <c r="I6920">
        <v>1</v>
      </c>
    </row>
    <row r="6921" spans="1:9" x14ac:dyDescent="0.3">
      <c r="A6921">
        <v>2013</v>
      </c>
      <c r="B6921">
        <v>7044</v>
      </c>
      <c r="C6921">
        <v>7044</v>
      </c>
      <c r="D6921">
        <v>2355</v>
      </c>
      <c r="E6921">
        <v>0.51680000000000004</v>
      </c>
      <c r="F6921">
        <v>29.01</v>
      </c>
      <c r="I6921">
        <v>1</v>
      </c>
    </row>
    <row r="6922" spans="1:9" x14ac:dyDescent="0.3">
      <c r="A6922">
        <v>2013</v>
      </c>
      <c r="B6922">
        <v>7045</v>
      </c>
      <c r="C6922">
        <v>7045</v>
      </c>
      <c r="D6922">
        <v>2400</v>
      </c>
      <c r="E6922">
        <v>0.5333</v>
      </c>
      <c r="F6922">
        <v>29.07</v>
      </c>
      <c r="G6922">
        <v>67.98</v>
      </c>
      <c r="H6922">
        <v>38.909999999999997</v>
      </c>
      <c r="I6922">
        <v>1</v>
      </c>
    </row>
    <row r="6923" spans="1:9" x14ac:dyDescent="0.3">
      <c r="A6923">
        <v>2013</v>
      </c>
      <c r="B6923">
        <v>7046</v>
      </c>
      <c r="C6923">
        <v>7046</v>
      </c>
      <c r="D6923">
        <v>2401</v>
      </c>
      <c r="E6923">
        <v>0.52459999999999996</v>
      </c>
      <c r="F6923">
        <v>29.55</v>
      </c>
      <c r="G6923">
        <v>66.94</v>
      </c>
      <c r="H6923">
        <v>37.39</v>
      </c>
      <c r="I6923">
        <v>1</v>
      </c>
    </row>
    <row r="6924" spans="1:9" x14ac:dyDescent="0.3">
      <c r="A6924">
        <v>2013</v>
      </c>
      <c r="B6924">
        <v>7049</v>
      </c>
      <c r="C6924">
        <v>7049</v>
      </c>
      <c r="D6924">
        <v>2404</v>
      </c>
      <c r="E6924">
        <v>0.52859999999999996</v>
      </c>
      <c r="F6924">
        <v>29.34</v>
      </c>
      <c r="G6924">
        <v>67.900000000000006</v>
      </c>
      <c r="H6924">
        <v>38.56</v>
      </c>
      <c r="I6924">
        <v>1</v>
      </c>
    </row>
    <row r="6925" spans="1:9" x14ac:dyDescent="0.3">
      <c r="A6925">
        <v>2013</v>
      </c>
      <c r="B6925">
        <v>7050</v>
      </c>
      <c r="C6925">
        <v>7050</v>
      </c>
      <c r="D6925">
        <v>2405</v>
      </c>
      <c r="E6925">
        <v>0.53300000000000003</v>
      </c>
      <c r="F6925">
        <v>27.97</v>
      </c>
      <c r="G6925">
        <v>62.2</v>
      </c>
      <c r="H6925">
        <v>34.229999999999997</v>
      </c>
      <c r="I6925">
        <v>1</v>
      </c>
    </row>
    <row r="6926" spans="1:9" x14ac:dyDescent="0.3">
      <c r="A6926">
        <v>2013</v>
      </c>
      <c r="B6926">
        <v>7053</v>
      </c>
      <c r="C6926">
        <v>7053</v>
      </c>
      <c r="D6926">
        <v>2411</v>
      </c>
      <c r="E6926">
        <v>0.62270000000000003</v>
      </c>
      <c r="F6926">
        <v>30.24</v>
      </c>
      <c r="G6926">
        <v>69.03</v>
      </c>
      <c r="H6926">
        <v>38.79</v>
      </c>
      <c r="I6926">
        <v>1</v>
      </c>
    </row>
    <row r="6927" spans="1:9" x14ac:dyDescent="0.3">
      <c r="A6927">
        <v>2013</v>
      </c>
      <c r="B6927">
        <v>7057</v>
      </c>
      <c r="C6927">
        <v>7057</v>
      </c>
      <c r="D6927">
        <v>2421</v>
      </c>
      <c r="E6927">
        <v>0.62460000000000004</v>
      </c>
      <c r="F6927">
        <v>30.31</v>
      </c>
      <c r="G6927">
        <v>67.209999999999994</v>
      </c>
      <c r="H6927">
        <v>36.9</v>
      </c>
      <c r="I6927">
        <v>1</v>
      </c>
    </row>
    <row r="6928" spans="1:9" x14ac:dyDescent="0.3">
      <c r="A6928">
        <v>2013</v>
      </c>
      <c r="B6928">
        <v>7062</v>
      </c>
      <c r="C6928">
        <v>7062</v>
      </c>
      <c r="D6928">
        <v>2430</v>
      </c>
      <c r="E6928">
        <v>0.5968</v>
      </c>
      <c r="F6928">
        <v>29.29</v>
      </c>
      <c r="G6928">
        <v>66.11</v>
      </c>
      <c r="H6928">
        <v>36.82</v>
      </c>
      <c r="I6928">
        <v>1</v>
      </c>
    </row>
    <row r="6929" spans="1:9" x14ac:dyDescent="0.3">
      <c r="A6929">
        <v>2013</v>
      </c>
      <c r="B6929">
        <v>7063</v>
      </c>
      <c r="C6929">
        <v>7063</v>
      </c>
      <c r="D6929">
        <v>2431</v>
      </c>
      <c r="E6929">
        <v>0.55740000000000001</v>
      </c>
      <c r="F6929">
        <v>29.35</v>
      </c>
      <c r="G6929">
        <v>66.02</v>
      </c>
      <c r="H6929">
        <v>36.67</v>
      </c>
      <c r="I6929">
        <v>1</v>
      </c>
    </row>
    <row r="6930" spans="1:9" x14ac:dyDescent="0.3">
      <c r="A6930">
        <v>2013</v>
      </c>
      <c r="B6930">
        <v>7067</v>
      </c>
      <c r="C6930">
        <v>7067</v>
      </c>
      <c r="D6930">
        <v>2435</v>
      </c>
      <c r="E6930">
        <v>0.56710000000000005</v>
      </c>
      <c r="F6930">
        <v>29.34</v>
      </c>
      <c r="G6930">
        <v>65.92</v>
      </c>
      <c r="H6930">
        <v>36.58</v>
      </c>
      <c r="I6930">
        <v>1</v>
      </c>
    </row>
    <row r="6931" spans="1:9" x14ac:dyDescent="0.3">
      <c r="A6931">
        <v>2013</v>
      </c>
      <c r="B6931">
        <v>7068</v>
      </c>
      <c r="C6931">
        <v>7068</v>
      </c>
      <c r="D6931">
        <v>2440</v>
      </c>
      <c r="E6931">
        <v>0.60780000000000001</v>
      </c>
      <c r="F6931">
        <v>29.9</v>
      </c>
      <c r="G6931">
        <v>64.78</v>
      </c>
      <c r="H6931">
        <v>34.880000000000003</v>
      </c>
      <c r="I6931">
        <v>1</v>
      </c>
    </row>
    <row r="6932" spans="1:9" x14ac:dyDescent="0.3">
      <c r="A6932">
        <v>2013</v>
      </c>
      <c r="B6932">
        <v>7071</v>
      </c>
      <c r="C6932">
        <v>7071</v>
      </c>
      <c r="D6932">
        <v>2443</v>
      </c>
      <c r="E6932">
        <v>0.56040000000000001</v>
      </c>
      <c r="F6932">
        <v>30.18</v>
      </c>
      <c r="G6932">
        <v>70.319999999999993</v>
      </c>
      <c r="H6932">
        <v>40.14</v>
      </c>
      <c r="I6932">
        <v>1</v>
      </c>
    </row>
    <row r="6933" spans="1:9" x14ac:dyDescent="0.3">
      <c r="A6933">
        <v>2013</v>
      </c>
      <c r="B6933">
        <v>7072</v>
      </c>
      <c r="C6933">
        <v>7072</v>
      </c>
      <c r="D6933">
        <v>2444</v>
      </c>
      <c r="E6933">
        <v>0.59299999999999997</v>
      </c>
      <c r="F6933">
        <v>30.47</v>
      </c>
      <c r="G6933">
        <v>67.17</v>
      </c>
      <c r="H6933">
        <v>36.700000000000003</v>
      </c>
      <c r="I6933">
        <v>1</v>
      </c>
    </row>
    <row r="6934" spans="1:9" x14ac:dyDescent="0.3">
      <c r="A6934">
        <v>2013</v>
      </c>
      <c r="B6934">
        <v>7073</v>
      </c>
      <c r="C6934">
        <v>7073</v>
      </c>
      <c r="D6934" t="s">
        <v>300</v>
      </c>
      <c r="E6934">
        <v>0.62170000000000003</v>
      </c>
      <c r="F6934">
        <v>31.52</v>
      </c>
      <c r="G6934">
        <v>68.19</v>
      </c>
      <c r="H6934">
        <v>36.67</v>
      </c>
      <c r="I6934">
        <v>1</v>
      </c>
    </row>
    <row r="6935" spans="1:9" x14ac:dyDescent="0.3">
      <c r="A6935">
        <v>2013</v>
      </c>
      <c r="B6935">
        <v>7074</v>
      </c>
      <c r="C6935">
        <v>7074</v>
      </c>
      <c r="D6935">
        <v>2450</v>
      </c>
      <c r="E6935">
        <v>0.63990000000000002</v>
      </c>
      <c r="F6935">
        <v>30.35</v>
      </c>
      <c r="G6935">
        <v>67.3</v>
      </c>
      <c r="H6935">
        <v>36.950000000000003</v>
      </c>
      <c r="I6935">
        <v>1</v>
      </c>
    </row>
    <row r="6936" spans="1:9" x14ac:dyDescent="0.3">
      <c r="A6936">
        <v>2013</v>
      </c>
      <c r="B6936">
        <v>7075</v>
      </c>
      <c r="C6936">
        <v>7075</v>
      </c>
      <c r="D6936">
        <v>2451</v>
      </c>
      <c r="E6936">
        <v>0.58250000000000002</v>
      </c>
      <c r="F6936">
        <v>30.2</v>
      </c>
      <c r="G6936">
        <v>66.67</v>
      </c>
      <c r="H6936">
        <v>36.47</v>
      </c>
      <c r="I6936">
        <v>1</v>
      </c>
    </row>
    <row r="6937" spans="1:9" x14ac:dyDescent="0.3">
      <c r="A6937">
        <v>2013</v>
      </c>
      <c r="B6937">
        <v>7077</v>
      </c>
      <c r="C6937">
        <v>7077</v>
      </c>
      <c r="D6937">
        <v>2453</v>
      </c>
      <c r="E6937">
        <v>0.51</v>
      </c>
      <c r="F6937">
        <v>28.49</v>
      </c>
      <c r="G6937">
        <v>62.46</v>
      </c>
      <c r="H6937">
        <v>33.97</v>
      </c>
      <c r="I6937">
        <v>1</v>
      </c>
    </row>
    <row r="6938" spans="1:9" x14ac:dyDescent="0.3">
      <c r="A6938">
        <v>2013</v>
      </c>
      <c r="B6938">
        <v>7079</v>
      </c>
      <c r="C6938">
        <v>7079</v>
      </c>
      <c r="D6938">
        <v>2455</v>
      </c>
      <c r="E6938">
        <v>0.54769999999999996</v>
      </c>
      <c r="F6938">
        <v>29.13</v>
      </c>
      <c r="G6938">
        <v>64.89</v>
      </c>
      <c r="H6938">
        <v>35.76</v>
      </c>
      <c r="I6938">
        <v>1</v>
      </c>
    </row>
    <row r="6939" spans="1:9" x14ac:dyDescent="0.3">
      <c r="A6939">
        <v>2013</v>
      </c>
      <c r="B6939">
        <v>7084</v>
      </c>
      <c r="C6939">
        <v>7084</v>
      </c>
      <c r="D6939">
        <v>2504</v>
      </c>
      <c r="E6939">
        <v>0.53990000000000005</v>
      </c>
      <c r="F6939">
        <v>30.7</v>
      </c>
      <c r="G6939">
        <v>67.97</v>
      </c>
      <c r="H6939">
        <v>37.270000000000003</v>
      </c>
      <c r="I6939">
        <v>1</v>
      </c>
    </row>
    <row r="6940" spans="1:9" x14ac:dyDescent="0.3">
      <c r="A6940">
        <v>2013</v>
      </c>
      <c r="B6940">
        <v>7085</v>
      </c>
      <c r="C6940">
        <v>7085</v>
      </c>
      <c r="D6940">
        <v>2505</v>
      </c>
      <c r="E6940">
        <v>0.48359999999999997</v>
      </c>
      <c r="F6940">
        <v>29.35</v>
      </c>
      <c r="G6940">
        <v>64.78</v>
      </c>
      <c r="H6940">
        <v>35.43</v>
      </c>
      <c r="I6940">
        <v>1</v>
      </c>
    </row>
    <row r="6941" spans="1:9" x14ac:dyDescent="0.3">
      <c r="A6941">
        <v>2013</v>
      </c>
      <c r="B6941">
        <v>7087</v>
      </c>
      <c r="C6941">
        <v>7087</v>
      </c>
      <c r="D6941">
        <v>2511</v>
      </c>
      <c r="E6941">
        <v>0.58530000000000004</v>
      </c>
      <c r="F6941">
        <v>30.22</v>
      </c>
      <c r="G6941">
        <v>65.39</v>
      </c>
      <c r="H6941">
        <v>35.17</v>
      </c>
      <c r="I6941">
        <v>1</v>
      </c>
    </row>
    <row r="6942" spans="1:9" x14ac:dyDescent="0.3">
      <c r="A6942">
        <v>2013</v>
      </c>
      <c r="B6942">
        <v>7089</v>
      </c>
      <c r="C6942">
        <v>7089</v>
      </c>
      <c r="D6942">
        <v>2513</v>
      </c>
      <c r="E6942">
        <v>0.50280000000000002</v>
      </c>
      <c r="F6942">
        <v>30.16</v>
      </c>
      <c r="G6942">
        <v>65.91</v>
      </c>
      <c r="H6942">
        <v>35.75</v>
      </c>
      <c r="I6942">
        <v>1</v>
      </c>
    </row>
    <row r="6943" spans="1:9" x14ac:dyDescent="0.3">
      <c r="A6943">
        <v>2013</v>
      </c>
      <c r="B6943">
        <v>7090</v>
      </c>
      <c r="C6943">
        <v>7090</v>
      </c>
      <c r="D6943">
        <v>2514</v>
      </c>
      <c r="E6943">
        <v>0.5413</v>
      </c>
      <c r="F6943">
        <v>30.72</v>
      </c>
      <c r="G6943">
        <v>66.28</v>
      </c>
      <c r="H6943">
        <v>35.56</v>
      </c>
      <c r="I6943">
        <v>1</v>
      </c>
    </row>
    <row r="6944" spans="1:9" x14ac:dyDescent="0.3">
      <c r="A6944">
        <v>2013</v>
      </c>
      <c r="B6944">
        <v>7096</v>
      </c>
      <c r="C6944">
        <v>7096</v>
      </c>
      <c r="D6944">
        <v>2524</v>
      </c>
      <c r="E6944">
        <v>0.65339999999999998</v>
      </c>
      <c r="F6944">
        <v>30.66</v>
      </c>
      <c r="G6944">
        <v>71.59</v>
      </c>
      <c r="H6944">
        <v>40.93</v>
      </c>
      <c r="I6944">
        <v>1</v>
      </c>
    </row>
    <row r="6945" spans="1:9" x14ac:dyDescent="0.3">
      <c r="A6945">
        <v>2013</v>
      </c>
      <c r="B6945">
        <v>7097</v>
      </c>
      <c r="C6945">
        <v>7097</v>
      </c>
      <c r="D6945">
        <v>2525</v>
      </c>
      <c r="E6945">
        <v>0.60350000000000004</v>
      </c>
      <c r="F6945">
        <v>29.59</v>
      </c>
      <c r="G6945">
        <v>67.37</v>
      </c>
      <c r="H6945">
        <v>37.78</v>
      </c>
      <c r="I6945">
        <v>1</v>
      </c>
    </row>
    <row r="6946" spans="1:9" x14ac:dyDescent="0.3">
      <c r="A6946">
        <v>2013</v>
      </c>
      <c r="B6946">
        <v>7099</v>
      </c>
      <c r="C6946">
        <v>7099</v>
      </c>
      <c r="D6946">
        <v>2531</v>
      </c>
      <c r="E6946">
        <v>0.53580000000000005</v>
      </c>
      <c r="F6946">
        <v>30.18</v>
      </c>
      <c r="G6946">
        <v>69.38</v>
      </c>
      <c r="H6946">
        <v>39.200000000000003</v>
      </c>
      <c r="I6946">
        <v>1</v>
      </c>
    </row>
    <row r="6947" spans="1:9" x14ac:dyDescent="0.3">
      <c r="A6947">
        <v>2013</v>
      </c>
      <c r="B6947">
        <v>7100</v>
      </c>
      <c r="C6947">
        <v>7100</v>
      </c>
      <c r="D6947">
        <v>2532</v>
      </c>
      <c r="E6947">
        <v>0.60419999999999996</v>
      </c>
      <c r="F6947">
        <v>29.64</v>
      </c>
      <c r="G6947">
        <v>66.099999999999994</v>
      </c>
      <c r="H6947">
        <v>36.46</v>
      </c>
      <c r="I6947">
        <v>1</v>
      </c>
    </row>
    <row r="6948" spans="1:9" x14ac:dyDescent="0.3">
      <c r="A6948">
        <v>2013</v>
      </c>
      <c r="B6948">
        <v>7101</v>
      </c>
      <c r="C6948">
        <v>7101</v>
      </c>
      <c r="D6948">
        <v>2533</v>
      </c>
      <c r="E6948">
        <v>0.54469999999999996</v>
      </c>
      <c r="F6948">
        <v>30.25</v>
      </c>
      <c r="G6948">
        <v>65.86</v>
      </c>
      <c r="H6948">
        <v>35.61</v>
      </c>
      <c r="I6948">
        <v>1</v>
      </c>
    </row>
    <row r="6949" spans="1:9" x14ac:dyDescent="0.3">
      <c r="A6949">
        <v>2013</v>
      </c>
      <c r="B6949">
        <v>7105</v>
      </c>
      <c r="C6949">
        <v>7105</v>
      </c>
      <c r="D6949">
        <v>2541</v>
      </c>
      <c r="E6949">
        <v>0.5403</v>
      </c>
      <c r="F6949">
        <v>29.58</v>
      </c>
      <c r="G6949">
        <v>62.79</v>
      </c>
      <c r="H6949">
        <v>33.21</v>
      </c>
      <c r="I6949">
        <v>1</v>
      </c>
    </row>
    <row r="6950" spans="1:9" x14ac:dyDescent="0.3">
      <c r="A6950">
        <v>2013</v>
      </c>
      <c r="B6950">
        <v>7107</v>
      </c>
      <c r="C6950">
        <v>7107</v>
      </c>
      <c r="D6950">
        <v>2543</v>
      </c>
      <c r="E6950">
        <v>0.56459999999999999</v>
      </c>
      <c r="F6950">
        <v>29.72</v>
      </c>
      <c r="G6950">
        <v>67.680000000000007</v>
      </c>
      <c r="H6950">
        <v>37.96</v>
      </c>
      <c r="I6950">
        <v>1</v>
      </c>
    </row>
    <row r="6951" spans="1:9" x14ac:dyDescent="0.3">
      <c r="A6951">
        <v>2013</v>
      </c>
      <c r="B6951">
        <v>7112</v>
      </c>
      <c r="C6951">
        <v>7112</v>
      </c>
      <c r="D6951">
        <v>2552</v>
      </c>
      <c r="E6951">
        <v>0.59860000000000002</v>
      </c>
      <c r="F6951">
        <v>29.65</v>
      </c>
      <c r="G6951">
        <v>65.92</v>
      </c>
      <c r="H6951">
        <v>36.270000000000003</v>
      </c>
      <c r="I6951">
        <v>1</v>
      </c>
    </row>
    <row r="6952" spans="1:9" x14ac:dyDescent="0.3">
      <c r="A6952">
        <v>2013</v>
      </c>
      <c r="B6952">
        <v>7113</v>
      </c>
      <c r="C6952">
        <v>7113</v>
      </c>
      <c r="D6952">
        <v>2553</v>
      </c>
      <c r="E6952">
        <v>0.59960000000000002</v>
      </c>
      <c r="F6952">
        <v>29.51</v>
      </c>
      <c r="G6952">
        <v>68.17</v>
      </c>
      <c r="H6952">
        <v>38.659999999999997</v>
      </c>
      <c r="I6952">
        <v>1</v>
      </c>
    </row>
    <row r="6953" spans="1:9" x14ac:dyDescent="0.3">
      <c r="A6953">
        <v>2013</v>
      </c>
      <c r="B6953">
        <v>7116</v>
      </c>
      <c r="C6953">
        <v>7116</v>
      </c>
      <c r="D6953">
        <v>239236</v>
      </c>
      <c r="E6953">
        <v>0.44359999999999999</v>
      </c>
      <c r="F6953">
        <v>27.78</v>
      </c>
      <c r="G6953">
        <v>61.76</v>
      </c>
      <c r="H6953">
        <v>33.979999999999997</v>
      </c>
      <c r="I6953">
        <v>1</v>
      </c>
    </row>
    <row r="6954" spans="1:9" x14ac:dyDescent="0.3">
      <c r="A6954">
        <v>2013</v>
      </c>
      <c r="I6954">
        <v>1</v>
      </c>
    </row>
    <row r="6955" spans="1:9" x14ac:dyDescent="0.3">
      <c r="A6955">
        <v>2012</v>
      </c>
      <c r="B6955">
        <v>6604</v>
      </c>
      <c r="C6955">
        <v>6604</v>
      </c>
      <c r="D6955">
        <v>1401</v>
      </c>
      <c r="E6955">
        <v>0.52270000000000005</v>
      </c>
      <c r="F6955">
        <v>30.44</v>
      </c>
      <c r="G6955">
        <v>68.97</v>
      </c>
      <c r="H6955">
        <v>38.53</v>
      </c>
      <c r="I6955">
        <v>6</v>
      </c>
    </row>
    <row r="6956" spans="1:9" x14ac:dyDescent="0.3">
      <c r="A6956">
        <v>2012</v>
      </c>
      <c r="B6956">
        <v>6606</v>
      </c>
      <c r="C6956">
        <v>6606</v>
      </c>
      <c r="D6956">
        <v>1403</v>
      </c>
      <c r="E6956">
        <v>0.50460000000000005</v>
      </c>
      <c r="F6956">
        <v>30.3</v>
      </c>
      <c r="G6956">
        <v>70.19</v>
      </c>
      <c r="H6956">
        <v>39.89</v>
      </c>
      <c r="I6956">
        <v>7</v>
      </c>
    </row>
    <row r="6957" spans="1:9" x14ac:dyDescent="0.3">
      <c r="A6957">
        <v>2012</v>
      </c>
      <c r="B6957">
        <v>6607</v>
      </c>
      <c r="C6957">
        <v>6607</v>
      </c>
      <c r="D6957">
        <v>1404</v>
      </c>
      <c r="E6957">
        <v>0.52280000000000004</v>
      </c>
      <c r="F6957">
        <v>30.9</v>
      </c>
      <c r="G6957">
        <v>71.42</v>
      </c>
      <c r="H6957">
        <v>40.520000000000003</v>
      </c>
      <c r="I6957">
        <v>9</v>
      </c>
    </row>
    <row r="6958" spans="1:9" x14ac:dyDescent="0.3">
      <c r="A6958">
        <v>2012</v>
      </c>
      <c r="B6958">
        <v>6605</v>
      </c>
      <c r="C6958">
        <v>6605</v>
      </c>
      <c r="D6958">
        <v>1402</v>
      </c>
      <c r="E6958">
        <v>0.49990000000000001</v>
      </c>
      <c r="F6958">
        <v>30</v>
      </c>
      <c r="G6958">
        <v>69.33</v>
      </c>
      <c r="H6958">
        <v>39.33</v>
      </c>
      <c r="I6958">
        <v>12</v>
      </c>
    </row>
  </sheetData>
  <autoFilter ref="U19:AC130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mass svl relationship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7Q5252S</dc:creator>
  <cp:lastModifiedBy>Michael Ray Kearney</cp:lastModifiedBy>
  <dcterms:created xsi:type="dcterms:W3CDTF">2015-04-12T01:04:52Z</dcterms:created>
  <dcterms:modified xsi:type="dcterms:W3CDTF">2015-06-18T04:32:24Z</dcterms:modified>
</cp:coreProperties>
</file>