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<sst xmlns="http://schemas.openxmlformats.org/spreadsheetml/2006/main" count="52" uniqueCount="20">
  <si>
    <t xml:space="preserve">Frequency Calculation Results</t>
  </si>
  <si>
    <t xml:space="preserve">Hz</t>
  </si>
  <si>
    <t xml:space="preserve">solid</t>
  </si>
  <si>
    <t xml:space="preserve">shell</t>
  </si>
  <si>
    <t xml:space="preserve">Solid</t>
  </si>
  <si>
    <t xml:space="preserve">Mode</t>
  </si>
  <si>
    <t xml:space="preserve">Elmer Shell Solver</t>
  </si>
  <si>
    <t xml:space="preserve">Elmer Solids</t>
  </si>
  <si>
    <t xml:space="preserve">feenox</t>
  </si>
  <si>
    <t xml:space="preserve">CalculiX</t>
  </si>
  <si>
    <t xml:space="preserve">ABAQUS</t>
  </si>
  <si>
    <t xml:space="preserve">Displacement X direction at nose of tank</t>
  </si>
  <si>
    <t xml:space="preserve">meters</t>
  </si>
  <si>
    <t xml:space="preserve">Stess XX at aft side of first frame</t>
  </si>
  <si>
    <t xml:space="preserve">Pa</t>
  </si>
  <si>
    <t xml:space="preserve">No stress calc available</t>
  </si>
  <si>
    <t xml:space="preserve">Buckling</t>
  </si>
  <si>
    <t xml:space="preserve">Abaqus</t>
  </si>
  <si>
    <t xml:space="preserve">Not available</t>
  </si>
  <si>
    <t xml:space="preserve">Not Available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</si>
</sst>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E+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8.73046875" defaultRowHeight="13.8" zeroHeight="false" outlineLevelRow="0" outlineLevelCol="0"/>
  <cols>
    <col collapsed="false" customWidth="false" hidden="false" outlineLevel="0" max="1" min="1" style="1" width="8.72"/>
    <col collapsed="false" customWidth="true" hidden="false" outlineLevel="0" max="2" min="2" style="1" width="35.85"/>
    <col collapsed="false" customWidth="true" hidden="false" outlineLevel="0" max="3" min="3" style="1" width="11.01"/>
    <col collapsed="false" customWidth="true" hidden="false" outlineLevel="0" max="4" min="4" style="1" width="11.85"/>
    <col collapsed="false" customWidth="true" hidden="false" outlineLevel="0" max="5" min="5" style="1" width="11.38"/>
    <col collapsed="false" customWidth="true" hidden="false" outlineLevel="0" max="7" min="6" style="1" width="10.32"/>
    <col collapsed="false" customWidth="false" hidden="false" outlineLevel="0" max="1024" min="8" style="1" width="8.72"/>
  </cols>
  <sheetData>
    <row r="2" customFormat="false" ht="13.8" hidden="false" customHeight="false" outlineLevel="0" collapsed="false">
      <c r="B2" s="1" t="s">
        <v>0</v>
      </c>
      <c r="C2" s="1" t="s">
        <v>1</v>
      </c>
      <c r="E2" s="1" t="s">
        <v>2</v>
      </c>
      <c r="F2" s="1" t="s">
        <v>3</v>
      </c>
      <c r="G2" s="1" t="s">
        <v>3</v>
      </c>
      <c r="H2" s="1" t="s">
        <v>4</v>
      </c>
    </row>
    <row r="3" customFormat="false" ht="13.8" hidden="false" customHeight="false" outlineLevel="0" collapsed="false">
      <c r="A3" s="1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9</v>
      </c>
      <c r="G3" s="2" t="s">
        <v>10</v>
      </c>
      <c r="H3" s="1" t="s">
        <v>10</v>
      </c>
    </row>
    <row r="4" customFormat="false" ht="13.8" hidden="false" customHeight="false" outlineLevel="0" collapsed="false">
      <c r="A4" s="1" t="n">
        <v>1</v>
      </c>
      <c r="B4" s="3" t="n">
        <f aca="false">SQRT(I4)/2/PI()</f>
        <v>34.3088742305086</v>
      </c>
      <c r="C4" s="3" t="n">
        <f aca="false">SQRT(J4)/2/PI()</f>
        <v>30.8571843057475</v>
      </c>
      <c r="D4" s="3" t="n">
        <v>30.85</v>
      </c>
      <c r="E4" s="3" t="n">
        <v>30.04</v>
      </c>
      <c r="F4" s="3" t="n">
        <v>30.12</v>
      </c>
      <c r="G4" s="3" t="n">
        <v>30.54</v>
      </c>
      <c r="H4" s="1" t="n">
        <v>30.04</v>
      </c>
      <c r="I4" s="4" t="n">
        <v>46470</v>
      </c>
      <c r="J4" s="5" t="n">
        <v>37590</v>
      </c>
    </row>
    <row r="5" customFormat="false" ht="13.8" hidden="false" customHeight="false" outlineLevel="0" collapsed="false">
      <c r="A5" s="1" t="n">
        <v>2</v>
      </c>
      <c r="B5" s="3" t="n">
        <f aca="false">SQRT(I5)/2/PI()</f>
        <v>45.0860981548016</v>
      </c>
      <c r="C5" s="3" t="n">
        <f aca="false">SQRT(J5)/2/PI()</f>
        <v>44.9256939640933</v>
      </c>
      <c r="D5" s="3" t="n">
        <v>44.93</v>
      </c>
      <c r="E5" s="3" t="n">
        <v>43.7</v>
      </c>
      <c r="F5" s="3" t="n">
        <v>45.54</v>
      </c>
      <c r="G5" s="3" t="n">
        <v>43.91</v>
      </c>
      <c r="H5" s="1" t="n">
        <v>43.71</v>
      </c>
      <c r="I5" s="4" t="n">
        <v>80250</v>
      </c>
      <c r="J5" s="5" t="n">
        <v>79680</v>
      </c>
    </row>
    <row r="6" customFormat="false" ht="13.8" hidden="false" customHeight="false" outlineLevel="0" collapsed="false">
      <c r="A6" s="1" t="n">
        <v>3</v>
      </c>
      <c r="B6" s="3" t="n">
        <f aca="false">SQRT(I6)/2/PI()</f>
        <v>45.1562711126821</v>
      </c>
      <c r="C6" s="3" t="n">
        <f aca="false">SQRT(J6)/2/PI()</f>
        <v>45.0214424331892</v>
      </c>
      <c r="D6" s="3" t="n">
        <v>45.02</v>
      </c>
      <c r="E6" s="3" t="n">
        <v>43.7</v>
      </c>
      <c r="F6" s="3" t="n">
        <v>45.98</v>
      </c>
      <c r="G6" s="3" t="n">
        <v>43.74</v>
      </c>
      <c r="H6" s="1" t="n">
        <v>43.75</v>
      </c>
      <c r="I6" s="4" t="n">
        <v>80500</v>
      </c>
      <c r="J6" s="5" t="n">
        <v>80020</v>
      </c>
    </row>
    <row r="8" customFormat="false" ht="13.8" hidden="false" customHeight="false" outlineLevel="0" collapsed="false">
      <c r="B8" s="1" t="s">
        <v>11</v>
      </c>
      <c r="D8" s="1" t="s">
        <v>12</v>
      </c>
      <c r="E8" s="1" t="s">
        <v>2</v>
      </c>
      <c r="F8" s="1" t="s">
        <v>3</v>
      </c>
      <c r="G8" s="1" t="s">
        <v>3</v>
      </c>
    </row>
    <row r="9" customFormat="false" ht="13.8" hidden="false" customHeight="false" outlineLevel="0" collapsed="false">
      <c r="B9" s="2" t="s">
        <v>6</v>
      </c>
      <c r="C9" s="2" t="s">
        <v>7</v>
      </c>
      <c r="D9" s="2" t="s">
        <v>8</v>
      </c>
      <c r="E9" s="2" t="s">
        <v>9</v>
      </c>
      <c r="F9" s="2" t="s">
        <v>9</v>
      </c>
      <c r="G9" s="2" t="s">
        <v>10</v>
      </c>
    </row>
    <row r="10" customFormat="false" ht="13.8" hidden="false" customHeight="false" outlineLevel="0" collapsed="false">
      <c r="B10" s="1" t="n">
        <v>0.000177</v>
      </c>
      <c r="C10" s="1" t="n">
        <v>0.000177</v>
      </c>
      <c r="D10" s="1" t="n">
        <v>0.000177</v>
      </c>
      <c r="E10" s="1" t="n">
        <v>0.000175</v>
      </c>
      <c r="F10" s="1" t="n">
        <v>0.00019</v>
      </c>
      <c r="G10" s="1" t="n">
        <v>0.00019</v>
      </c>
    </row>
    <row r="12" customFormat="false" ht="13.8" hidden="false" customHeight="false" outlineLevel="0" collapsed="false">
      <c r="B12" s="1" t="s">
        <v>13</v>
      </c>
      <c r="C12" s="1" t="s">
        <v>14</v>
      </c>
      <c r="E12" s="1" t="s">
        <v>2</v>
      </c>
      <c r="F12" s="1" t="s">
        <v>3</v>
      </c>
      <c r="G12" s="1" t="s">
        <v>3</v>
      </c>
    </row>
    <row r="13" customFormat="false" ht="13.8" hidden="false" customHeight="false" outlineLevel="0" collapsed="false">
      <c r="B13" s="2" t="s">
        <v>6</v>
      </c>
      <c r="C13" s="2" t="s">
        <v>7</v>
      </c>
      <c r="D13" s="2" t="s">
        <v>8</v>
      </c>
      <c r="E13" s="2" t="s">
        <v>9</v>
      </c>
      <c r="F13" s="2" t="s">
        <v>9</v>
      </c>
      <c r="G13" s="2" t="s">
        <v>10</v>
      </c>
    </row>
    <row r="14" customFormat="false" ht="13.8" hidden="false" customHeight="false" outlineLevel="0" collapsed="false">
      <c r="B14" s="1" t="s">
        <v>15</v>
      </c>
      <c r="C14" s="5" t="n">
        <v>-12010000</v>
      </c>
      <c r="D14" s="5" t="n">
        <v>-11990000</v>
      </c>
      <c r="E14" s="5" t="n">
        <v>-10000000</v>
      </c>
      <c r="F14" s="5" t="n">
        <v>-10000000</v>
      </c>
      <c r="G14" s="5" t="n">
        <v>-10830000</v>
      </c>
    </row>
    <row r="16" customFormat="false" ht="13.8" hidden="false" customHeight="false" outlineLevel="0" collapsed="false">
      <c r="A16" s="1" t="s">
        <v>5</v>
      </c>
      <c r="B16" s="1" t="s">
        <v>16</v>
      </c>
      <c r="E16" s="1" t="s">
        <v>2</v>
      </c>
      <c r="F16" s="1" t="s">
        <v>3</v>
      </c>
      <c r="G16" s="1" t="s">
        <v>3</v>
      </c>
      <c r="H16" s="1" t="s">
        <v>4</v>
      </c>
    </row>
    <row r="17" customFormat="false" ht="13.8" hidden="false" customHeight="false" outlineLevel="0" collapsed="false">
      <c r="B17" s="2" t="s">
        <v>6</v>
      </c>
      <c r="C17" s="2" t="s">
        <v>7</v>
      </c>
      <c r="D17" s="2" t="s">
        <v>8</v>
      </c>
      <c r="E17" s="2" t="s">
        <v>9</v>
      </c>
      <c r="F17" s="2" t="s">
        <v>9</v>
      </c>
      <c r="G17" s="2" t="s">
        <v>10</v>
      </c>
      <c r="H17" s="1" t="s">
        <v>17</v>
      </c>
    </row>
    <row r="18" customFormat="false" ht="13.8" hidden="false" customHeight="false" outlineLevel="0" collapsed="false">
      <c r="A18" s="1" t="n">
        <v>1</v>
      </c>
      <c r="B18" s="1" t="s">
        <v>18</v>
      </c>
      <c r="C18" s="3" t="n">
        <v>14.15</v>
      </c>
      <c r="D18" s="3" t="s">
        <v>19</v>
      </c>
      <c r="E18" s="3" t="n">
        <v>14.2</v>
      </c>
      <c r="F18" s="3" t="n">
        <v>23.86</v>
      </c>
      <c r="G18" s="3" t="n">
        <v>14.46</v>
      </c>
      <c r="H18" s="1" t="n">
        <v>14.223</v>
      </c>
    </row>
    <row r="19" customFormat="false" ht="13.8" hidden="false" customHeight="false" outlineLevel="0" collapsed="false">
      <c r="A19" s="1" t="n">
        <v>2</v>
      </c>
      <c r="C19" s="3" t="n">
        <v>14.28</v>
      </c>
      <c r="D19" s="3"/>
      <c r="E19" s="3" t="n">
        <v>14.5</v>
      </c>
      <c r="F19" s="3" t="n">
        <v>24.98</v>
      </c>
      <c r="G19" s="3" t="n">
        <v>14.5</v>
      </c>
      <c r="H19" s="1" t="n">
        <v>14.33</v>
      </c>
    </row>
    <row r="20" customFormat="false" ht="13.8" hidden="false" customHeight="false" outlineLevel="0" collapsed="false">
      <c r="A20" s="1" t="n">
        <v>3</v>
      </c>
      <c r="C20" s="3" t="n">
        <v>14.38</v>
      </c>
      <c r="D20" s="3"/>
      <c r="E20" s="3" t="n">
        <v>15.4</v>
      </c>
      <c r="F20" s="3" t="n">
        <v>26.12</v>
      </c>
      <c r="G20" s="3" t="n">
        <v>14.65</v>
      </c>
      <c r="H20" s="1" t="n">
        <v>14.36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2024-11-08T04:23:21Z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