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90" windowWidth="16995" windowHeight="7095"/>
  </bookViews>
  <sheets>
    <sheet name="confusion_matrix_trial3_maincod" sheetId="1" r:id="rId1"/>
  </sheets>
  <calcPr calcId="145621"/>
</workbook>
</file>

<file path=xl/calcChain.xml><?xml version="1.0" encoding="utf-8"?>
<calcChain xmlns="http://schemas.openxmlformats.org/spreadsheetml/2006/main">
  <c r="D15" i="1" l="1"/>
  <c r="E15" i="1"/>
  <c r="F15" i="1"/>
  <c r="G15" i="1"/>
  <c r="H15" i="1"/>
  <c r="I15" i="1"/>
  <c r="J15" i="1"/>
  <c r="K15" i="1"/>
  <c r="L15" i="1"/>
  <c r="M15" i="1"/>
  <c r="C15" i="1"/>
  <c r="O4" i="1"/>
  <c r="O5" i="1"/>
  <c r="O6" i="1"/>
  <c r="O7" i="1"/>
  <c r="O8" i="1"/>
  <c r="O9" i="1"/>
  <c r="O10" i="1"/>
  <c r="O11" i="1"/>
  <c r="O12" i="1"/>
  <c r="O13" i="1"/>
  <c r="O3" i="1"/>
  <c r="O15" i="1"/>
</calcChain>
</file>

<file path=xl/sharedStrings.xml><?xml version="1.0" encoding="utf-8"?>
<sst xmlns="http://schemas.openxmlformats.org/spreadsheetml/2006/main" count="26" uniqueCount="3">
  <si>
    <t>PREDICTED</t>
    <phoneticPr fontId="18" type="noConversion"/>
  </si>
  <si>
    <t>ACTUAL</t>
    <phoneticPr fontId="18" type="noConversion"/>
  </si>
  <si>
    <t>TOTAL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</si>
</sst>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33" borderId="11" xfId="0" applyFont="1" applyFill="1" applyBorder="1" applyAlignment="1">
      <alignment horizontal="center" vertical="center"/>
    </xf>
    <xf numFmtId="0" fontId="19" fillId="34" borderId="0" xfId="0" applyFont="1" applyFill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33" borderId="0" xfId="0" applyFont="1" applyFill="1" applyBorder="1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zoomScale="85" zoomScaleNormal="85" workbookViewId="0">
      <selection activeCell="F16" sqref="F16"/>
    </sheetView>
  </sheetViews>
  <sheetFormatPr defaultRowHeight="16.5" x14ac:dyDescent="0.25"/>
  <cols>
    <col min="1" max="1" width="13.375" style="3" bestFit="1" customWidth="1"/>
    <col min="2" max="2" width="8.5" style="3" bestFit="1" customWidth="1"/>
    <col min="3" max="10" width="10.125" style="1" bestFit="1" customWidth="1"/>
    <col min="11" max="11" width="10.125" style="1" customWidth="1"/>
    <col min="12" max="13" width="10.125" style="1" bestFit="1" customWidth="1"/>
    <col min="14" max="14" width="9" style="1"/>
    <col min="15" max="15" width="11.75" style="1" bestFit="1" customWidth="1"/>
    <col min="16" max="16384" width="9" style="1"/>
  </cols>
  <sheetData>
    <row r="1" spans="1:15" s="3" customFormat="1" x14ac:dyDescent="0.25">
      <c r="B1" s="6"/>
      <c r="C1" s="3" t="s">
        <v>1</v>
      </c>
      <c r="D1" s="3" t="s">
        <v>1</v>
      </c>
      <c r="E1" s="3" t="s">
        <v>1</v>
      </c>
      <c r="F1" s="3" t="s">
        <v>1</v>
      </c>
      <c r="G1" s="3" t="s">
        <v>1</v>
      </c>
      <c r="H1" s="3" t="s">
        <v>1</v>
      </c>
      <c r="I1" s="3" t="s">
        <v>1</v>
      </c>
      <c r="J1" s="3" t="s">
        <v>1</v>
      </c>
      <c r="K1" s="11" t="s">
        <v>1</v>
      </c>
      <c r="L1" s="3" t="s">
        <v>1</v>
      </c>
      <c r="M1" s="3" t="s">
        <v>1</v>
      </c>
      <c r="N1" s="10"/>
      <c r="O1" s="10" t="s">
        <v>0</v>
      </c>
    </row>
    <row r="2" spans="1:15" s="3" customFormat="1" x14ac:dyDescent="0.25">
      <c r="A2" s="4"/>
      <c r="B2" s="7"/>
      <c r="C2" s="4">
        <v>0</v>
      </c>
      <c r="D2" s="4">
        <v>1</v>
      </c>
      <c r="E2" s="4">
        <v>2</v>
      </c>
      <c r="F2" s="4">
        <v>3</v>
      </c>
      <c r="G2" s="4">
        <v>4</v>
      </c>
      <c r="H2" s="4">
        <v>5</v>
      </c>
      <c r="I2" s="4">
        <v>6</v>
      </c>
      <c r="J2" s="4">
        <v>7</v>
      </c>
      <c r="K2" s="5">
        <v>777</v>
      </c>
      <c r="L2" s="4">
        <v>8</v>
      </c>
      <c r="M2" s="4">
        <v>9</v>
      </c>
      <c r="N2" s="4"/>
      <c r="O2" s="4" t="s">
        <v>2</v>
      </c>
    </row>
    <row r="3" spans="1:15" x14ac:dyDescent="0.25">
      <c r="A3" s="3" t="s">
        <v>0</v>
      </c>
      <c r="B3" s="6">
        <v>0</v>
      </c>
      <c r="C3" s="9">
        <v>232290</v>
      </c>
      <c r="D3" s="1">
        <v>939</v>
      </c>
      <c r="E3" s="1">
        <v>2766</v>
      </c>
      <c r="F3" s="1">
        <v>38</v>
      </c>
      <c r="G3" s="1">
        <v>289</v>
      </c>
      <c r="H3" s="1">
        <v>2719</v>
      </c>
      <c r="I3" s="1">
        <v>1278</v>
      </c>
      <c r="J3" s="1">
        <v>805</v>
      </c>
      <c r="K3" s="2">
        <v>12</v>
      </c>
      <c r="L3" s="1">
        <v>2600</v>
      </c>
      <c r="M3" s="1">
        <v>74</v>
      </c>
      <c r="O3" s="3">
        <f>SUM(C3:M3)</f>
        <v>243810</v>
      </c>
    </row>
    <row r="4" spans="1:15" x14ac:dyDescent="0.25">
      <c r="A4" s="3" t="s">
        <v>0</v>
      </c>
      <c r="B4" s="6">
        <v>1</v>
      </c>
      <c r="C4" s="1">
        <v>893</v>
      </c>
      <c r="D4" s="9">
        <v>21795</v>
      </c>
      <c r="E4" s="1">
        <v>95</v>
      </c>
      <c r="F4" s="1">
        <v>6</v>
      </c>
      <c r="G4" s="1">
        <v>14</v>
      </c>
      <c r="H4" s="1">
        <v>408</v>
      </c>
      <c r="I4" s="1">
        <v>339</v>
      </c>
      <c r="J4" s="1">
        <v>209</v>
      </c>
      <c r="K4" s="2">
        <v>1</v>
      </c>
      <c r="L4" s="1">
        <v>436</v>
      </c>
      <c r="M4" s="1">
        <v>0</v>
      </c>
      <c r="O4" s="3">
        <f t="shared" ref="O4:O13" si="0">SUM(C4:M4)</f>
        <v>24196</v>
      </c>
    </row>
    <row r="5" spans="1:15" x14ac:dyDescent="0.25">
      <c r="A5" s="3" t="s">
        <v>0</v>
      </c>
      <c r="B5" s="6">
        <v>2</v>
      </c>
      <c r="C5" s="1">
        <v>2425</v>
      </c>
      <c r="D5" s="1">
        <v>77</v>
      </c>
      <c r="E5" s="9">
        <v>216389</v>
      </c>
      <c r="F5" s="1">
        <v>183</v>
      </c>
      <c r="G5" s="1">
        <v>74</v>
      </c>
      <c r="H5" s="1">
        <v>3610</v>
      </c>
      <c r="I5" s="1">
        <v>8145</v>
      </c>
      <c r="J5" s="1">
        <v>932</v>
      </c>
      <c r="K5" s="2">
        <v>20</v>
      </c>
      <c r="L5" s="1">
        <v>1986</v>
      </c>
      <c r="M5" s="1">
        <v>29</v>
      </c>
      <c r="O5" s="3">
        <f t="shared" si="0"/>
        <v>233870</v>
      </c>
    </row>
    <row r="6" spans="1:15" x14ac:dyDescent="0.25">
      <c r="A6" s="3" t="s">
        <v>0</v>
      </c>
      <c r="B6" s="6">
        <v>3</v>
      </c>
      <c r="C6" s="1">
        <v>7</v>
      </c>
      <c r="D6" s="1">
        <v>9</v>
      </c>
      <c r="E6" s="1">
        <v>123</v>
      </c>
      <c r="F6" s="9">
        <v>5388</v>
      </c>
      <c r="G6" s="1">
        <v>102</v>
      </c>
      <c r="H6" s="1">
        <v>847</v>
      </c>
      <c r="I6" s="1">
        <v>63</v>
      </c>
      <c r="J6" s="1">
        <v>169</v>
      </c>
      <c r="K6" s="2">
        <v>3</v>
      </c>
      <c r="L6" s="1">
        <v>103</v>
      </c>
      <c r="M6" s="1">
        <v>0</v>
      </c>
      <c r="O6" s="3">
        <f t="shared" si="0"/>
        <v>6814</v>
      </c>
    </row>
    <row r="7" spans="1:15" x14ac:dyDescent="0.25">
      <c r="A7" s="3" t="s">
        <v>0</v>
      </c>
      <c r="B7" s="6">
        <v>4</v>
      </c>
      <c r="C7" s="1">
        <v>295</v>
      </c>
      <c r="D7" s="1">
        <v>9</v>
      </c>
      <c r="E7" s="1">
        <v>63</v>
      </c>
      <c r="F7" s="1">
        <v>21</v>
      </c>
      <c r="G7" s="9">
        <v>5144</v>
      </c>
      <c r="H7" s="1">
        <v>406</v>
      </c>
      <c r="I7" s="1">
        <v>24</v>
      </c>
      <c r="J7" s="1">
        <v>24</v>
      </c>
      <c r="K7" s="2">
        <v>2</v>
      </c>
      <c r="L7" s="1">
        <v>75</v>
      </c>
      <c r="M7" s="1">
        <v>0</v>
      </c>
      <c r="O7" s="3">
        <f t="shared" si="0"/>
        <v>6063</v>
      </c>
    </row>
    <row r="8" spans="1:15" x14ac:dyDescent="0.25">
      <c r="A8" s="3" t="s">
        <v>0</v>
      </c>
      <c r="B8" s="6">
        <v>5</v>
      </c>
      <c r="C8" s="1">
        <v>3353</v>
      </c>
      <c r="D8" s="1">
        <v>697</v>
      </c>
      <c r="E8" s="1">
        <v>4957</v>
      </c>
      <c r="F8" s="1">
        <v>1181</v>
      </c>
      <c r="G8" s="1">
        <v>421</v>
      </c>
      <c r="H8" s="9">
        <v>307586</v>
      </c>
      <c r="I8" s="1">
        <v>10623</v>
      </c>
      <c r="J8" s="1">
        <v>6163</v>
      </c>
      <c r="K8" s="2">
        <v>36</v>
      </c>
      <c r="L8" s="1">
        <v>8571</v>
      </c>
      <c r="M8" s="1">
        <v>73</v>
      </c>
      <c r="O8" s="3">
        <f t="shared" si="0"/>
        <v>343661</v>
      </c>
    </row>
    <row r="9" spans="1:15" x14ac:dyDescent="0.25">
      <c r="A9" s="3" t="s">
        <v>0</v>
      </c>
      <c r="B9" s="6">
        <v>6</v>
      </c>
      <c r="C9" s="1">
        <v>984</v>
      </c>
      <c r="D9" s="1">
        <v>321</v>
      </c>
      <c r="E9" s="1">
        <v>10248</v>
      </c>
      <c r="F9" s="1">
        <v>113</v>
      </c>
      <c r="G9" s="1">
        <v>21</v>
      </c>
      <c r="H9" s="1">
        <v>8240</v>
      </c>
      <c r="I9" s="9">
        <v>409265</v>
      </c>
      <c r="J9" s="1">
        <v>11620</v>
      </c>
      <c r="K9" s="2">
        <v>22</v>
      </c>
      <c r="L9" s="1">
        <v>21868</v>
      </c>
      <c r="M9" s="1">
        <v>172</v>
      </c>
      <c r="O9" s="3">
        <f t="shared" si="0"/>
        <v>462874</v>
      </c>
    </row>
    <row r="10" spans="1:15" x14ac:dyDescent="0.25">
      <c r="A10" s="3" t="s">
        <v>0</v>
      </c>
      <c r="B10" s="6">
        <v>7</v>
      </c>
      <c r="C10" s="1">
        <v>1585</v>
      </c>
      <c r="D10" s="1">
        <v>358</v>
      </c>
      <c r="E10" s="1">
        <v>1904</v>
      </c>
      <c r="F10" s="1">
        <v>361</v>
      </c>
      <c r="G10" s="1">
        <v>40</v>
      </c>
      <c r="H10" s="1">
        <v>6749</v>
      </c>
      <c r="I10" s="1">
        <v>20478</v>
      </c>
      <c r="J10" s="9">
        <v>323291</v>
      </c>
      <c r="K10" s="2">
        <v>32</v>
      </c>
      <c r="L10" s="1">
        <v>21521</v>
      </c>
      <c r="M10" s="1">
        <v>166</v>
      </c>
      <c r="O10" s="3">
        <f t="shared" si="0"/>
        <v>376485</v>
      </c>
    </row>
    <row r="11" spans="1:15" x14ac:dyDescent="0.25">
      <c r="A11" s="11" t="s">
        <v>0</v>
      </c>
      <c r="B11" s="8">
        <v>777</v>
      </c>
      <c r="C11" s="2">
        <v>5</v>
      </c>
      <c r="D11" s="2">
        <v>1</v>
      </c>
      <c r="E11" s="2">
        <v>2</v>
      </c>
      <c r="F11" s="2">
        <v>2</v>
      </c>
      <c r="G11" s="2">
        <v>2</v>
      </c>
      <c r="H11" s="2">
        <v>39</v>
      </c>
      <c r="I11" s="2">
        <v>74</v>
      </c>
      <c r="J11" s="2">
        <v>23</v>
      </c>
      <c r="K11" s="2">
        <v>628</v>
      </c>
      <c r="L11" s="2">
        <v>45</v>
      </c>
      <c r="M11" s="2">
        <v>4</v>
      </c>
      <c r="O11" s="3">
        <f t="shared" si="0"/>
        <v>825</v>
      </c>
    </row>
    <row r="12" spans="1:15" x14ac:dyDescent="0.25">
      <c r="A12" s="3" t="s">
        <v>0</v>
      </c>
      <c r="B12" s="6">
        <v>8</v>
      </c>
      <c r="C12" s="1">
        <v>1707</v>
      </c>
      <c r="D12" s="1">
        <v>235</v>
      </c>
      <c r="E12" s="1">
        <v>1568</v>
      </c>
      <c r="F12" s="1">
        <v>55</v>
      </c>
      <c r="G12" s="1">
        <v>38</v>
      </c>
      <c r="H12" s="1">
        <v>5487</v>
      </c>
      <c r="I12" s="1">
        <v>25879</v>
      </c>
      <c r="J12" s="1">
        <v>17294</v>
      </c>
      <c r="K12" s="2">
        <v>52</v>
      </c>
      <c r="L12" s="9">
        <v>427293</v>
      </c>
      <c r="M12" s="1">
        <v>510</v>
      </c>
      <c r="O12" s="3">
        <f t="shared" si="0"/>
        <v>480118</v>
      </c>
    </row>
    <row r="13" spans="1:15" x14ac:dyDescent="0.25">
      <c r="A13" s="3" t="s">
        <v>0</v>
      </c>
      <c r="B13" s="6">
        <v>9</v>
      </c>
      <c r="C13" s="1">
        <v>0</v>
      </c>
      <c r="D13" s="1">
        <v>0</v>
      </c>
      <c r="E13" s="1">
        <v>8</v>
      </c>
      <c r="F13" s="1">
        <v>0</v>
      </c>
      <c r="G13" s="1">
        <v>0</v>
      </c>
      <c r="H13" s="1">
        <v>8</v>
      </c>
      <c r="I13" s="1">
        <v>44</v>
      </c>
      <c r="J13" s="1">
        <v>23</v>
      </c>
      <c r="K13" s="2">
        <v>0</v>
      </c>
      <c r="L13" s="1">
        <v>674</v>
      </c>
      <c r="M13" s="9">
        <v>842</v>
      </c>
      <c r="O13" s="3">
        <f t="shared" si="0"/>
        <v>1599</v>
      </c>
    </row>
    <row r="14" spans="1:15" x14ac:dyDescent="0.25">
      <c r="B14" s="6"/>
    </row>
    <row r="15" spans="1:15" x14ac:dyDescent="0.25">
      <c r="A15" s="3" t="s">
        <v>1</v>
      </c>
      <c r="B15" s="6" t="s">
        <v>2</v>
      </c>
      <c r="C15" s="3">
        <f>SUM(C3:C13)</f>
        <v>243544</v>
      </c>
      <c r="D15" s="3">
        <f t="shared" ref="D15:M15" si="1">SUM(D3:D13)</f>
        <v>24441</v>
      </c>
      <c r="E15" s="3">
        <f t="shared" si="1"/>
        <v>238123</v>
      </c>
      <c r="F15" s="3">
        <f t="shared" si="1"/>
        <v>7348</v>
      </c>
      <c r="G15" s="3">
        <f t="shared" si="1"/>
        <v>6145</v>
      </c>
      <c r="H15" s="3">
        <f t="shared" si="1"/>
        <v>336099</v>
      </c>
      <c r="I15" s="3">
        <f t="shared" si="1"/>
        <v>476212</v>
      </c>
      <c r="J15" s="3">
        <f t="shared" si="1"/>
        <v>360553</v>
      </c>
      <c r="K15" s="3">
        <f t="shared" si="1"/>
        <v>808</v>
      </c>
      <c r="L15" s="3">
        <f t="shared" si="1"/>
        <v>485172</v>
      </c>
      <c r="M15" s="3">
        <f t="shared" si="1"/>
        <v>1870</v>
      </c>
      <c r="O15" s="3">
        <f>SUM(C3:M13)</f>
        <v>2180315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confusion_matrix_trial3_maincod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pklin</dc:creator>
  <cp:lastModifiedBy>Administrator</cp:lastModifiedBy>
  <dcterms:created xsi:type="dcterms:W3CDTF">2018-08-22T02:12:59Z</dcterms:created>
  <dcterms:modified xsi:type="dcterms:W3CDTF">2018-08-22T02:29:07Z</dcterms:modified>
</cp:coreProperties>
</file>