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OARRs COVID GRAP\EXPEDIENTES_TECNICOS_COVID\Exp_Tec_IOARR_Huaccana\1. FICHA TECNICA\"/>
    </mc:Choice>
  </mc:AlternateContent>
  <bookViews>
    <workbookView xWindow="0" yWindow="0" windowWidth="24000" windowHeight="10020"/>
  </bookViews>
  <sheets>
    <sheet name="FF 01" sheetId="1" r:id="rId1"/>
  </sheets>
  <definedNames>
    <definedName name="_xlnm.Print_Area" localSheetId="0">'FF 01'!$A$1:$H$134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J61" i="1" l="1"/>
</calcChain>
</file>

<file path=xl/sharedStrings.xml><?xml version="1.0" encoding="utf-8"?>
<sst xmlns="http://schemas.openxmlformats.org/spreadsheetml/2006/main" count="115" uniqueCount="87">
  <si>
    <t xml:space="preserve">FORMATO FF-01 </t>
  </si>
  <si>
    <t>FICHA TECNICA DE LA IOARR</t>
  </si>
  <si>
    <t>Nombre de la Unidad Ejecutora</t>
  </si>
  <si>
    <t>Gobierno Regional de Apurímac</t>
  </si>
  <si>
    <t>Dirección</t>
  </si>
  <si>
    <t>Jr. Puno N° 107</t>
  </si>
  <si>
    <t>Distrito/Provincia/Departamento</t>
  </si>
  <si>
    <t>Abancay/Abancay/Apurímac</t>
  </si>
  <si>
    <t>Teléfono</t>
  </si>
  <si>
    <t>083- 321022 /322170</t>
  </si>
  <si>
    <t>RUC</t>
  </si>
  <si>
    <t>Nombre del Proyecto</t>
  </si>
  <si>
    <t>Ubicación distrital donde se plantea su ejecución</t>
  </si>
  <si>
    <t>Código UNICO</t>
  </si>
  <si>
    <t>Costo Total de la Inversión (IOARR)</t>
  </si>
  <si>
    <t>Costo Directo</t>
  </si>
  <si>
    <t>Costo Indirecto</t>
  </si>
  <si>
    <t>Costo Total de la Inversión (Expediente + Ejecución)</t>
  </si>
  <si>
    <t>Función Programática</t>
  </si>
  <si>
    <t>FUNCION</t>
  </si>
  <si>
    <t>20 SALUD</t>
  </si>
  <si>
    <t>PROGRAMA</t>
  </si>
  <si>
    <t>0096  ATENCION MEDICA BASICA</t>
  </si>
  <si>
    <t>ACTIVIDAD</t>
  </si>
  <si>
    <t>SERVICIOS DE SALUD</t>
  </si>
  <si>
    <t>IOARR</t>
  </si>
  <si>
    <t>OPTIMIZACIÓN</t>
  </si>
  <si>
    <t>DIVISION FUNCIONAL</t>
  </si>
  <si>
    <t>044 SALUD INDIVIDUAL</t>
  </si>
  <si>
    <t>META</t>
  </si>
  <si>
    <t>COMPONENTES  PLANTEADAS</t>
  </si>
  <si>
    <t>FUENTE DE FINANCIAMIENTO</t>
  </si>
  <si>
    <t>RECURSOS ORDINARIOS</t>
  </si>
  <si>
    <t>MODALIDAD DE EJECUCION</t>
  </si>
  <si>
    <t>ADMINISTRACIÓN DIRECTA</t>
  </si>
  <si>
    <t>Tiempo de Ejecución del IOARR</t>
  </si>
  <si>
    <t>2.5 MESES (02 MESES EJECUCIÓN + 0.5 MESES LIQUIDACIÓN)</t>
  </si>
  <si>
    <t>Número de Beneficiarios Indirectos del proyecto</t>
  </si>
  <si>
    <t>Nombre del Responsable de la Elaboración del IOARR</t>
  </si>
  <si>
    <t>Proyectista de Arquitectura</t>
  </si>
  <si>
    <t>NOEL CALLO ARIAS</t>
  </si>
  <si>
    <t>8.3.1</t>
  </si>
  <si>
    <t>Profesión</t>
  </si>
  <si>
    <t>Arquitecto</t>
  </si>
  <si>
    <t>8.3.2</t>
  </si>
  <si>
    <t>DNI</t>
  </si>
  <si>
    <t>8.3.3</t>
  </si>
  <si>
    <t>Registro Profesional N°</t>
  </si>
  <si>
    <t>CAP. Nª10854</t>
  </si>
  <si>
    <t>8.3.4</t>
  </si>
  <si>
    <t>8.3.5</t>
  </si>
  <si>
    <t>Proyectista de Equipamiento Biomédico</t>
  </si>
  <si>
    <t>VICTOR ALBERTO RODRIGUEZ FLORES</t>
  </si>
  <si>
    <t>8.6.1</t>
  </si>
  <si>
    <t>Ing. Electrónico</t>
  </si>
  <si>
    <t>8.6.2</t>
  </si>
  <si>
    <t>8.6.3</t>
  </si>
  <si>
    <t>CIP. 187205</t>
  </si>
  <si>
    <t>8.6.4</t>
  </si>
  <si>
    <t>8.6.5</t>
  </si>
  <si>
    <t>Proyectista Especialista de Costos y Presupuestos</t>
  </si>
  <si>
    <t>DAVID LAZARO JAUREGUI RIVERA</t>
  </si>
  <si>
    <t>Ing. Civil</t>
  </si>
  <si>
    <t>CIP. Nª 133824</t>
  </si>
  <si>
    <t>Nombre del Responsable de la Ejecución del proyecto</t>
  </si>
  <si>
    <t xml:space="preserve"> -</t>
  </si>
  <si>
    <t>Sustento para la presentación del IOARR</t>
  </si>
  <si>
    <t>Descripción de la situación actual</t>
  </si>
  <si>
    <t>Descripción de la situación deseada</t>
  </si>
  <si>
    <t xml:space="preserve">En concordancia con el Decreto de Urgencia N° 026-2020, que establece diversas medidas excepcionales y temporales para prevenir la propagación del Coronavirus (COVID–19) en el territorio nacional, se ve necesaria la intervencion de infraestructura y equipamiento para conbatir la pandemis, para lo cual el objetivo del presente IOARR es establecer una contingencia para pacientes de la primera fase de la enfermedad, en caso de leves o moderados y para los casos graves, se establece el raslado o referencia al Hospital mas cercano - Abancay o Andahuaylas.
</t>
  </si>
  <si>
    <t>Contribución del proyecto a la propagación de la pandemis</t>
  </si>
  <si>
    <t xml:space="preserve">Con la implementación del IOARR, contribuirá a la mejor prestación de los servicios de salud en el primer nivel de atención ante la propagación de la pandemia del COVID - 19, en la cual se nombran a continuación:
• Cubrir la demanda de infraestructura y equipamiento para el internamiento de pacientes de sintomatología leve o moderado.
• Brindar adecuadas condiciones de servicio de salud.
• Garantizar la seguridad física de la población atendida y del personal de salud y así evitar la propagación del virus, además de ayudar de pacientes infectados.
• Dotar de condiciones para la referencia de pacientes críticos a un nosocomio de mayor complejidad.
</t>
  </si>
  <si>
    <t>Resumen del IOARR (descripción general)</t>
  </si>
  <si>
    <t>N° de Folios</t>
  </si>
  <si>
    <t>Fotografías</t>
  </si>
  <si>
    <t>"ADQUISICION DE MONITOR MULTI PARAMETRO, CAMA CLINICA RODABLE, ASPIRADOR DE SECRECIONES Y PULSIOXIMETRO; ADEMÁS DE OTROS ACTIVOS EN EL(LA) EESS HUACCANA - HUACCANA DISTRITO DE HUACCANA, PROVINCIA CHINCHEROS, DEPARTAMENTO APURIMAC"</t>
  </si>
  <si>
    <t>HUACCANA - CHINCHEROS</t>
  </si>
  <si>
    <t xml:space="preserve">El Expediente Técnico tiene una variacion no sustancial con el IOARR viabilizado, el cual comprende de 02 componentes siendo los siguientes:
1. ADECUACIÓN DE LA INFRAESTRUCTURA CON AMBIENTES NECESARIOS. 
La adecuación de la infraestructura propuesta considera, el mejoramiento de los siguientes ambientes;
• Sala de internamiento varones:              49.58 m2.
• Sala de internamiento mujeres:               35.29 m2
• Pasillo:                                                              17.03 m2
• Triaje diferenciado:                                     17.06 m2
• Servicios Higienicos varones:                   6.79 m2                                                                                                                                                                                      • Servicios Higienicos mujeres:                    9.74 m2                                                                                                                                                                                      • Toma de muestras + vestidor:                  16.51 m2                             
2. ADQUISICIÓN DEL EQUIPAMIENTO Y MOBILIARIO PARA LAS ATENCIONES DIFERENCIADAS DE PACIENTES COVID
Consiste en la implementación del equipamiento y mobiliario biomédico para los pacientes con sintomatología COVID leve moderado, que necesitan tratamiento de oxigenoterapia.                                                                                                                                                                                                                     
</t>
  </si>
  <si>
    <t>FOTO N° 01 Vista frontal del área a acondicionar</t>
  </si>
  <si>
    <t>FOTO N° 02 Vista lateral de la constrcción existente</t>
  </si>
  <si>
    <t>FOTO N° 03 SS HH existente</t>
  </si>
  <si>
    <t>FOTO N° 04 Vista de los ambientes interiores</t>
  </si>
  <si>
    <t>FOTO N° 05 Vista de la demolición de mesas de concreto</t>
  </si>
  <si>
    <t>FOTO N° 06 Vista de los pisos para mejorar</t>
  </si>
  <si>
    <t>FOTO N° 07 Vista del sistema drywall a desmontar</t>
  </si>
  <si>
    <t>FOTO N° 08 Vista posterior de la infraestructura</t>
  </si>
  <si>
    <t>El establecimiento de Salud designado prara la atención de pacientes con COVID - 19, (leve o mederado) está en el mismo distrito de Huaccana y cuenta con un área de 153.24 m2. Los Servicios Básicos del área a implementar en el Puesto de Salud se encuentran en funcionamiento. Se trata de un Establecimiento que presta servicios de atención preventiva y recuperativa a las familias del Distrito,  cuenta con un servicio de desagüe que  esta conectado a la red publica, cuenta con suministro eléctrico, sin embargo, es necesario que cuente con un equipo alterno, ya que el sistema actual es muy sensible a presentar fallas. El ambiente asignado para la adecuación cuenta con 8 ambientes, 04 depósitos que hacen un área de 77.84 m2, 01 almacén de productos farmaceuticos de 29.60 m2, 01 consultorio de Psicología de 30.60 m2, 01 consultorio eterno, SS.HH. + lavandería de 6.20 m2 y un pasillo de 29.70 m2. El material de construcción de los muros es de adobe en todos sus ambientes con divisiones tabiquería de ladrillo y drywall, tiene un cielo raso de triply, el material del techo es de tijerales de madera y cobertura tipo teja andina. Los pisos de los ambientes son de cemento con ocre rojo y de los SS HH son de cerámico, cuenta con una vereda perimetral, además cuenta con ventanas y puertas de madera en regular y buen estado. Como se observa, ningún ambiente cumple con los requisitos mínimos exigidos en cuanto al área que deben ocupar para tratar pacientes mediante oxigenoterapia, los cuales serán acondicionados o demolidos si fuese el caso, la construcción es de manera provisional para albergar a dichos pacientes con sintomatología leve a moderado, lo cual incide en la atención a los pacientes de todo el area de influencia del Distrito.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</si>
</sst>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S/.&quot;\ #,##0.00"/>
    <numFmt numFmtId="165" formatCode="[$S/.-280A]\ #,##0.00"/>
    <numFmt numFmtId="166" formatCode="&quot;S/&quot;#,##0.00"/>
  </numFmts>
  <fonts count="7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sz val="9"/>
      <name val="Century Gothic"/>
      <family val="2"/>
    </font>
    <font>
      <sz val="8"/>
      <name val="Century Gothic"/>
      <family val="2"/>
    </font>
    <font>
      <sz val="9"/>
      <name val="Century Gothic"/>
      <family val="2"/>
    </font>
    <font>
      <sz val="9"/>
      <color rgb="FFFF0000"/>
      <name val="Century Gothic"/>
      <family val="2"/>
    </font>
    <font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0" fillId="0" borderId="0" xfId="0"/>
    <xf numFmtId="0" fontId="3" fillId="2" borderId="0" xfId="1" applyFont="1" applyFill="1"/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right" vertical="center" wrapText="1"/>
    </xf>
    <xf numFmtId="0" fontId="4" fillId="0" borderId="5" xfId="1" applyFont="1" applyBorder="1" applyAlignment="1">
      <alignment horizontal="left" vertical="center" wrapText="1"/>
    </xf>
    <xf numFmtId="0" fontId="4" fillId="0" borderId="5" xfId="1" applyFont="1" applyBorder="1" applyAlignment="1">
      <alignment vertical="center" wrapText="1"/>
    </xf>
    <xf numFmtId="0" fontId="5" fillId="0" borderId="0" xfId="1" applyFont="1" applyBorder="1" applyAlignment="1">
      <alignment horizontal="left" vertical="center" wrapText="1"/>
    </xf>
    <xf numFmtId="0" fontId="5" fillId="0" borderId="11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5" xfId="1" applyFont="1" applyBorder="1" applyAlignment="1">
      <alignment horizontal="left" vertical="center" wrapText="1"/>
    </xf>
    <xf numFmtId="0" fontId="4" fillId="0" borderId="16" xfId="1" applyFont="1" applyBorder="1" applyAlignment="1">
      <alignment horizontal="left" vertical="center" wrapText="1"/>
    </xf>
    <xf numFmtId="0" fontId="4" fillId="0" borderId="17" xfId="1" applyFont="1" applyBorder="1" applyAlignment="1">
      <alignment horizontal="left" vertical="center" wrapText="1"/>
    </xf>
    <xf numFmtId="0" fontId="4" fillId="0" borderId="18" xfId="1" applyFont="1" applyBorder="1" applyAlignment="1">
      <alignment horizontal="left" vertical="center" wrapText="1"/>
    </xf>
    <xf numFmtId="0" fontId="4" fillId="0" borderId="11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4" fillId="2" borderId="0" xfId="1" applyFont="1" applyFill="1"/>
    <xf numFmtId="0" fontId="6" fillId="0" borderId="0" xfId="0" applyFont="1" applyAlignment="1">
      <alignment horizontal="justify" vertical="center"/>
    </xf>
    <xf numFmtId="0" fontId="2" fillId="0" borderId="12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 wrapText="1"/>
    </xf>
    <xf numFmtId="4" fontId="3" fillId="2" borderId="0" xfId="1" applyNumberFormat="1" applyFont="1" applyFill="1"/>
    <xf numFmtId="0" fontId="2" fillId="0" borderId="0" xfId="1" applyFont="1" applyBorder="1" applyAlignment="1">
      <alignment horizontal="left" vertical="center"/>
    </xf>
    <xf numFmtId="166" fontId="3" fillId="2" borderId="0" xfId="1" applyNumberFormat="1" applyFont="1" applyFill="1"/>
    <xf numFmtId="0" fontId="4" fillId="3" borderId="5" xfId="1" applyFont="1" applyFill="1" applyBorder="1" applyAlignment="1">
      <alignment horizontal="righ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0" borderId="0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0" fillId="0" borderId="0" xfId="0" applyAlignment="1"/>
    <xf numFmtId="0" fontId="4" fillId="0" borderId="11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left" vertical="center" wrapText="1"/>
    </xf>
    <xf numFmtId="164" fontId="2" fillId="3" borderId="6" xfId="1" applyNumberFormat="1" applyFont="1" applyFill="1" applyBorder="1" applyAlignment="1">
      <alignment horizontal="left" vertical="center" wrapText="1"/>
    </xf>
    <xf numFmtId="164" fontId="2" fillId="3" borderId="5" xfId="1" applyNumberFormat="1" applyFont="1" applyFill="1" applyBorder="1" applyAlignment="1">
      <alignment horizontal="left" vertical="center" wrapText="1"/>
    </xf>
    <xf numFmtId="164" fontId="2" fillId="3" borderId="7" xfId="1" applyNumberFormat="1" applyFont="1" applyFill="1" applyBorder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4" fillId="0" borderId="6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4" fillId="0" borderId="7" xfId="1" applyFont="1" applyFill="1" applyBorder="1" applyAlignment="1">
      <alignment horizontal="left" vertical="center" wrapText="1"/>
    </xf>
    <xf numFmtId="165" fontId="4" fillId="3" borderId="6" xfId="1" applyNumberFormat="1" applyFont="1" applyFill="1" applyBorder="1" applyAlignment="1">
      <alignment horizontal="left" vertical="center" wrapText="1"/>
    </xf>
    <xf numFmtId="165" fontId="4" fillId="3" borderId="5" xfId="1" applyNumberFormat="1" applyFont="1" applyFill="1" applyBorder="1" applyAlignment="1">
      <alignment horizontal="left" vertical="center" wrapText="1"/>
    </xf>
    <xf numFmtId="165" fontId="4" fillId="3" borderId="7" xfId="1" applyNumberFormat="1" applyFont="1" applyFill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165" fontId="4" fillId="0" borderId="9" xfId="1" applyNumberFormat="1" applyFont="1" applyFill="1" applyBorder="1" applyAlignment="1">
      <alignment horizontal="left" vertical="center" wrapText="1"/>
    </xf>
    <xf numFmtId="165" fontId="4" fillId="0" borderId="10" xfId="1" applyNumberFormat="1" applyFont="1" applyFill="1" applyBorder="1" applyAlignment="1">
      <alignment horizontal="left" vertical="center" wrapText="1"/>
    </xf>
    <xf numFmtId="165" fontId="4" fillId="0" borderId="6" xfId="1" applyNumberFormat="1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left" vertical="center" wrapText="1"/>
    </xf>
    <xf numFmtId="165" fontId="4" fillId="0" borderId="7" xfId="1" applyNumberFormat="1" applyFont="1" applyFill="1" applyBorder="1" applyAlignment="1">
      <alignment horizontal="left" vertical="center" wrapText="1"/>
    </xf>
    <xf numFmtId="164" fontId="4" fillId="3" borderId="6" xfId="1" applyNumberFormat="1" applyFont="1" applyFill="1" applyBorder="1" applyAlignment="1">
      <alignment horizontal="left" vertical="center" wrapText="1"/>
    </xf>
    <xf numFmtId="164" fontId="4" fillId="3" borderId="5" xfId="1" applyNumberFormat="1" applyFont="1" applyFill="1" applyBorder="1" applyAlignment="1">
      <alignment horizontal="left" vertical="center" wrapText="1"/>
    </xf>
    <xf numFmtId="164" fontId="4" fillId="3" borderId="7" xfId="1" applyNumberFormat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horizontal="left" vertical="center" wrapText="1"/>
    </xf>
    <xf numFmtId="0" fontId="2" fillId="0" borderId="8" xfId="1" applyFont="1" applyFill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165" fontId="5" fillId="0" borderId="5" xfId="1" applyNumberFormat="1" applyFont="1" applyFill="1" applyBorder="1" applyAlignment="1">
      <alignment horizontal="left" vertical="center" wrapText="1"/>
    </xf>
    <xf numFmtId="165" fontId="5" fillId="0" borderId="7" xfId="1" applyNumberFormat="1" applyFont="1" applyFill="1" applyBorder="1" applyAlignment="1">
      <alignment horizontal="left" vertical="center" wrapText="1"/>
    </xf>
    <xf numFmtId="0" fontId="2" fillId="4" borderId="5" xfId="1" applyFont="1" applyFill="1" applyBorder="1" applyAlignment="1">
      <alignment horizontal="left" vertical="center" wrapText="1"/>
    </xf>
    <xf numFmtId="0" fontId="2" fillId="4" borderId="8" xfId="1" applyFont="1" applyFill="1" applyBorder="1" applyAlignment="1">
      <alignment horizontal="left" vertical="center" wrapText="1"/>
    </xf>
    <xf numFmtId="0" fontId="4" fillId="3" borderId="9" xfId="1" applyFont="1" applyFill="1" applyBorder="1" applyAlignment="1">
      <alignment horizontal="left" vertical="center" wrapText="1"/>
    </xf>
    <xf numFmtId="0" fontId="4" fillId="3" borderId="10" xfId="1" applyFont="1" applyFill="1" applyBorder="1" applyAlignment="1">
      <alignment horizontal="left" vertical="center" wrapText="1"/>
    </xf>
    <xf numFmtId="0" fontId="4" fillId="0" borderId="9" xfId="1" quotePrefix="1" applyFont="1" applyFill="1" applyBorder="1" applyAlignment="1">
      <alignment horizontal="left" vertical="center" wrapText="1"/>
    </xf>
    <xf numFmtId="0" fontId="4" fillId="0" borderId="9" xfId="1" applyFont="1" applyFill="1" applyBorder="1" applyAlignment="1">
      <alignment horizontal="left" vertical="center" wrapText="1"/>
    </xf>
    <xf numFmtId="0" fontId="4" fillId="0" borderId="10" xfId="1" applyFont="1" applyFill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2" fillId="0" borderId="14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2" fillId="4" borderId="9" xfId="1" applyFont="1" applyFill="1" applyBorder="1" applyAlignment="1">
      <alignment horizontal="left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justify" vertical="top" wrapText="1"/>
    </xf>
    <xf numFmtId="0" fontId="4" fillId="0" borderId="11" xfId="1" applyFont="1" applyFill="1" applyBorder="1" applyAlignment="1">
      <alignment horizontal="justify" vertical="top" wrapText="1"/>
    </xf>
    <xf numFmtId="0" fontId="2" fillId="0" borderId="0" xfId="1" applyFont="1" applyBorder="1" applyAlignment="1">
      <alignment horizontal="left" vertical="center" wrapText="1"/>
    </xf>
    <xf numFmtId="0" fontId="2" fillId="0" borderId="11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justify" vertical="top" wrapText="1"/>
    </xf>
    <xf numFmtId="0" fontId="4" fillId="0" borderId="11" xfId="1" applyFont="1" applyBorder="1" applyAlignment="1">
      <alignment horizontal="justify" vertical="top" wrapText="1"/>
    </xf>
    <xf numFmtId="0" fontId="4" fillId="0" borderId="17" xfId="1" applyFont="1" applyBorder="1" applyAlignment="1">
      <alignment horizontal="justify" vertical="top" wrapText="1"/>
    </xf>
    <xf numFmtId="0" fontId="4" fillId="0" borderId="18" xfId="1" applyFont="1" applyBorder="1" applyAlignment="1">
      <alignment horizontal="justify" vertical="top" wrapText="1"/>
    </xf>
    <xf numFmtId="165" fontId="2" fillId="0" borderId="6" xfId="1" applyNumberFormat="1" applyFont="1" applyFill="1" applyBorder="1" applyAlignment="1">
      <alignment horizontal="left" vertical="center" wrapText="1"/>
    </xf>
    <xf numFmtId="165" fontId="2" fillId="0" borderId="5" xfId="1" applyNumberFormat="1" applyFont="1" applyFill="1" applyBorder="1" applyAlignment="1">
      <alignment horizontal="left" vertical="center" wrapText="1"/>
    </xf>
    <xf numFmtId="165" fontId="2" fillId="0" borderId="7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_FICHATECNICA_FF-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81</xdr:row>
      <xdr:rowOff>57150</xdr:rowOff>
    </xdr:from>
    <xdr:to>
      <xdr:col>3</xdr:col>
      <xdr:colOff>2371724</xdr:colOff>
      <xdr:row>92</xdr:row>
      <xdr:rowOff>123826</xdr:rowOff>
    </xdr:to>
    <xdr:pic>
      <xdr:nvPicPr>
        <xdr:cNvPr id="10" name="Imagen 9" descr="F:\IOARRs COVID GRAP\EXPEDIENTES_TECNICOS_COVID\Exp_Tec_IOARR_Huaccana\11. ANEXOS\FOTOS HUACCANA\Image277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4" y="20516850"/>
          <a:ext cx="3000375" cy="21621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9524</xdr:colOff>
      <xdr:row>81</xdr:row>
      <xdr:rowOff>66674</xdr:rowOff>
    </xdr:from>
    <xdr:to>
      <xdr:col>7</xdr:col>
      <xdr:colOff>2276475</xdr:colOff>
      <xdr:row>92</xdr:row>
      <xdr:rowOff>133349</xdr:rowOff>
    </xdr:to>
    <xdr:pic>
      <xdr:nvPicPr>
        <xdr:cNvPr id="11" name="Imagen 10" descr="F:\IOARRs COVID GRAP\EXPEDIENTES_TECNICOS_COVID\Exp_Tec_IOARR_Huaccana\11. ANEXOS\FOTOS HUACCANA\Image281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49" y="20526374"/>
          <a:ext cx="3143251" cy="2162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9524</xdr:colOff>
      <xdr:row>94</xdr:row>
      <xdr:rowOff>57149</xdr:rowOff>
    </xdr:from>
    <xdr:to>
      <xdr:col>3</xdr:col>
      <xdr:colOff>2390775</xdr:colOff>
      <xdr:row>105</xdr:row>
      <xdr:rowOff>161925</xdr:rowOff>
    </xdr:to>
    <xdr:pic>
      <xdr:nvPicPr>
        <xdr:cNvPr id="12" name="Imagen 11" descr="F:\IOARRs COVID GRAP\EXPEDIENTES_TECNICOS_COVID\Exp_Tec_IOARR_Huaccana\11. ANEXOS\FOTOS HUACCANA\Image301.jp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4" y="22993349"/>
          <a:ext cx="3019426" cy="220027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9525</xdr:colOff>
      <xdr:row>94</xdr:row>
      <xdr:rowOff>57150</xdr:rowOff>
    </xdr:from>
    <xdr:to>
      <xdr:col>7</xdr:col>
      <xdr:colOff>2266950</xdr:colOff>
      <xdr:row>105</xdr:row>
      <xdr:rowOff>142875</xdr:rowOff>
    </xdr:to>
    <xdr:pic>
      <xdr:nvPicPr>
        <xdr:cNvPr id="13" name="Imagen 12" descr="F:\IOARRs COVID GRAP\EXPEDIENTES_TECNICOS_COVID\Exp_Tec_IOARR_Huaccana\11. ANEXOS\FOTOS HUACCANA\Image306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22993350"/>
          <a:ext cx="3133725" cy="2181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9524</xdr:colOff>
      <xdr:row>107</xdr:row>
      <xdr:rowOff>57150</xdr:rowOff>
    </xdr:from>
    <xdr:to>
      <xdr:col>3</xdr:col>
      <xdr:colOff>2390774</xdr:colOff>
      <xdr:row>119</xdr:row>
      <xdr:rowOff>133350</xdr:rowOff>
    </xdr:to>
    <xdr:pic>
      <xdr:nvPicPr>
        <xdr:cNvPr id="14" name="Imagen 13" descr="F:\IOARRs COVID GRAP\EXPEDIENTES_TECNICOS_COVID\Exp_Tec_IOARR_Huaccana\11. ANEXOS\FOTOS HUACCANA\Image312.jpg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4" y="25469850"/>
          <a:ext cx="3019425" cy="2362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107</xdr:row>
      <xdr:rowOff>66674</xdr:rowOff>
    </xdr:from>
    <xdr:to>
      <xdr:col>7</xdr:col>
      <xdr:colOff>2238376</xdr:colOff>
      <xdr:row>119</xdr:row>
      <xdr:rowOff>123825</xdr:rowOff>
    </xdr:to>
    <xdr:pic>
      <xdr:nvPicPr>
        <xdr:cNvPr id="15" name="Imagen 14" descr="F:\IOARRs COVID GRAP\EXPEDIENTES_TECNICOS_COVID\Exp_Tec_IOARR_Huaccana\11. ANEXOS\FOTOS HUACCANA\Image327.jpg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25479374"/>
          <a:ext cx="3114676" cy="23431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9524</xdr:colOff>
      <xdr:row>121</xdr:row>
      <xdr:rowOff>57149</xdr:rowOff>
    </xdr:from>
    <xdr:to>
      <xdr:col>3</xdr:col>
      <xdr:colOff>2390774</xdr:colOff>
      <xdr:row>132</xdr:row>
      <xdr:rowOff>104774</xdr:rowOff>
    </xdr:to>
    <xdr:pic>
      <xdr:nvPicPr>
        <xdr:cNvPr id="16" name="Imagen 15" descr="F:\IOARRs COVID GRAP\EXPEDIENTES_TECNICOS_COVID\Exp_Tec_IOARR_Huaccana\11. ANEXOS\FOTOS HUACCANA\Image329.jpg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4" y="28136849"/>
          <a:ext cx="3019425" cy="214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9524</xdr:colOff>
      <xdr:row>121</xdr:row>
      <xdr:rowOff>76199</xdr:rowOff>
    </xdr:from>
    <xdr:to>
      <xdr:col>7</xdr:col>
      <xdr:colOff>2266949</xdr:colOff>
      <xdr:row>132</xdr:row>
      <xdr:rowOff>142875</xdr:rowOff>
    </xdr:to>
    <xdr:pic>
      <xdr:nvPicPr>
        <xdr:cNvPr id="17" name="Imagen 16" descr="F:\IOARRs COVID GRAP\EXPEDIENTES_TECNICOS_COVID\Exp_Tec_IOARR_Huaccana\11. ANEXOS\FOTOS HUACCANA\Image372.jpg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49" y="28155899"/>
          <a:ext cx="3133725" cy="216217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view="pageBreakPreview" zoomScaleNormal="100" zoomScaleSheetLayoutView="100" workbookViewId="0">
      <selection activeCell="I62" sqref="I62"/>
    </sheetView>
  </sheetViews>
  <sheetFormatPr baseColWidth="10" defaultRowHeight="15" x14ac:dyDescent="0.25"/>
  <cols>
    <col min="1" max="1" width="4.5703125" customWidth="1"/>
    <col min="2" max="2" width="5" customWidth="1"/>
    <col min="3" max="3" width="4.5703125" customWidth="1"/>
    <col min="4" max="4" width="44.5703125" customWidth="1"/>
    <col min="5" max="7" width="6.5703125" customWidth="1"/>
    <col min="8" max="8" width="45" customWidth="1"/>
  </cols>
  <sheetData>
    <row r="1" spans="1:15" x14ac:dyDescent="0.25">
      <c r="A1" s="46" t="s">
        <v>0</v>
      </c>
      <c r="B1" s="46"/>
      <c r="C1" s="46"/>
      <c r="D1" s="46"/>
      <c r="E1" s="46"/>
      <c r="F1" s="46"/>
      <c r="G1" s="46"/>
      <c r="H1" s="46"/>
      <c r="I1" s="1"/>
      <c r="J1" s="1"/>
      <c r="K1" s="1"/>
      <c r="L1" s="1"/>
      <c r="M1" s="1"/>
      <c r="N1" s="1"/>
      <c r="O1" s="1"/>
    </row>
    <row r="2" spans="1:15" ht="15.75" thickBot="1" x14ac:dyDescent="0.3">
      <c r="A2" s="46" t="s">
        <v>1</v>
      </c>
      <c r="B2" s="46"/>
      <c r="C2" s="46"/>
      <c r="D2" s="46"/>
      <c r="E2" s="46"/>
      <c r="F2" s="46"/>
      <c r="G2" s="46"/>
      <c r="H2" s="46"/>
      <c r="I2" s="1"/>
      <c r="J2" s="1"/>
      <c r="K2" s="1"/>
      <c r="L2" s="1"/>
      <c r="M2" s="1"/>
      <c r="N2" s="1"/>
      <c r="O2" s="1"/>
    </row>
    <row r="3" spans="1:15" x14ac:dyDescent="0.25">
      <c r="A3" s="3"/>
      <c r="B3" s="4"/>
      <c r="C3" s="4"/>
      <c r="D3" s="4"/>
      <c r="E3" s="4"/>
      <c r="F3" s="4"/>
      <c r="G3" s="4"/>
      <c r="H3" s="5"/>
      <c r="I3" s="1"/>
      <c r="J3" s="1"/>
      <c r="K3" s="1"/>
      <c r="L3" s="1"/>
      <c r="M3" s="1"/>
      <c r="N3" s="1"/>
      <c r="O3" s="1"/>
    </row>
    <row r="4" spans="1:15" x14ac:dyDescent="0.25">
      <c r="A4" s="23">
        <v>1</v>
      </c>
      <c r="B4" s="36" t="s">
        <v>2</v>
      </c>
      <c r="C4" s="36"/>
      <c r="D4" s="36"/>
      <c r="E4" s="47" t="s">
        <v>3</v>
      </c>
      <c r="F4" s="48"/>
      <c r="G4" s="48"/>
      <c r="H4" s="49"/>
      <c r="I4" s="1"/>
      <c r="J4" s="1"/>
      <c r="K4" s="1"/>
      <c r="L4" s="1"/>
      <c r="M4" s="1"/>
      <c r="N4" s="1"/>
      <c r="O4" s="1"/>
    </row>
    <row r="5" spans="1:15" x14ac:dyDescent="0.25">
      <c r="A5" s="6"/>
      <c r="B5" s="7">
        <v>1.1000000000000001</v>
      </c>
      <c r="C5" s="7"/>
      <c r="D5" s="8" t="s">
        <v>4</v>
      </c>
      <c r="E5" s="40" t="s">
        <v>5</v>
      </c>
      <c r="F5" s="41"/>
      <c r="G5" s="41"/>
      <c r="H5" s="42"/>
      <c r="I5" s="1"/>
      <c r="J5" s="1"/>
      <c r="K5" s="1"/>
      <c r="L5" s="1"/>
      <c r="M5" s="1"/>
      <c r="N5" s="1"/>
      <c r="O5" s="1"/>
    </row>
    <row r="6" spans="1:15" x14ac:dyDescent="0.25">
      <c r="A6" s="6"/>
      <c r="B6" s="7">
        <v>1.2</v>
      </c>
      <c r="C6" s="7"/>
      <c r="D6" s="8" t="s">
        <v>6</v>
      </c>
      <c r="E6" s="40" t="s">
        <v>7</v>
      </c>
      <c r="F6" s="41"/>
      <c r="G6" s="41"/>
      <c r="H6" s="42"/>
      <c r="I6" s="1"/>
      <c r="J6" s="1"/>
      <c r="K6" s="1"/>
      <c r="L6" s="1"/>
      <c r="M6" s="1"/>
      <c r="N6" s="1"/>
      <c r="O6" s="1"/>
    </row>
    <row r="7" spans="1:15" x14ac:dyDescent="0.25">
      <c r="A7" s="6"/>
      <c r="B7" s="7">
        <v>1.3</v>
      </c>
      <c r="C7" s="7"/>
      <c r="D7" s="8" t="s">
        <v>8</v>
      </c>
      <c r="E7" s="40" t="s">
        <v>9</v>
      </c>
      <c r="F7" s="41"/>
      <c r="G7" s="41"/>
      <c r="H7" s="42"/>
      <c r="I7" s="1"/>
      <c r="J7" s="1"/>
      <c r="K7" s="1"/>
      <c r="L7" s="1"/>
      <c r="M7" s="1"/>
      <c r="N7" s="1"/>
      <c r="O7" s="1"/>
    </row>
    <row r="8" spans="1:15" x14ac:dyDescent="0.25">
      <c r="A8" s="6"/>
      <c r="B8" s="7">
        <v>1.4</v>
      </c>
      <c r="C8" s="7"/>
      <c r="D8" s="8" t="s">
        <v>10</v>
      </c>
      <c r="E8" s="40">
        <v>20527141762</v>
      </c>
      <c r="F8" s="41"/>
      <c r="G8" s="41"/>
      <c r="H8" s="42"/>
      <c r="I8" s="1"/>
      <c r="J8" s="1"/>
      <c r="K8" s="1"/>
      <c r="L8" s="1"/>
      <c r="M8" s="1"/>
      <c r="N8" s="1"/>
      <c r="O8" s="1"/>
    </row>
    <row r="9" spans="1:15" ht="71.25" customHeight="1" x14ac:dyDescent="0.25">
      <c r="A9" s="23">
        <v>2</v>
      </c>
      <c r="B9" s="36" t="s">
        <v>11</v>
      </c>
      <c r="C9" s="36"/>
      <c r="D9" s="36"/>
      <c r="E9" s="43" t="s">
        <v>75</v>
      </c>
      <c r="F9" s="44"/>
      <c r="G9" s="44"/>
      <c r="H9" s="45"/>
      <c r="I9" s="35"/>
      <c r="J9" s="35"/>
      <c r="K9" s="35"/>
      <c r="L9" s="35"/>
      <c r="M9" s="1"/>
      <c r="N9" s="1"/>
      <c r="O9" s="1"/>
    </row>
    <row r="10" spans="1:15" x14ac:dyDescent="0.25">
      <c r="A10" s="6"/>
      <c r="B10" s="7">
        <v>2.1</v>
      </c>
      <c r="C10" s="7"/>
      <c r="D10" s="8" t="s">
        <v>12</v>
      </c>
      <c r="E10" s="40" t="s">
        <v>76</v>
      </c>
      <c r="F10" s="41"/>
      <c r="G10" s="41"/>
      <c r="H10" s="42"/>
      <c r="I10" s="1"/>
      <c r="J10" s="1"/>
      <c r="K10" s="1"/>
      <c r="L10" s="1"/>
      <c r="M10" s="1"/>
      <c r="N10" s="1"/>
      <c r="O10" s="1"/>
    </row>
    <row r="11" spans="1:15" ht="15.75" x14ac:dyDescent="0.3">
      <c r="A11" s="6"/>
      <c r="B11" s="7">
        <v>2.2000000000000002</v>
      </c>
      <c r="C11" s="7"/>
      <c r="D11" s="8" t="s">
        <v>13</v>
      </c>
      <c r="E11" s="40">
        <v>2489378</v>
      </c>
      <c r="F11" s="41"/>
      <c r="G11" s="41"/>
      <c r="H11" s="42"/>
      <c r="I11" s="20"/>
      <c r="J11" s="1"/>
      <c r="K11" s="1"/>
      <c r="L11" s="1"/>
      <c r="M11" s="1"/>
      <c r="N11" s="1"/>
      <c r="O11" s="1"/>
    </row>
    <row r="12" spans="1:15" ht="15.75" x14ac:dyDescent="0.3">
      <c r="A12" s="23">
        <v>3</v>
      </c>
      <c r="B12" s="36" t="s">
        <v>14</v>
      </c>
      <c r="C12" s="36"/>
      <c r="D12" s="36"/>
      <c r="E12" s="37">
        <v>316500</v>
      </c>
      <c r="F12" s="38"/>
      <c r="G12" s="38"/>
      <c r="H12" s="39"/>
      <c r="I12" s="26"/>
      <c r="J12" s="1"/>
      <c r="K12" s="1"/>
      <c r="L12" s="1"/>
      <c r="M12" s="1"/>
      <c r="N12" s="1"/>
      <c r="O12" s="1"/>
    </row>
    <row r="13" spans="1:15" ht="15.75" x14ac:dyDescent="0.3">
      <c r="A13" s="6"/>
      <c r="B13" s="7">
        <v>3.1</v>
      </c>
      <c r="C13" s="7"/>
      <c r="D13" s="8" t="s">
        <v>15</v>
      </c>
      <c r="E13" s="59">
        <v>278500</v>
      </c>
      <c r="F13" s="60"/>
      <c r="G13" s="60"/>
      <c r="H13" s="61"/>
      <c r="I13" s="26"/>
      <c r="J13" s="1"/>
      <c r="K13" s="1"/>
      <c r="L13" s="1"/>
      <c r="M13" s="1"/>
      <c r="N13" s="1"/>
      <c r="O13" s="1"/>
    </row>
    <row r="14" spans="1:15" ht="15.75" x14ac:dyDescent="0.3">
      <c r="A14" s="6"/>
      <c r="B14" s="7">
        <v>3.2</v>
      </c>
      <c r="C14" s="7"/>
      <c r="D14" s="8" t="s">
        <v>16</v>
      </c>
      <c r="E14" s="59">
        <v>38000</v>
      </c>
      <c r="F14" s="60"/>
      <c r="G14" s="60"/>
      <c r="H14" s="61"/>
      <c r="I14" s="1"/>
      <c r="J14" s="1"/>
      <c r="K14" s="1"/>
      <c r="L14" s="2">
        <v>6637595.762000001</v>
      </c>
      <c r="M14" s="2">
        <v>0</v>
      </c>
      <c r="N14" s="2">
        <v>0</v>
      </c>
      <c r="O14" s="2">
        <v>0</v>
      </c>
    </row>
    <row r="15" spans="1:15" ht="15.75" x14ac:dyDescent="0.3">
      <c r="A15" s="23">
        <v>4</v>
      </c>
      <c r="B15" s="62" t="s">
        <v>17</v>
      </c>
      <c r="C15" s="62"/>
      <c r="D15" s="63"/>
      <c r="E15" s="91">
        <f>+J16</f>
        <v>505531.61000000004</v>
      </c>
      <c r="F15" s="92"/>
      <c r="G15" s="92"/>
      <c r="H15" s="93"/>
      <c r="I15" s="1"/>
      <c r="J15" s="1"/>
      <c r="K15" s="1"/>
      <c r="L15" s="2">
        <v>3473913.21</v>
      </c>
      <c r="M15" s="2">
        <v>0</v>
      </c>
      <c r="N15" s="2">
        <v>0</v>
      </c>
      <c r="O15" s="2">
        <v>0</v>
      </c>
    </row>
    <row r="16" spans="1:15" ht="15.75" x14ac:dyDescent="0.3">
      <c r="A16" s="6"/>
      <c r="B16" s="29">
        <v>4.0999999999999996</v>
      </c>
      <c r="C16" s="29"/>
      <c r="D16" s="30" t="s">
        <v>15</v>
      </c>
      <c r="E16" s="50">
        <f>+J17</f>
        <v>441917.83</v>
      </c>
      <c r="F16" s="51"/>
      <c r="G16" s="51"/>
      <c r="H16" s="52"/>
      <c r="I16" s="1"/>
      <c r="J16" s="2">
        <v>505531.61000000004</v>
      </c>
      <c r="K16" s="1"/>
      <c r="L16" s="2">
        <v>3163682.5520000011</v>
      </c>
      <c r="M16" s="2">
        <v>0</v>
      </c>
      <c r="N16" s="2">
        <v>0</v>
      </c>
      <c r="O16" s="2">
        <v>0</v>
      </c>
    </row>
    <row r="17" spans="1:13" ht="15.75" x14ac:dyDescent="0.3">
      <c r="A17" s="6"/>
      <c r="B17" s="29">
        <v>4.2</v>
      </c>
      <c r="C17" s="29"/>
      <c r="D17" s="30" t="s">
        <v>16</v>
      </c>
      <c r="E17" s="50">
        <f>+E15-E16</f>
        <v>63613.780000000028</v>
      </c>
      <c r="F17" s="51"/>
      <c r="G17" s="51"/>
      <c r="H17" s="52"/>
      <c r="I17" s="1"/>
      <c r="J17" s="2">
        <v>441917.83</v>
      </c>
      <c r="K17" s="1"/>
      <c r="L17" s="1"/>
      <c r="M17" s="1"/>
    </row>
    <row r="18" spans="1:13" x14ac:dyDescent="0.25">
      <c r="A18" s="23">
        <v>5</v>
      </c>
      <c r="B18" s="36" t="s">
        <v>18</v>
      </c>
      <c r="C18" s="36"/>
      <c r="D18" s="53"/>
      <c r="E18" s="54"/>
      <c r="F18" s="54"/>
      <c r="G18" s="54"/>
      <c r="H18" s="55"/>
      <c r="I18" s="1"/>
      <c r="J18" s="1"/>
      <c r="K18" s="1"/>
      <c r="L18" s="1"/>
      <c r="M18" s="1"/>
    </row>
    <row r="19" spans="1:13" x14ac:dyDescent="0.25">
      <c r="A19" s="6"/>
      <c r="B19" s="9">
        <v>5.0999999999999996</v>
      </c>
      <c r="C19" s="9"/>
      <c r="D19" s="9" t="s">
        <v>19</v>
      </c>
      <c r="E19" s="54" t="s">
        <v>20</v>
      </c>
      <c r="F19" s="54"/>
      <c r="G19" s="54"/>
      <c r="H19" s="55"/>
      <c r="I19" s="1"/>
      <c r="J19" s="1"/>
      <c r="K19" s="1"/>
      <c r="L19" s="1"/>
      <c r="M19" s="1"/>
    </row>
    <row r="20" spans="1:13" ht="15.75" x14ac:dyDescent="0.3">
      <c r="A20" s="6"/>
      <c r="B20" s="9">
        <v>5.2</v>
      </c>
      <c r="C20" s="9"/>
      <c r="D20" s="9" t="s">
        <v>21</v>
      </c>
      <c r="E20" s="56" t="s">
        <v>22</v>
      </c>
      <c r="F20" s="57"/>
      <c r="G20" s="57"/>
      <c r="H20" s="58"/>
      <c r="I20" s="1"/>
      <c r="J20" s="1"/>
      <c r="K20" s="1"/>
      <c r="L20" s="28">
        <v>429972.82</v>
      </c>
      <c r="M20" s="2">
        <v>3473913.21</v>
      </c>
    </row>
    <row r="21" spans="1:13" ht="15.75" x14ac:dyDescent="0.3">
      <c r="A21" s="6"/>
      <c r="B21" s="9">
        <v>5.3</v>
      </c>
      <c r="C21" s="9"/>
      <c r="D21" s="9" t="s">
        <v>23</v>
      </c>
      <c r="E21" s="56" t="s">
        <v>24</v>
      </c>
      <c r="F21" s="57"/>
      <c r="G21" s="57"/>
      <c r="H21" s="58"/>
      <c r="I21" s="1"/>
      <c r="J21" s="1"/>
      <c r="K21" s="1"/>
      <c r="L21" s="1"/>
      <c r="M21" s="28">
        <v>429972.82</v>
      </c>
    </row>
    <row r="22" spans="1:13" x14ac:dyDescent="0.25">
      <c r="A22" s="6"/>
      <c r="B22" s="9">
        <v>5.4</v>
      </c>
      <c r="C22" s="9"/>
      <c r="D22" s="9" t="s">
        <v>25</v>
      </c>
      <c r="E22" s="56" t="s">
        <v>26</v>
      </c>
      <c r="F22" s="57"/>
      <c r="G22" s="57"/>
      <c r="H22" s="58"/>
      <c r="I22" s="1"/>
      <c r="J22" s="1"/>
      <c r="K22" s="1"/>
      <c r="L22" s="1"/>
      <c r="M22" s="1"/>
    </row>
    <row r="23" spans="1:13" ht="15.75" x14ac:dyDescent="0.3">
      <c r="A23" s="6"/>
      <c r="B23" s="9">
        <v>5.5</v>
      </c>
      <c r="C23" s="9"/>
      <c r="D23" s="9" t="s">
        <v>27</v>
      </c>
      <c r="E23" s="56" t="s">
        <v>28</v>
      </c>
      <c r="F23" s="57"/>
      <c r="G23" s="57"/>
      <c r="H23" s="58"/>
      <c r="I23" s="1"/>
      <c r="J23" s="20"/>
      <c r="K23" s="1"/>
      <c r="L23" s="1"/>
      <c r="M23" s="1"/>
    </row>
    <row r="24" spans="1:13" x14ac:dyDescent="0.25">
      <c r="A24" s="6"/>
      <c r="B24" s="9">
        <v>5.6</v>
      </c>
      <c r="C24" s="9"/>
      <c r="D24" s="9" t="s">
        <v>29</v>
      </c>
      <c r="E24" s="56" t="s">
        <v>30</v>
      </c>
      <c r="F24" s="57"/>
      <c r="G24" s="57"/>
      <c r="H24" s="58"/>
      <c r="I24" s="1"/>
      <c r="J24" s="1"/>
      <c r="K24" s="1"/>
      <c r="L24" s="1"/>
      <c r="M24" s="1"/>
    </row>
    <row r="25" spans="1:13" x14ac:dyDescent="0.25">
      <c r="A25" s="6"/>
      <c r="B25" s="9">
        <v>5.7</v>
      </c>
      <c r="C25" s="9"/>
      <c r="D25" s="9" t="s">
        <v>31</v>
      </c>
      <c r="E25" s="56" t="s">
        <v>32</v>
      </c>
      <c r="F25" s="57"/>
      <c r="G25" s="57"/>
      <c r="H25" s="58"/>
      <c r="I25" s="1"/>
      <c r="J25" s="1"/>
      <c r="K25" s="1"/>
      <c r="L25" s="1"/>
      <c r="M25" s="1"/>
    </row>
    <row r="26" spans="1:13" x14ac:dyDescent="0.25">
      <c r="A26" s="6"/>
      <c r="B26" s="9">
        <v>5.8</v>
      </c>
      <c r="C26" s="9"/>
      <c r="D26" s="9" t="s">
        <v>33</v>
      </c>
      <c r="E26" s="56" t="s">
        <v>34</v>
      </c>
      <c r="F26" s="57"/>
      <c r="G26" s="57"/>
      <c r="H26" s="58"/>
      <c r="I26" s="1"/>
      <c r="J26" s="1"/>
      <c r="K26" s="1"/>
      <c r="L26" s="1"/>
      <c r="M26" s="1"/>
    </row>
    <row r="27" spans="1:13" x14ac:dyDescent="0.25">
      <c r="A27" s="23">
        <v>6</v>
      </c>
      <c r="B27" s="36" t="s">
        <v>35</v>
      </c>
      <c r="C27" s="36"/>
      <c r="D27" s="53"/>
      <c r="E27" s="31" t="s">
        <v>36</v>
      </c>
      <c r="F27" s="10"/>
      <c r="G27" s="10"/>
      <c r="H27" s="11"/>
      <c r="I27" s="1"/>
      <c r="J27" s="1"/>
      <c r="K27" s="1"/>
      <c r="L27" s="1"/>
      <c r="M27" s="1"/>
    </row>
    <row r="28" spans="1:13" x14ac:dyDescent="0.25">
      <c r="A28" s="23">
        <v>7</v>
      </c>
      <c r="B28" s="36" t="s">
        <v>37</v>
      </c>
      <c r="C28" s="36"/>
      <c r="D28" s="53"/>
      <c r="E28" s="56"/>
      <c r="F28" s="67"/>
      <c r="G28" s="67"/>
      <c r="H28" s="68"/>
      <c r="I28" s="1"/>
      <c r="J28" s="1"/>
      <c r="K28" s="1"/>
      <c r="L28" s="1"/>
      <c r="M28" s="1"/>
    </row>
    <row r="29" spans="1:13" x14ac:dyDescent="0.25">
      <c r="A29" s="23">
        <v>8</v>
      </c>
      <c r="B29" s="69" t="s">
        <v>38</v>
      </c>
      <c r="C29" s="69"/>
      <c r="D29" s="70"/>
      <c r="E29" s="65"/>
      <c r="F29" s="65"/>
      <c r="G29" s="65"/>
      <c r="H29" s="66"/>
      <c r="I29" s="1"/>
      <c r="J29" s="1"/>
      <c r="K29" s="1"/>
      <c r="L29" s="1"/>
      <c r="M29" s="1"/>
    </row>
    <row r="30" spans="1:13" ht="14.25" customHeight="1" x14ac:dyDescent="0.25">
      <c r="A30" s="6">
        <v>8.1</v>
      </c>
      <c r="B30" s="41" t="s">
        <v>39</v>
      </c>
      <c r="C30" s="41"/>
      <c r="D30" s="64"/>
      <c r="E30" s="65" t="s">
        <v>40</v>
      </c>
      <c r="F30" s="65"/>
      <c r="G30" s="65"/>
      <c r="H30" s="66"/>
      <c r="I30" s="1"/>
      <c r="J30" s="1"/>
      <c r="K30" s="1"/>
      <c r="L30" s="1"/>
      <c r="M30" s="1"/>
    </row>
    <row r="31" spans="1:13" ht="14.25" customHeight="1" x14ac:dyDescent="0.25">
      <c r="A31" s="6"/>
      <c r="B31" s="7" t="s">
        <v>41</v>
      </c>
      <c r="C31" s="7"/>
      <c r="D31" s="12" t="s">
        <v>42</v>
      </c>
      <c r="E31" s="65" t="s">
        <v>43</v>
      </c>
      <c r="F31" s="65"/>
      <c r="G31" s="65"/>
      <c r="H31" s="66"/>
      <c r="I31" s="1"/>
      <c r="J31" s="1"/>
      <c r="K31" s="1"/>
      <c r="L31" s="1"/>
      <c r="M31" s="1"/>
    </row>
    <row r="32" spans="1:13" ht="14.25" customHeight="1" x14ac:dyDescent="0.25">
      <c r="A32" s="6"/>
      <c r="B32" s="7" t="s">
        <v>44</v>
      </c>
      <c r="C32" s="7"/>
      <c r="D32" s="12" t="s">
        <v>45</v>
      </c>
      <c r="E32" s="65">
        <v>41473339</v>
      </c>
      <c r="F32" s="65"/>
      <c r="G32" s="65"/>
      <c r="H32" s="66"/>
      <c r="I32" s="1"/>
      <c r="J32" s="1"/>
      <c r="K32" s="1"/>
      <c r="L32" s="1"/>
      <c r="M32" s="1"/>
    </row>
    <row r="33" spans="1:8" ht="14.25" customHeight="1" x14ac:dyDescent="0.25">
      <c r="A33" s="6"/>
      <c r="B33" s="7" t="s">
        <v>46</v>
      </c>
      <c r="C33" s="7"/>
      <c r="D33" s="12" t="s">
        <v>47</v>
      </c>
      <c r="E33" s="65" t="s">
        <v>48</v>
      </c>
      <c r="F33" s="65"/>
      <c r="G33" s="65"/>
      <c r="H33" s="66"/>
    </row>
    <row r="34" spans="1:8" ht="14.25" customHeight="1" x14ac:dyDescent="0.25">
      <c r="A34" s="6"/>
      <c r="B34" s="7" t="s">
        <v>49</v>
      </c>
      <c r="C34" s="7"/>
      <c r="D34" s="12" t="s">
        <v>4</v>
      </c>
      <c r="E34" s="71"/>
      <c r="F34" s="71"/>
      <c r="G34" s="71"/>
      <c r="H34" s="72"/>
    </row>
    <row r="35" spans="1:8" ht="14.25" customHeight="1" x14ac:dyDescent="0.25">
      <c r="A35" s="6"/>
      <c r="B35" s="7" t="s">
        <v>50</v>
      </c>
      <c r="C35" s="7"/>
      <c r="D35" s="12" t="s">
        <v>8</v>
      </c>
      <c r="E35" s="65"/>
      <c r="F35" s="65"/>
      <c r="G35" s="65"/>
      <c r="H35" s="66"/>
    </row>
    <row r="36" spans="1:8" ht="14.25" customHeight="1" x14ac:dyDescent="0.25">
      <c r="A36" s="6">
        <v>8.1999999999999993</v>
      </c>
      <c r="B36" s="41" t="s">
        <v>51</v>
      </c>
      <c r="C36" s="41"/>
      <c r="D36" s="64"/>
      <c r="E36" s="65" t="s">
        <v>52</v>
      </c>
      <c r="F36" s="65"/>
      <c r="G36" s="65"/>
      <c r="H36" s="66"/>
    </row>
    <row r="37" spans="1:8" ht="14.25" customHeight="1" x14ac:dyDescent="0.25">
      <c r="A37" s="6"/>
      <c r="B37" s="7" t="s">
        <v>53</v>
      </c>
      <c r="C37" s="7"/>
      <c r="D37" s="12" t="s">
        <v>42</v>
      </c>
      <c r="E37" s="65" t="s">
        <v>54</v>
      </c>
      <c r="F37" s="65"/>
      <c r="G37" s="65"/>
      <c r="H37" s="66"/>
    </row>
    <row r="38" spans="1:8" ht="14.25" customHeight="1" x14ac:dyDescent="0.25">
      <c r="A38" s="6"/>
      <c r="B38" s="7" t="s">
        <v>55</v>
      </c>
      <c r="C38" s="7"/>
      <c r="D38" s="12" t="s">
        <v>45</v>
      </c>
      <c r="E38" s="65">
        <v>45916189</v>
      </c>
      <c r="F38" s="65"/>
      <c r="G38" s="65"/>
      <c r="H38" s="66"/>
    </row>
    <row r="39" spans="1:8" ht="14.25" customHeight="1" x14ac:dyDescent="0.25">
      <c r="A39" s="6"/>
      <c r="B39" s="7" t="s">
        <v>56</v>
      </c>
      <c r="C39" s="7"/>
      <c r="D39" s="12" t="s">
        <v>47</v>
      </c>
      <c r="E39" s="65" t="s">
        <v>57</v>
      </c>
      <c r="F39" s="65"/>
      <c r="G39" s="65"/>
      <c r="H39" s="66"/>
    </row>
    <row r="40" spans="1:8" ht="14.25" customHeight="1" x14ac:dyDescent="0.25">
      <c r="A40" s="6"/>
      <c r="B40" s="7" t="s">
        <v>58</v>
      </c>
      <c r="C40" s="7"/>
      <c r="D40" s="12" t="s">
        <v>4</v>
      </c>
      <c r="E40" s="65"/>
      <c r="F40" s="65"/>
      <c r="G40" s="65"/>
      <c r="H40" s="66"/>
    </row>
    <row r="41" spans="1:8" ht="14.25" customHeight="1" x14ac:dyDescent="0.25">
      <c r="A41" s="6"/>
      <c r="B41" s="7" t="s">
        <v>59</v>
      </c>
      <c r="C41" s="7"/>
      <c r="D41" s="12" t="s">
        <v>8</v>
      </c>
      <c r="E41" s="65"/>
      <c r="F41" s="65"/>
      <c r="G41" s="65"/>
      <c r="H41" s="66"/>
    </row>
    <row r="42" spans="1:8" ht="14.25" customHeight="1" x14ac:dyDescent="0.25">
      <c r="A42" s="6">
        <v>8.3000000000000007</v>
      </c>
      <c r="B42" s="41" t="s">
        <v>60</v>
      </c>
      <c r="C42" s="41"/>
      <c r="D42" s="64"/>
      <c r="E42" s="65" t="s">
        <v>61</v>
      </c>
      <c r="F42" s="65"/>
      <c r="G42" s="65"/>
      <c r="H42" s="66"/>
    </row>
    <row r="43" spans="1:8" ht="14.25" customHeight="1" x14ac:dyDescent="0.25">
      <c r="A43" s="6"/>
      <c r="B43" s="7" t="s">
        <v>53</v>
      </c>
      <c r="C43" s="7"/>
      <c r="D43" s="12" t="s">
        <v>42</v>
      </c>
      <c r="E43" s="65" t="s">
        <v>62</v>
      </c>
      <c r="F43" s="65"/>
      <c r="G43" s="65"/>
      <c r="H43" s="66"/>
    </row>
    <row r="44" spans="1:8" ht="14.25" customHeight="1" x14ac:dyDescent="0.25">
      <c r="A44" s="6"/>
      <c r="B44" s="7" t="s">
        <v>55</v>
      </c>
      <c r="C44" s="7"/>
      <c r="D44" s="12" t="s">
        <v>45</v>
      </c>
      <c r="E44" s="65">
        <v>41065047</v>
      </c>
      <c r="F44" s="65"/>
      <c r="G44" s="65"/>
      <c r="H44" s="66"/>
    </row>
    <row r="45" spans="1:8" ht="14.25" customHeight="1" x14ac:dyDescent="0.25">
      <c r="A45" s="6"/>
      <c r="B45" s="7" t="s">
        <v>56</v>
      </c>
      <c r="C45" s="7"/>
      <c r="D45" s="12" t="s">
        <v>47</v>
      </c>
      <c r="E45" s="65" t="s">
        <v>63</v>
      </c>
      <c r="F45" s="65"/>
      <c r="G45" s="65"/>
      <c r="H45" s="66"/>
    </row>
    <row r="46" spans="1:8" ht="14.25" customHeight="1" x14ac:dyDescent="0.25">
      <c r="A46" s="6"/>
      <c r="B46" s="7" t="s">
        <v>58</v>
      </c>
      <c r="C46" s="7"/>
      <c r="D46" s="12" t="s">
        <v>4</v>
      </c>
      <c r="E46" s="65"/>
      <c r="F46" s="65"/>
      <c r="G46" s="65"/>
      <c r="H46" s="66"/>
    </row>
    <row r="47" spans="1:8" ht="14.25" customHeight="1" x14ac:dyDescent="0.25">
      <c r="A47" s="6"/>
      <c r="B47" s="7" t="s">
        <v>59</v>
      </c>
      <c r="C47" s="7"/>
      <c r="D47" s="12" t="s">
        <v>8</v>
      </c>
      <c r="E47" s="65"/>
      <c r="F47" s="65"/>
      <c r="G47" s="65"/>
      <c r="H47" s="66"/>
    </row>
    <row r="48" spans="1:8" x14ac:dyDescent="0.25">
      <c r="A48" s="23">
        <v>9</v>
      </c>
      <c r="B48" s="36" t="s">
        <v>64</v>
      </c>
      <c r="C48" s="36"/>
      <c r="D48" s="53"/>
      <c r="E48" s="47"/>
      <c r="F48" s="48"/>
      <c r="G48" s="48"/>
      <c r="H48" s="49"/>
    </row>
    <row r="49" spans="1:10" x14ac:dyDescent="0.25">
      <c r="A49" s="6"/>
      <c r="B49" s="7">
        <v>9.1</v>
      </c>
      <c r="C49" s="7"/>
      <c r="D49" s="12" t="s">
        <v>42</v>
      </c>
      <c r="E49" s="73" t="s">
        <v>65</v>
      </c>
      <c r="F49" s="74"/>
      <c r="G49" s="74"/>
      <c r="H49" s="75"/>
      <c r="I49" s="1"/>
      <c r="J49" s="1"/>
    </row>
    <row r="50" spans="1:10" x14ac:dyDescent="0.25">
      <c r="A50" s="6"/>
      <c r="B50" s="7">
        <v>9.1999999999999993</v>
      </c>
      <c r="C50" s="7"/>
      <c r="D50" s="12" t="s">
        <v>45</v>
      </c>
      <c r="E50" s="74" t="s">
        <v>65</v>
      </c>
      <c r="F50" s="74"/>
      <c r="G50" s="74"/>
      <c r="H50" s="75"/>
      <c r="I50" s="1"/>
      <c r="J50" s="1"/>
    </row>
    <row r="51" spans="1:10" x14ac:dyDescent="0.25">
      <c r="A51" s="6"/>
      <c r="B51" s="7">
        <v>9.3000000000000007</v>
      </c>
      <c r="C51" s="7"/>
      <c r="D51" s="12" t="s">
        <v>47</v>
      </c>
      <c r="E51" s="47" t="s">
        <v>65</v>
      </c>
      <c r="F51" s="48"/>
      <c r="G51" s="48"/>
      <c r="H51" s="49"/>
      <c r="I51" s="1"/>
      <c r="J51" s="1"/>
    </row>
    <row r="52" spans="1:10" x14ac:dyDescent="0.25">
      <c r="A52" s="6"/>
      <c r="B52" s="7">
        <v>9.4</v>
      </c>
      <c r="C52" s="7"/>
      <c r="D52" s="12" t="s">
        <v>4</v>
      </c>
      <c r="E52" s="74" t="s">
        <v>65</v>
      </c>
      <c r="F52" s="74"/>
      <c r="G52" s="74"/>
      <c r="H52" s="75"/>
      <c r="I52" s="1"/>
      <c r="J52" s="1"/>
    </row>
    <row r="53" spans="1:10" x14ac:dyDescent="0.25">
      <c r="A53" s="6"/>
      <c r="B53" s="7">
        <v>9.5</v>
      </c>
      <c r="C53" s="7"/>
      <c r="D53" s="12" t="s">
        <v>8</v>
      </c>
      <c r="E53" s="73" t="s">
        <v>65</v>
      </c>
      <c r="F53" s="74"/>
      <c r="G53" s="74"/>
      <c r="H53" s="75"/>
      <c r="I53" s="1"/>
      <c r="J53" s="1"/>
    </row>
    <row r="54" spans="1:10" x14ac:dyDescent="0.25">
      <c r="A54" s="22">
        <v>10</v>
      </c>
      <c r="B54" s="76" t="s">
        <v>66</v>
      </c>
      <c r="C54" s="76"/>
      <c r="D54" s="76"/>
      <c r="E54" s="76"/>
      <c r="F54" s="76"/>
      <c r="G54" s="76"/>
      <c r="H54" s="77"/>
      <c r="I54" s="1"/>
      <c r="J54" s="1"/>
    </row>
    <row r="55" spans="1:10" x14ac:dyDescent="0.25">
      <c r="A55" s="14"/>
      <c r="B55" s="19">
        <v>10.1</v>
      </c>
      <c r="C55" s="19"/>
      <c r="D55" s="85" t="s">
        <v>67</v>
      </c>
      <c r="E55" s="85"/>
      <c r="F55" s="85"/>
      <c r="G55" s="85"/>
      <c r="H55" s="86"/>
      <c r="I55" s="1"/>
      <c r="J55" s="1"/>
    </row>
    <row r="56" spans="1:10" x14ac:dyDescent="0.25">
      <c r="A56" s="14"/>
      <c r="B56" s="1"/>
      <c r="C56" s="1"/>
      <c r="D56" s="87" t="s">
        <v>86</v>
      </c>
      <c r="E56" s="87"/>
      <c r="F56" s="87"/>
      <c r="G56" s="87"/>
      <c r="H56" s="88"/>
      <c r="I56" s="1"/>
      <c r="J56" s="1"/>
    </row>
    <row r="57" spans="1:10" x14ac:dyDescent="0.25">
      <c r="A57" s="14"/>
      <c r="B57" s="1"/>
      <c r="C57" s="1"/>
      <c r="D57" s="87"/>
      <c r="E57" s="87"/>
      <c r="F57" s="87"/>
      <c r="G57" s="87"/>
      <c r="H57" s="88"/>
      <c r="I57" s="1"/>
      <c r="J57" s="1"/>
    </row>
    <row r="58" spans="1:10" x14ac:dyDescent="0.25">
      <c r="A58" s="14"/>
      <c r="B58" s="1"/>
      <c r="C58" s="1"/>
      <c r="D58" s="87"/>
      <c r="E58" s="87"/>
      <c r="F58" s="87"/>
      <c r="G58" s="87"/>
      <c r="H58" s="88"/>
      <c r="I58" s="1"/>
      <c r="J58" s="1"/>
    </row>
    <row r="59" spans="1:10" x14ac:dyDescent="0.25">
      <c r="A59" s="14"/>
      <c r="B59" s="1"/>
      <c r="C59" s="1"/>
      <c r="D59" s="87"/>
      <c r="E59" s="87"/>
      <c r="F59" s="87"/>
      <c r="G59" s="87"/>
      <c r="H59" s="88"/>
      <c r="I59" s="1"/>
      <c r="J59" s="21"/>
    </row>
    <row r="60" spans="1:10" x14ac:dyDescent="0.25">
      <c r="A60" s="14"/>
      <c r="B60" s="1"/>
      <c r="C60" s="1"/>
      <c r="D60" s="87"/>
      <c r="E60" s="87"/>
      <c r="F60" s="87"/>
      <c r="G60" s="87"/>
      <c r="H60" s="88"/>
      <c r="I60" s="1"/>
      <c r="J60" s="1"/>
    </row>
    <row r="61" spans="1:10" x14ac:dyDescent="0.25">
      <c r="A61" s="14"/>
      <c r="B61" s="1"/>
      <c r="C61" s="1"/>
      <c r="D61" s="87"/>
      <c r="E61" s="87"/>
      <c r="F61" s="87"/>
      <c r="G61" s="87"/>
      <c r="H61" s="88"/>
      <c r="I61" s="1"/>
      <c r="J61" s="1">
        <f>9.905+27.767+27.396+12.77</f>
        <v>77.837999999999994</v>
      </c>
    </row>
    <row r="62" spans="1:10" ht="127.5" customHeight="1" x14ac:dyDescent="0.25">
      <c r="A62" s="15"/>
      <c r="B62" s="16"/>
      <c r="C62" s="16"/>
      <c r="D62" s="89"/>
      <c r="E62" s="89"/>
      <c r="F62" s="89"/>
      <c r="G62" s="89"/>
      <c r="H62" s="90"/>
      <c r="I62" s="1"/>
      <c r="J62" s="1"/>
    </row>
    <row r="63" spans="1:10" x14ac:dyDescent="0.25">
      <c r="A63" s="13"/>
      <c r="B63" s="24">
        <v>10.199999999999999</v>
      </c>
      <c r="C63" s="24"/>
      <c r="D63" s="76" t="s">
        <v>68</v>
      </c>
      <c r="E63" s="76"/>
      <c r="F63" s="76"/>
      <c r="G63" s="76"/>
      <c r="H63" s="77"/>
      <c r="I63" s="1"/>
      <c r="J63" s="1"/>
    </row>
    <row r="64" spans="1:10" x14ac:dyDescent="0.25">
      <c r="A64" s="14"/>
      <c r="B64" s="1"/>
      <c r="C64" s="1"/>
      <c r="D64" s="83" t="s">
        <v>69</v>
      </c>
      <c r="E64" s="83"/>
      <c r="F64" s="83"/>
      <c r="G64" s="83"/>
      <c r="H64" s="84"/>
      <c r="I64" s="1"/>
      <c r="J64" s="1"/>
    </row>
    <row r="65" spans="1:8" x14ac:dyDescent="0.25">
      <c r="A65" s="14"/>
      <c r="B65" s="1"/>
      <c r="C65" s="1"/>
      <c r="D65" s="83"/>
      <c r="E65" s="83"/>
      <c r="F65" s="83"/>
      <c r="G65" s="83"/>
      <c r="H65" s="84"/>
    </row>
    <row r="66" spans="1:8" x14ac:dyDescent="0.25">
      <c r="A66" s="14"/>
      <c r="B66" s="1"/>
      <c r="C66" s="1"/>
      <c r="D66" s="83"/>
      <c r="E66" s="83"/>
      <c r="F66" s="83"/>
      <c r="G66" s="83"/>
      <c r="H66" s="84"/>
    </row>
    <row r="67" spans="1:8" x14ac:dyDescent="0.25">
      <c r="A67" s="14"/>
      <c r="B67" s="1"/>
      <c r="C67" s="1"/>
      <c r="D67" s="83"/>
      <c r="E67" s="83"/>
      <c r="F67" s="83"/>
      <c r="G67" s="83"/>
      <c r="H67" s="84"/>
    </row>
    <row r="68" spans="1:8" x14ac:dyDescent="0.25">
      <c r="A68" s="14"/>
      <c r="B68" s="1"/>
      <c r="C68" s="1"/>
      <c r="D68" s="83"/>
      <c r="E68" s="83"/>
      <c r="F68" s="83"/>
      <c r="G68" s="83"/>
      <c r="H68" s="84"/>
    </row>
    <row r="69" spans="1:8" x14ac:dyDescent="0.25">
      <c r="A69" s="13"/>
      <c r="B69" s="24">
        <v>10.3</v>
      </c>
      <c r="C69" s="24"/>
      <c r="D69" s="76" t="s">
        <v>70</v>
      </c>
      <c r="E69" s="76"/>
      <c r="F69" s="76"/>
      <c r="G69" s="76"/>
      <c r="H69" s="77"/>
    </row>
    <row r="70" spans="1:8" x14ac:dyDescent="0.25">
      <c r="A70" s="14"/>
      <c r="B70" s="1"/>
      <c r="C70" s="1"/>
      <c r="D70" s="83" t="s">
        <v>71</v>
      </c>
      <c r="E70" s="83"/>
      <c r="F70" s="83"/>
      <c r="G70" s="83"/>
      <c r="H70" s="84"/>
    </row>
    <row r="71" spans="1:8" ht="101.25" customHeight="1" x14ac:dyDescent="0.25">
      <c r="A71" s="14"/>
      <c r="B71" s="1"/>
      <c r="C71" s="1"/>
      <c r="D71" s="83"/>
      <c r="E71" s="83"/>
      <c r="F71" s="83"/>
      <c r="G71" s="83"/>
      <c r="H71" s="84"/>
    </row>
    <row r="72" spans="1:8" x14ac:dyDescent="0.25">
      <c r="A72" s="15"/>
      <c r="B72" s="16"/>
      <c r="C72" s="16"/>
      <c r="D72" s="16"/>
      <c r="E72" s="16"/>
      <c r="F72" s="16"/>
      <c r="G72" s="16"/>
      <c r="H72" s="17"/>
    </row>
    <row r="73" spans="1:8" x14ac:dyDescent="0.25">
      <c r="A73" s="22">
        <v>11</v>
      </c>
      <c r="B73" s="76" t="s">
        <v>72</v>
      </c>
      <c r="C73" s="76"/>
      <c r="D73" s="76"/>
      <c r="E73" s="76"/>
      <c r="F73" s="76"/>
      <c r="G73" s="76"/>
      <c r="H73" s="77"/>
    </row>
    <row r="74" spans="1:8" x14ac:dyDescent="0.25">
      <c r="A74" s="14"/>
      <c r="B74" s="78" t="s">
        <v>77</v>
      </c>
      <c r="C74" s="78"/>
      <c r="D74" s="78"/>
      <c r="E74" s="78"/>
      <c r="F74" s="78"/>
      <c r="G74" s="78"/>
      <c r="H74" s="79"/>
    </row>
    <row r="75" spans="1:8" x14ac:dyDescent="0.25">
      <c r="A75" s="14"/>
      <c r="B75" s="78"/>
      <c r="C75" s="78"/>
      <c r="D75" s="78"/>
      <c r="E75" s="78"/>
      <c r="F75" s="78"/>
      <c r="G75" s="78"/>
      <c r="H75" s="79"/>
    </row>
    <row r="76" spans="1:8" x14ac:dyDescent="0.25">
      <c r="A76" s="14"/>
      <c r="B76" s="78"/>
      <c r="C76" s="78"/>
      <c r="D76" s="78"/>
      <c r="E76" s="78"/>
      <c r="F76" s="78"/>
      <c r="G76" s="78"/>
      <c r="H76" s="79"/>
    </row>
    <row r="77" spans="1:8" ht="161.25" customHeight="1" x14ac:dyDescent="0.25">
      <c r="A77" s="14"/>
      <c r="B77" s="78"/>
      <c r="C77" s="78"/>
      <c r="D77" s="78"/>
      <c r="E77" s="78"/>
      <c r="F77" s="78"/>
      <c r="G77" s="78"/>
      <c r="H77" s="79"/>
    </row>
    <row r="78" spans="1:8" x14ac:dyDescent="0.25">
      <c r="A78" s="25">
        <v>12</v>
      </c>
      <c r="B78" s="80" t="s">
        <v>73</v>
      </c>
      <c r="C78" s="80"/>
      <c r="D78" s="80"/>
      <c r="E78" s="80"/>
      <c r="F78" s="81"/>
      <c r="G78" s="81"/>
      <c r="H78" s="82"/>
    </row>
    <row r="79" spans="1:8" x14ac:dyDescent="0.25">
      <c r="A79" s="14"/>
      <c r="B79" s="1"/>
      <c r="C79" s="1"/>
      <c r="D79" s="1"/>
      <c r="E79" s="1"/>
      <c r="F79" s="1"/>
      <c r="G79" s="1"/>
      <c r="H79" s="18"/>
    </row>
    <row r="80" spans="1:8" x14ac:dyDescent="0.25">
      <c r="A80" s="22">
        <v>13</v>
      </c>
      <c r="B80" s="76" t="s">
        <v>74</v>
      </c>
      <c r="C80" s="76"/>
      <c r="D80" s="76"/>
      <c r="E80" s="76"/>
      <c r="F80" s="76"/>
      <c r="G80" s="76"/>
      <c r="H80" s="77"/>
    </row>
    <row r="81" spans="1:8" s="33" customFormat="1" x14ac:dyDescent="0.25">
      <c r="A81" s="32"/>
      <c r="B81" s="27" t="s">
        <v>78</v>
      </c>
      <c r="D81" s="27"/>
      <c r="F81" s="27" t="s">
        <v>79</v>
      </c>
      <c r="H81" s="34"/>
    </row>
    <row r="82" spans="1:8" x14ac:dyDescent="0.25">
      <c r="A82" s="14"/>
      <c r="B82" s="1"/>
      <c r="C82" s="1"/>
      <c r="D82" s="19"/>
      <c r="E82" s="1"/>
      <c r="F82" s="1"/>
      <c r="G82" s="1"/>
      <c r="H82" s="18"/>
    </row>
    <row r="94" spans="1:8" s="33" customFormat="1" x14ac:dyDescent="0.25">
      <c r="A94" s="32"/>
      <c r="B94" s="27" t="s">
        <v>80</v>
      </c>
      <c r="D94" s="27"/>
      <c r="F94" s="27" t="s">
        <v>81</v>
      </c>
      <c r="H94" s="34"/>
    </row>
    <row r="107" spans="1:8" s="33" customFormat="1" x14ac:dyDescent="0.25">
      <c r="A107" s="32"/>
      <c r="B107" s="27" t="s">
        <v>82</v>
      </c>
      <c r="D107" s="27"/>
      <c r="F107" s="27" t="s">
        <v>83</v>
      </c>
      <c r="H107" s="34"/>
    </row>
    <row r="121" spans="1:8" s="33" customFormat="1" x14ac:dyDescent="0.25">
      <c r="A121" s="32"/>
      <c r="B121" s="27" t="s">
        <v>84</v>
      </c>
      <c r="D121" s="27"/>
      <c r="F121" s="27" t="s">
        <v>85</v>
      </c>
      <c r="H121" s="34"/>
    </row>
  </sheetData>
  <mergeCells count="76">
    <mergeCell ref="D70:H71"/>
    <mergeCell ref="D55:H55"/>
    <mergeCell ref="D56:H62"/>
    <mergeCell ref="D63:H63"/>
    <mergeCell ref="D64:H68"/>
    <mergeCell ref="D69:H69"/>
    <mergeCell ref="B80:H80"/>
    <mergeCell ref="B73:H73"/>
    <mergeCell ref="B74:H77"/>
    <mergeCell ref="B78:E78"/>
    <mergeCell ref="F78:H78"/>
    <mergeCell ref="E52:H52"/>
    <mergeCell ref="E53:H53"/>
    <mergeCell ref="B54:H54"/>
    <mergeCell ref="E43:H43"/>
    <mergeCell ref="E44:H44"/>
    <mergeCell ref="E45:H45"/>
    <mergeCell ref="E46:H46"/>
    <mergeCell ref="E47:H47"/>
    <mergeCell ref="B48:D48"/>
    <mergeCell ref="E48:H48"/>
    <mergeCell ref="B36:D36"/>
    <mergeCell ref="E36:H36"/>
    <mergeCell ref="E49:H49"/>
    <mergeCell ref="E50:H50"/>
    <mergeCell ref="E51:H51"/>
    <mergeCell ref="E39:H39"/>
    <mergeCell ref="E40:H40"/>
    <mergeCell ref="E41:H41"/>
    <mergeCell ref="B42:D42"/>
    <mergeCell ref="E42:H42"/>
    <mergeCell ref="E33:H33"/>
    <mergeCell ref="E34:H34"/>
    <mergeCell ref="E35:H35"/>
    <mergeCell ref="E37:H37"/>
    <mergeCell ref="E38:H38"/>
    <mergeCell ref="E26:H26"/>
    <mergeCell ref="B30:D30"/>
    <mergeCell ref="E30:H30"/>
    <mergeCell ref="E31:H31"/>
    <mergeCell ref="E32:H32"/>
    <mergeCell ref="B27:D27"/>
    <mergeCell ref="B28:D28"/>
    <mergeCell ref="E28:H28"/>
    <mergeCell ref="B29:D29"/>
    <mergeCell ref="E29:H29"/>
    <mergeCell ref="E21:H21"/>
    <mergeCell ref="E22:H22"/>
    <mergeCell ref="E23:H23"/>
    <mergeCell ref="E24:H24"/>
    <mergeCell ref="E25:H25"/>
    <mergeCell ref="E19:H19"/>
    <mergeCell ref="E20:H20"/>
    <mergeCell ref="E13:H13"/>
    <mergeCell ref="E14:H14"/>
    <mergeCell ref="B15:D15"/>
    <mergeCell ref="E15:H15"/>
    <mergeCell ref="E6:H6"/>
    <mergeCell ref="E16:H16"/>
    <mergeCell ref="E17:H17"/>
    <mergeCell ref="B18:D18"/>
    <mergeCell ref="E18:H18"/>
    <mergeCell ref="A1:H1"/>
    <mergeCell ref="A2:H2"/>
    <mergeCell ref="B4:D4"/>
    <mergeCell ref="E4:H4"/>
    <mergeCell ref="E5:H5"/>
    <mergeCell ref="I9:L9"/>
    <mergeCell ref="B12:D12"/>
    <mergeCell ref="E12:H12"/>
    <mergeCell ref="E7:H7"/>
    <mergeCell ref="E8:H8"/>
    <mergeCell ref="B9:D9"/>
    <mergeCell ref="E9:H9"/>
    <mergeCell ref="E10:H10"/>
    <mergeCell ref="E11:H11"/>
  </mergeCells>
  <pageMargins left="0.7" right="0.7" top="0.75" bottom="0.75" header="0.3" footer="0.3"/>
  <pageSetup scale="73" orientation="portrait" horizontalDpi="0" verticalDpi="0" r:id="rId1"/>
  <rowBreaks count="2" manualBreakCount="2">
    <brk id="53" max="7" man="1"/>
    <brk id="93" max="7" man="1"/>
  </rowBreaks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 01</vt:lpstr>
      <vt:lpstr>'FF 01'!Área_de_impresión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2020-08-08T19:43:17Z</cp:lastPrinted>
  <dcterms:created xsi:type="dcterms:W3CDTF">2020-08-08T19:29:09Z</dcterms:created>
  <dcterms:modified xsi:type="dcterms:W3CDTF">2020-08-16T04:03:53Z</dcterms:modified>
</cp:coreProperties>
</file>