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Equipamiento y Moviliario\"/>
    </mc:Choice>
  </mc:AlternateContent>
  <xr:revisionPtr revIDLastSave="0" documentId="13_ncr:1_{1D12EE98-4C5F-4D01-840E-D33DFD3ED240}" xr6:coauthVersionLast="47" xr6:coauthVersionMax="47" xr10:uidLastSave="{00000000-0000-0000-0000-000000000000}"/>
  <bookViews>
    <workbookView xWindow="-120" yWindow="-120" windowWidth="29040" windowHeight="15720" tabRatio="778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EM'!$A$3:$O$457</definedName>
    <definedName name="_xlnm.Print_Area" localSheetId="3">'RESUMEN GENERAL'!$A$1:$B$558</definedName>
    <definedName name="_xlnm.Print_Area" localSheetId="2">'Resumen Por Insumo'!$A$1:$B$262</definedName>
  </definedNames>
  <calcPr calcId="181029"/>
  <pivotCaches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" i="1"/>
  <c r="I66" i="1" l="1"/>
  <c r="K66" i="1" s="1"/>
  <c r="I67" i="1"/>
  <c r="K67" i="1" s="1"/>
  <c r="K458" i="1" l="1"/>
</calcChain>
</file>

<file path=xl/sharedStrings.xml><?xml version="1.0" encoding="utf-8"?>
<sst xmlns="http://schemas.openxmlformats.org/spreadsheetml/2006/main" count="4064" uniqueCount="397">
  <si>
    <t>ITEM</t>
  </si>
  <si>
    <t>DESCRIPCION</t>
  </si>
  <si>
    <t>UNIDAD</t>
  </si>
  <si>
    <t>CANTIDAD</t>
  </si>
  <si>
    <t>PRECIO</t>
  </si>
  <si>
    <t>TOTAL</t>
  </si>
  <si>
    <t>Und</t>
  </si>
  <si>
    <t>Mesa 0.50x0.60 (1° y 2° grado)</t>
  </si>
  <si>
    <t>Mesa 0.50x0.60 (3° y 4° grado)</t>
  </si>
  <si>
    <t>Mesa 0.50x0.60 (5° y 6° grado)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</si>
  <si>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</si>
  <si>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</si>
  <si>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</si>
  <si>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</si>
  <si>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</si>
  <si>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</si>
  <si>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</si>
  <si>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</si>
  <si>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</si>
  <si>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Sillon modular 0.60x0.60</t>
  </si>
  <si>
    <t>CUADRO N°2</t>
  </si>
  <si>
    <t>MOBILIARIO - AULA DE INNOVACION PEDAGOGICA - PRIMARIA</t>
  </si>
  <si>
    <t>CUADRO N°3</t>
  </si>
  <si>
    <t>CUADRO N°4</t>
  </si>
  <si>
    <t>MOBILIARIO - MODULO DE CONECTIVIDAD - PRIMARIA</t>
  </si>
  <si>
    <t>CUADRO N°5</t>
  </si>
  <si>
    <t>MOBILIARIO - LABORATORIO - PRIMARIA</t>
  </si>
  <si>
    <t>CUADRO N°6</t>
  </si>
  <si>
    <t>MOBILIARIO - TALLER DE ARTE - PRIMARIA</t>
  </si>
  <si>
    <t>CUADRO N°7</t>
  </si>
  <si>
    <t>MOBILIARIO - VESTUARIO - PRIMARIA</t>
  </si>
  <si>
    <t>CUADRO N°8</t>
  </si>
  <si>
    <t>MOBILIARIO - COCINA - PRIMARIA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</si>
  <si>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</si>
  <si>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</si>
  <si>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</si>
  <si>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</si>
  <si>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</si>
  <si>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</si>
  <si>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</si>
  <si>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Escalinata con dos peldaños</t>
  </si>
  <si>
    <t>Mesa de apoyo topico</t>
  </si>
  <si>
    <t>CUADRO N°11</t>
  </si>
  <si>
    <t>MOBILIARIO - EDUCACION FISICA - PRIMARIA</t>
  </si>
  <si>
    <t>Carro porta balones</t>
  </si>
  <si>
    <t>Estante 1.80x0.50X1.50</t>
  </si>
  <si>
    <t>CUADRO N°12</t>
  </si>
  <si>
    <t>MOBILIARIO - TIENDA ESCOLAR -</t>
  </si>
  <si>
    <t>CUADRO N°13</t>
  </si>
  <si>
    <t>MOBILIARIO - APAFA - PRIMARIA</t>
  </si>
  <si>
    <t>CUADRO N°14</t>
  </si>
  <si>
    <t>MOBILIARIO - SALA DE DOCENTES - PRIMARIA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</si>
  <si>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</si>
  <si>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</si>
  <si>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</si>
  <si>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</si>
  <si>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</si>
  <si>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</si>
  <si>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</si>
  <si>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</si>
  <si>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</si>
  <si>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</si>
  <si>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</si>
  <si>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</si>
  <si>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</si>
  <si>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</si>
  <si>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</si>
  <si>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</si>
  <si>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Primaria</t>
  </si>
  <si>
    <t>Secundaria</t>
  </si>
  <si>
    <t>CUADRO N°22</t>
  </si>
  <si>
    <t>MOBILIARIO - AULAS PEDAGOGICAS - SECUNDARIA</t>
  </si>
  <si>
    <t>CUADRO N°23</t>
  </si>
  <si>
    <t>MOBILIARIO - BIBLIOTECA - SECUNDARIA</t>
  </si>
  <si>
    <t>CUADRO N°24</t>
  </si>
  <si>
    <t>MOBILIARIO - TALLER DE ARTE - SECUNDARIA</t>
  </si>
  <si>
    <t>Tableros para desarrollo de pintura</t>
  </si>
  <si>
    <t>CUADRO N°25</t>
  </si>
  <si>
    <t>MOBILIARIO - AULA DE INNOVACION PEDAGOGICA - SECUNDARIA</t>
  </si>
  <si>
    <t>CUADRO N°26</t>
  </si>
  <si>
    <t>MOBILIARIO - MODULO DE CONECTIVIDAD - SECUNDARIA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</si>
  <si>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</si>
  <si>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</si>
  <si>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</si>
  <si>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</si>
  <si>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</si>
  <si>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</si>
  <si>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</si>
  <si>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</si>
  <si>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</si>
  <si>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</si>
  <si>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</si>
  <si>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</si>
  <si>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</si>
  <si>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</si>
  <si>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</si>
  <si>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</si>
  <si>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</si>
  <si>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</si>
  <si>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</si>
  <si>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</si>
  <si>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</si>
  <si>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</si>
  <si>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</si>
  <si>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</si>
  <si>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</si>
  <si>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</si>
  <si>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</si>
  <si>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</si>
  <si>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</si>
  <si>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</si>
  <si>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</si>
  <si>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</si>
  <si>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</si>
  <si>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</si>
  <si>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</si>
  <si>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</si>
  <si>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</si>
  <si>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</si>
  <si>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</si>
  <si>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</si>
  <si>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</si>
  <si>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</si>
  <si>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</si>
  <si>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</si>
  <si>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</si>
  <si>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</si>
  <si>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</si>
  <si>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</si>
  <si>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</si>
  <si>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</si>
  <si>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</si>
  <si>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</si>
  <si>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</si>
  <si>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</si>
  <si>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</si>
  <si>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</si>
  <si>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</si>
  <si>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</si>
  <si>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</si>
  <si>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</si>
  <si>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</si>
  <si>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</si>
  <si>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CUADRO N°57</t>
  </si>
  <si>
    <t>EQUIPAMIENTO BIBLIOTECA PRIMARIA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</si>
  <si>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</si>
  <si>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</si>
  <si>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</si>
  <si>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</si>
  <si>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</si>
  <si>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</si>
  <si>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</si>
  <si>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</si>
  <si>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</si>
  <si>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</si>
  <si>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</si>
  <si>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</si>
  <si>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</si>
  <si>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</si>
  <si>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</si>
  <si>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</si>
  <si>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</si>
  <si>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</si>
  <si>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</si>
  <si>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</si>
  <si>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</si>
  <si>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</si>
  <si>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</si>
  <si>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</si>
  <si>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</si>
  <si>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</si>
  <si>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</si>
  <si>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</si>
  <si>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</si>
  <si>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</si>
  <si>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</si>
  <si>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</si>
  <si>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</si>
  <si>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</si>
  <si>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</si>
  <si>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</si>
  <si>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</si>
  <si>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</si>
  <si>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</si>
  <si>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</si>
  <si>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</si>
  <si>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</si>
  <si>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</si>
  <si>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</si>
  <si>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</si>
  <si>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</si>
  <si>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</si>
  <si>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</si>
  <si>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</si>
  <si>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</si>
  <si>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</si>
  <si>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</si>
  <si>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</si>
  <si>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</si>
  <si>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</si>
  <si>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</si>
  <si>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</si>
  <si>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</si>
  <si>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</si>
  <si>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</si>
  <si>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</si>
  <si>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</si>
  <si>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Unidad</t>
  </si>
  <si>
    <t>CUADRO N°85</t>
  </si>
  <si>
    <t>CUADRO N°88</t>
  </si>
  <si>
    <t>Globo terráqueo</t>
  </si>
  <si>
    <t>Porta CDs de 100 unidades</t>
  </si>
  <si>
    <t>CUADRO N°89</t>
  </si>
  <si>
    <t>CUADRO N°90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</si>
  <si>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</si>
  <si>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</si>
  <si>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</si>
  <si>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</si>
  <si>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</si>
  <si>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</si>
  <si>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</si>
  <si>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</si>
  <si>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</si>
  <si>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</si>
  <si>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</si>
  <si>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</si>
  <si>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</si>
  <si>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CUADRO N°93</t>
  </si>
  <si>
    <t>Soporte de red</t>
  </si>
  <si>
    <t>und</t>
  </si>
  <si>
    <t>Raqueta de tenia de mesa</t>
  </si>
  <si>
    <t>jgo</t>
  </si>
  <si>
    <t>Postes Voleibol</t>
  </si>
  <si>
    <t>Juego</t>
  </si>
  <si>
    <t>Redes voleibol</t>
  </si>
  <si>
    <t>Antenas voleibol</t>
  </si>
  <si>
    <t>Silla de juez Voleibol</t>
  </si>
  <si>
    <t>Platos de color</t>
  </si>
  <si>
    <t>Sogas elasticas</t>
  </si>
  <si>
    <t>Discos de goma 1.00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</si>
  <si>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</si>
  <si>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</si>
  <si>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</si>
  <si>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</si>
  <si>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</si>
  <si>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</si>
  <si>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</si>
  <si>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</si>
  <si>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</si>
  <si>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Cronómetro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</si>
  <si>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</si>
  <si>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</si>
  <si>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</si>
  <si>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</si>
  <si>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</si>
  <si>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</si>
  <si>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</si>
  <si>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</si>
  <si>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</si>
  <si>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</si>
  <si>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</si>
  <si>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</si>
  <si>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</si>
  <si>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</si>
  <si>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</si>
  <si>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</si>
  <si>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</si>
  <si>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</si>
  <si>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</si>
  <si>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</si>
  <si>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</si>
  <si>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</si>
  <si>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</si>
  <si>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</si>
  <si>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</si>
  <si>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</si>
  <si>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</si>
  <si>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</si>
  <si>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</si>
  <si>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</si>
  <si>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</si>
  <si>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</si>
  <si>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</si>
  <si>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</si>
  <si>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</si>
  <si>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</si>
  <si>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</si>
  <si>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</si>
  <si>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</si>
  <si>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</si>
  <si>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</si>
  <si>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</si>
  <si>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</si>
  <si>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</si>
  <si>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</si>
  <si>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</si>
  <si>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</si>
  <si>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</si>
  <si>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</si>
  <si>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</si>
  <si>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</si>
  <si>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</si>
  <si>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</si>
  <si>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</si>
  <si>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</si>
  <si>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</si>
  <si>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</si>
  <si>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PEDIDO</t>
  </si>
  <si>
    <t>Pizarra de acero vitrificado (3.0x1.15)</t>
  </si>
  <si>
    <t>Pizarra de acero vitrificado (2.0x1.15)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</si>
  <si>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</si>
  <si>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</si>
  <si>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</si>
  <si>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</si>
  <si>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</si>
  <si>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</si>
  <si>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</si>
  <si>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</si>
  <si>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</si>
  <si>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</si>
  <si>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</si>
  <si>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PC portatil</t>
  </si>
  <si>
    <t>Silla giratoria Tipo I</t>
  </si>
  <si>
    <t>Silla giratoria Tipo II</t>
  </si>
  <si>
    <t>Banco para laboratorio</t>
  </si>
  <si>
    <t>Banca para vestuario</t>
  </si>
  <si>
    <t>Banca para camerinos</t>
  </si>
  <si>
    <t>Sillas según grupo</t>
  </si>
  <si>
    <t>Mesa central</t>
  </si>
  <si>
    <t>Mesa de reuniones</t>
  </si>
  <si>
    <t>Mesa para computadora</t>
  </si>
  <si>
    <t>Mesas de trabajo</t>
  </si>
  <si>
    <t xml:space="preserve">Mesas de trabajo </t>
  </si>
  <si>
    <t>Mesa grupales</t>
  </si>
  <si>
    <t>Mesa 0.50x0.60 Segun Grado</t>
  </si>
  <si>
    <t>Mesa comedor para comedor</t>
  </si>
  <si>
    <t>Mesa de lectura</t>
  </si>
  <si>
    <t>Mesa auxiliar</t>
  </si>
  <si>
    <t xml:space="preserve">Mueble móvil </t>
  </si>
  <si>
    <t>Fotocopiadora</t>
  </si>
  <si>
    <t>Congeladora</t>
  </si>
  <si>
    <t>ORDEN</t>
  </si>
  <si>
    <t>Amasadora mezcladora</t>
  </si>
  <si>
    <t>Anaquel metalico Tipo I</t>
  </si>
  <si>
    <t>Anaquel metalico Tipo II</t>
  </si>
  <si>
    <t>Armario de melamina</t>
  </si>
  <si>
    <t xml:space="preserve">Armario empotrado para aulas </t>
  </si>
  <si>
    <t>Armario empotrado para labvoratorio</t>
  </si>
  <si>
    <t>Butaca de SUM</t>
  </si>
  <si>
    <t>Camilla rodante</t>
  </si>
  <si>
    <t>Cocina industrial con horno incorporado</t>
  </si>
  <si>
    <t>Credenza para oficinas administrativas</t>
  </si>
  <si>
    <t>Estante para biblioteca del aula</t>
  </si>
  <si>
    <t>Mesa para taller</t>
  </si>
  <si>
    <t>TV 82 pulgadas</t>
  </si>
  <si>
    <t>Silla para uso general</t>
  </si>
  <si>
    <t>Tablero de trabajo</t>
  </si>
  <si>
    <t xml:space="preserve">Escalera de velocidad </t>
  </si>
  <si>
    <t>Computadora para escritorio monitor</t>
  </si>
  <si>
    <t>Refrigeradora</t>
  </si>
  <si>
    <t>Mesas individuales con tablero rebatible</t>
  </si>
  <si>
    <t>Armario alto para docente</t>
  </si>
  <si>
    <t>Estante para libros (1.60 x 0.40 x 1.50)</t>
  </si>
  <si>
    <t>Estante para libros (1.00 x 0.40 x 2.10)</t>
  </si>
  <si>
    <t>2 cajones</t>
  </si>
  <si>
    <t>MATERIAL DIDACTICO</t>
  </si>
  <si>
    <t>KIT DE LABORATORIO</t>
  </si>
  <si>
    <t>Cono deportivo</t>
  </si>
  <si>
    <t>Extintor rojo TIPO ABC de 10 Kg</t>
  </si>
  <si>
    <t>Extintor rojo tipo ABC de 4 Kg</t>
  </si>
  <si>
    <t>Gruesa de pelotitas</t>
  </si>
  <si>
    <t>Gruesa de pelotitas para tenis</t>
  </si>
  <si>
    <t>Estetoscopio pediátrico</t>
  </si>
  <si>
    <t>Tensiómetro aneroide adulto</t>
  </si>
  <si>
    <t>Balanza de piso Tallímetro para personas</t>
  </si>
  <si>
    <t>Mesa de trabajo</t>
  </si>
  <si>
    <t>Silla 0.30x0.35 (1° y 2° / 3° y 4° / 5° grado)</t>
  </si>
  <si>
    <t>MOBILIARIO DE AULAS PEDAGOGICAS - SECUNDARIA</t>
  </si>
  <si>
    <t>LOCKERS TIPO I (137CM) M5-03</t>
  </si>
  <si>
    <t xml:space="preserve">LOCKERS TIPO II (83CM) M3-03	</t>
  </si>
  <si>
    <t>LOCKERS TIPO III (56.5 CM) M2-03</t>
  </si>
  <si>
    <t>platillos cono voleibol</t>
  </si>
  <si>
    <t>Cono semiesferico</t>
  </si>
  <si>
    <t>Estante 1.20x0.40x1.50</t>
  </si>
  <si>
    <t>INSTRUMENTOS MUSICALES</t>
  </si>
  <si>
    <t>ENFERMERIA – PRIMARIA</t>
  </si>
  <si>
    <t>ENFERMERIA – SECUNDARIA</t>
  </si>
  <si>
    <t>BIBLIOTECA – PRIMARIA</t>
  </si>
  <si>
    <t>BIBLIOTECA – SECUNDARIA</t>
  </si>
  <si>
    <t>LABORATORIO – PRIMARIA</t>
  </si>
  <si>
    <t>LABORATORIO – SECUNDARIA</t>
  </si>
  <si>
    <t>pedido</t>
  </si>
  <si>
    <t>orden</t>
  </si>
  <si>
    <t>Mesa para profesor</t>
  </si>
  <si>
    <t>Obs</t>
  </si>
  <si>
    <t>Promedio de PRECIO</t>
  </si>
  <si>
    <t>EXTINTOR Co2 DE 10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</si>
</sst>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73879C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3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0" fontId="0" fillId="3" borderId="0" xfId="0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 indent="3"/>
    </xf>
    <xf numFmtId="0" fontId="0" fillId="15" borderId="0" xfId="0" applyFill="1"/>
    <xf numFmtId="0" fontId="6" fillId="0" borderId="1" xfId="0" pivotButton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/>
    </xf>
    <xf numFmtId="4" fontId="6" fillId="0" borderId="0" xfId="0" applyNumberFormat="1" applyFont="1"/>
    <xf numFmtId="4" fontId="7" fillId="0" borderId="0" xfId="0" applyNumberFormat="1" applyFont="1"/>
    <xf numFmtId="0" fontId="7" fillId="16" borderId="2" xfId="0" applyFont="1" applyFill="1" applyBorder="1" applyAlignment="1">
      <alignment vertical="top" wrapText="1"/>
    </xf>
    <xf numFmtId="0" fontId="7" fillId="0" borderId="0" xfId="0" applyFont="1"/>
  </cellXfs>
  <cellStyles count="1">
    <cellStyle name="Normal" xfId="0" builtinId="0"/>
  </cellStyles>
  <dxfs count="3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none">
          <fgColor indexed="64"/>
          <bgColor indexed="6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358588</xdr:colOff>
      <xdr:row>7</xdr:row>
      <xdr:rowOff>224117</xdr:rowOff>
    </xdr:from>
    <xdr:to>
      <xdr:col>14</xdr:col>
      <xdr:colOff>622375</xdr:colOff>
      <xdr:row>14</xdr:row>
      <xdr:rowOff>154193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989B9A-AB93-40B2-AF27-7131D750E7D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70" t="19009" r="38970" b="42183"/>
        <a:stretch/>
      </xdr:blipFill>
      <xdr:spPr bwMode="auto">
        <a:xfrm rot="21289684">
          <a:off x="11317941" y="1871382"/>
          <a:ext cx="3356610" cy="15773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78.667725925923" createdVersion="7" refreshedVersion="7" minRefreshableVersion="3" recordCount="446" xr:uid="{53F21F46-99D3-4EB1-BDA3-61C213DA05BF}">
  <cacheSource type="worksheet">
    <worksheetSource ref="A3:L449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3.5" maxValue="35000"/>
    </cacheField>
    <cacheField name="TOTAL" numFmtId="4">
      <sharedItems containsSemiMixedTypes="0" containsString="0" containsNumber="1" minValue="30" maxValue="336000"/>
    </cacheField>
    <cacheField name="ESTADO" numFmtId="0">
      <sharedItems containsBlank="1" count="4">
        <s v="ORDEN"/>
        <s v="PEDIDO"/>
        <m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1.711864699071" createdVersion="7" refreshedVersion="7" minRefreshableVersion="3" recordCount="454" xr:uid="{7721415F-9AAE-4232-91A8-63A5D097C3AE}">
  <cacheSource type="worksheet">
    <worksheetSource ref="A3:L457" sheet="Relacion de EM"/>
  </cacheSource>
  <cacheFields count="12">
    <cacheField name="Area" numFmtId="0">
      <sharedItems/>
    </cacheField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2.801523958333" createdVersion="7" refreshedVersion="7" minRefreshableVersion="3" recordCount="447" xr:uid="{17C455E3-903D-4D33-8F01-31B60ECDF4D7}">
  <cacheSource type="worksheet">
    <worksheetSource ref="A3:L450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3.425157060185" createdVersion="7" refreshedVersion="7" minRefreshableVersion="3" recordCount="454" xr:uid="{03624561-1F2C-42FF-A8ED-2B56530DDA5B}">
  <cacheSource type="worksheet">
    <worksheetSource ref="A3:O457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  <cacheField name="Obs" numFmtId="0">
      <sharedItems containsBlank="1" containsMixedTypes="1" containsNumber="1" minValue="1" maxValue="4198.3100000000004"/>
    </cacheField>
    <cacheField name="pedido" numFmtId="0">
      <sharedItems containsString="0" containsBlank="1" containsNumber="1" containsInteger="1" minValue="14" maxValue="3785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103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2"/>
        <item x="53"/>
        <item m="1" x="160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100">
    <i>
      <x/>
    </i>
    <i r="1">
      <x/>
    </i>
    <i r="1">
      <x v="3"/>
    </i>
    <i r="1">
      <x v="9"/>
    </i>
    <i r="1">
      <x v="10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86"/>
    </i>
    <i r="1">
      <x v="88"/>
    </i>
    <i r="1">
      <x v="90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5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1"/>
    </i>
    <i r="1">
      <x v="147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5">
    <format dxfId="3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24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23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2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21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13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12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11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10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2"/>
            <x v="63"/>
            <x v="64"/>
            <x v="65"/>
            <x v="66"/>
            <x v="70"/>
            <x v="71"/>
            <x v="72"/>
            <x v="73"/>
            <x v="74"/>
            <x v="75"/>
            <x v="86"/>
            <x v="88"/>
            <x v="90"/>
            <x v="97"/>
            <x v="98"/>
            <x v="99"/>
            <x v="100"/>
            <x v="10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2"/>
    </i>
    <i r="2">
      <x v="54"/>
    </i>
    <i r="2">
      <x v="55"/>
    </i>
    <i r="2">
      <x v="56"/>
    </i>
    <i r="2">
      <x v="58"/>
    </i>
    <i r="2">
      <x v="60"/>
    </i>
    <i r="2">
      <x v="63"/>
    </i>
    <i r="2">
      <x v="64"/>
    </i>
    <i r="2">
      <x v="65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2"/>
    </i>
    <i r="2">
      <x v="124"/>
    </i>
    <i r="2">
      <x v="125"/>
    </i>
    <i r="2">
      <x v="126"/>
    </i>
    <i r="2">
      <x v="135"/>
    </i>
    <i r="2">
      <x v="145"/>
    </i>
    <i r="2">
      <x v="148"/>
    </i>
    <i r="2">
      <x v="149"/>
    </i>
    <i r="2">
      <x v="157"/>
    </i>
    <i r="2">
      <x v="158"/>
    </i>
    <i r="2">
      <x v="160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7"/>
    </i>
    <i r="2">
      <x v="68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7"/>
    </i>
    <i r="2">
      <x v="91"/>
    </i>
    <i r="2">
      <x v="92"/>
    </i>
    <i r="2">
      <x v="94"/>
    </i>
    <i r="2">
      <x v="96"/>
    </i>
    <i r="2">
      <x v="101"/>
    </i>
    <i r="2">
      <x v="109"/>
    </i>
    <i r="2">
      <x v="110"/>
    </i>
    <i r="2">
      <x v="112"/>
    </i>
    <i r="2">
      <x v="131"/>
    </i>
    <i r="2">
      <x v="132"/>
    </i>
    <i r="2">
      <x v="133"/>
    </i>
    <i r="2">
      <x v="134"/>
    </i>
    <i r="2">
      <x v="136"/>
    </i>
    <i r="2">
      <x v="138"/>
    </i>
    <i r="2">
      <x v="141"/>
    </i>
    <i r="2">
      <x v="142"/>
    </i>
    <i r="2">
      <x v="143"/>
    </i>
    <i r="2">
      <x v="154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3"/>
    </i>
    <i r="2">
      <x v="124"/>
    </i>
    <i r="2">
      <x v="125"/>
    </i>
    <i r="2">
      <x v="126"/>
    </i>
    <i r="2">
      <x v="128"/>
    </i>
    <i r="2">
      <x v="135"/>
    </i>
    <i r="2">
      <x v="144"/>
    </i>
    <i r="2">
      <x v="146"/>
    </i>
    <i r="2">
      <x v="148"/>
    </i>
    <i r="2">
      <x v="150"/>
    </i>
    <i r="2">
      <x v="152"/>
    </i>
    <i r="2">
      <x v="156"/>
    </i>
    <i r="2">
      <x v="157"/>
    </i>
    <i r="2">
      <x v="158"/>
    </i>
    <i r="2">
      <x v="159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7"/>
    </i>
    <i r="2">
      <x v="68"/>
    </i>
    <i r="2">
      <x v="69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6"/>
    </i>
    <i r="2">
      <x v="101"/>
    </i>
    <i r="2">
      <x v="109"/>
    </i>
    <i r="2">
      <x v="110"/>
    </i>
    <i r="2">
      <x v="111"/>
    </i>
    <i r="2">
      <x v="112"/>
    </i>
    <i r="2">
      <x v="130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51"/>
    </i>
    <i r="2">
      <x v="153"/>
    </i>
    <i r="2">
      <x v="154"/>
    </i>
    <i>
      <x v="2"/>
    </i>
    <i r="1">
      <x/>
    </i>
    <i r="2">
      <x v="9"/>
    </i>
    <i r="2">
      <x v="53"/>
    </i>
    <i r="2">
      <x v="61"/>
    </i>
    <i r="2">
      <x v="66"/>
    </i>
    <i r="2">
      <x v="97"/>
    </i>
    <i r="2">
      <x v="102"/>
    </i>
    <i r="2">
      <x v="106"/>
    </i>
    <i r="2">
      <x v="127"/>
    </i>
    <i r="2">
      <x v="129"/>
    </i>
    <i r="2">
      <x v="1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h="1" m="1" x="203"/>
        <item h="1" x="46"/>
        <item h="1" m="1" x="187"/>
        <item h="1" m="1" x="246"/>
        <item h="1"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h="1" x="47"/>
        <item h="1"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h="1" x="49"/>
        <item h="1"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h="1"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9">
    <i>
      <x/>
    </i>
    <i r="1">
      <x v="1"/>
    </i>
    <i r="2">
      <x v="63"/>
    </i>
    <i r="3">
      <x v="16"/>
    </i>
    <i>
      <x v="1"/>
    </i>
    <i r="1">
      <x v="1"/>
    </i>
    <i r="2">
      <x v="64"/>
    </i>
    <i r="3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3:O466"/>
  <sheetViews>
    <sheetView tabSelected="1" zoomScale="85" zoomScaleNormal="85" workbookViewId="0">
      <selection activeCell="J166" sqref="J166"/>
    </sheetView>
  </sheetViews>
  <sheetFormatPr baseColWidth="10" defaultColWidth="11.5703125" defaultRowHeight="15" x14ac:dyDescent="0.25"/>
  <cols>
    <col min="1" max="1" width="22.5703125" customWidth="1"/>
    <col min="3" max="3" width="19.28515625" bestFit="1" customWidth="1"/>
    <col min="4" max="4" width="17" style="2" customWidth="1"/>
    <col min="5" max="5" width="58" style="2" bestFit="1" customWidth="1"/>
    <col min="6" max="6" width="8.140625" style="12" customWidth="1"/>
    <col min="7" max="7" width="40.7109375" bestFit="1" customWidth="1"/>
    <col min="8" max="8" width="7" customWidth="1"/>
    <col min="9" max="9" width="12.7109375" bestFit="1" customWidth="1"/>
    <col min="10" max="10" width="10.7109375" style="1" bestFit="1" customWidth="1"/>
    <col min="11" max="11" width="14.28515625" style="1" customWidth="1"/>
    <col min="12" max="12" width="10.7109375" style="12" bestFit="1" customWidth="1"/>
    <col min="13" max="13" width="12.28515625" customWidth="1"/>
  </cols>
  <sheetData>
    <row r="3" spans="1:15" x14ac:dyDescent="0.25">
      <c r="A3" s="6" t="s">
        <v>259</v>
      </c>
      <c r="B3" s="6" t="s">
        <v>260</v>
      </c>
      <c r="C3" s="6" t="s">
        <v>300</v>
      </c>
      <c r="D3" s="7" t="s">
        <v>261</v>
      </c>
      <c r="E3" s="7" t="s">
        <v>262</v>
      </c>
      <c r="F3" s="11" t="s">
        <v>0</v>
      </c>
      <c r="G3" s="6" t="s">
        <v>1</v>
      </c>
      <c r="H3" s="6" t="s">
        <v>2</v>
      </c>
      <c r="I3" s="6" t="s">
        <v>3</v>
      </c>
      <c r="J3" s="8" t="s">
        <v>4</v>
      </c>
      <c r="K3" s="8" t="s">
        <v>5</v>
      </c>
      <c r="L3" s="11" t="s">
        <v>292</v>
      </c>
      <c r="M3" t="s">
        <v>394</v>
      </c>
      <c r="N3" t="s">
        <v>391</v>
      </c>
      <c r="O3" t="s">
        <v>392</v>
      </c>
    </row>
    <row r="4" spans="1:15" hidden="1" x14ac:dyDescent="0.25">
      <c r="A4" t="s">
        <v>257</v>
      </c>
      <c r="B4" t="s">
        <v>69</v>
      </c>
      <c r="C4" t="s">
        <v>298</v>
      </c>
      <c r="D4" s="2" t="s">
        <v>183</v>
      </c>
      <c r="E4" s="2" t="s">
        <v>184</v>
      </c>
      <c r="F4" s="12">
        <v>2</v>
      </c>
      <c r="G4" t="s">
        <v>342</v>
      </c>
      <c r="H4" t="s">
        <v>6</v>
      </c>
      <c r="I4">
        <v>1</v>
      </c>
      <c r="J4" s="1">
        <v>4071</v>
      </c>
      <c r="K4" s="1">
        <f>I4*J4</f>
        <v>4071</v>
      </c>
      <c r="L4" s="12" t="s">
        <v>341</v>
      </c>
    </row>
    <row r="5" spans="1:15" hidden="1" x14ac:dyDescent="0.25">
      <c r="A5" t="s">
        <v>258</v>
      </c>
      <c r="B5" t="s">
        <v>68</v>
      </c>
      <c r="C5" t="s">
        <v>299</v>
      </c>
      <c r="D5" s="2" t="s">
        <v>42</v>
      </c>
      <c r="E5" s="2" t="s">
        <v>43</v>
      </c>
      <c r="F5" s="12">
        <v>1</v>
      </c>
      <c r="G5" t="s">
        <v>343</v>
      </c>
      <c r="H5" t="s">
        <v>6</v>
      </c>
      <c r="I5">
        <v>1</v>
      </c>
      <c r="J5" s="1">
        <v>360</v>
      </c>
      <c r="K5" s="1">
        <f t="shared" ref="K5:K68" si="0">I5*J5</f>
        <v>360</v>
      </c>
      <c r="L5" s="12" t="s">
        <v>307</v>
      </c>
    </row>
    <row r="6" spans="1:15" hidden="1" x14ac:dyDescent="0.25">
      <c r="A6" t="s">
        <v>258</v>
      </c>
      <c r="B6" t="s">
        <v>68</v>
      </c>
      <c r="C6" t="s">
        <v>299</v>
      </c>
      <c r="D6" s="2" t="s">
        <v>56</v>
      </c>
      <c r="E6" s="2" t="s">
        <v>57</v>
      </c>
      <c r="F6" s="12">
        <v>1</v>
      </c>
      <c r="G6" t="s">
        <v>343</v>
      </c>
      <c r="H6" t="s">
        <v>6</v>
      </c>
      <c r="I6">
        <v>2</v>
      </c>
      <c r="J6" s="1">
        <v>360</v>
      </c>
      <c r="K6" s="1">
        <f t="shared" si="0"/>
        <v>720</v>
      </c>
      <c r="L6" s="12" t="s">
        <v>307</v>
      </c>
    </row>
    <row r="7" spans="1:15" hidden="1" x14ac:dyDescent="0.25">
      <c r="A7" t="s">
        <v>258</v>
      </c>
      <c r="B7" t="s">
        <v>68</v>
      </c>
      <c r="C7" t="s">
        <v>299</v>
      </c>
      <c r="D7" s="2" t="s">
        <v>31</v>
      </c>
      <c r="E7" s="2" t="s">
        <v>32</v>
      </c>
      <c r="F7" s="12">
        <v>1</v>
      </c>
      <c r="G7" t="s">
        <v>343</v>
      </c>
      <c r="H7" t="s">
        <v>6</v>
      </c>
      <c r="I7">
        <v>2</v>
      </c>
      <c r="J7" s="1">
        <v>360</v>
      </c>
      <c r="K7" s="1">
        <f t="shared" si="0"/>
        <v>720</v>
      </c>
      <c r="L7" s="12" t="s">
        <v>307</v>
      </c>
    </row>
    <row r="8" spans="1:15" hidden="1" x14ac:dyDescent="0.25">
      <c r="A8" t="s">
        <v>258</v>
      </c>
      <c r="B8" t="s">
        <v>69</v>
      </c>
      <c r="C8" t="s">
        <v>299</v>
      </c>
      <c r="D8" s="2" t="s">
        <v>89</v>
      </c>
      <c r="E8" s="2" t="s">
        <v>90</v>
      </c>
      <c r="F8" s="12">
        <v>1</v>
      </c>
      <c r="G8" t="s">
        <v>343</v>
      </c>
      <c r="H8" t="s">
        <v>6</v>
      </c>
      <c r="I8">
        <v>2</v>
      </c>
      <c r="J8" s="1">
        <v>360</v>
      </c>
      <c r="K8" s="1">
        <f t="shared" si="0"/>
        <v>720</v>
      </c>
      <c r="L8" s="12" t="s">
        <v>307</v>
      </c>
    </row>
    <row r="9" spans="1:15" hidden="1" x14ac:dyDescent="0.25">
      <c r="A9" t="s">
        <v>258</v>
      </c>
      <c r="B9" t="s">
        <v>69</v>
      </c>
      <c r="C9" t="s">
        <v>299</v>
      </c>
      <c r="D9" s="2" t="s">
        <v>101</v>
      </c>
      <c r="E9" s="2" t="s">
        <v>102</v>
      </c>
      <c r="F9" s="12">
        <v>1</v>
      </c>
      <c r="G9" t="s">
        <v>343</v>
      </c>
      <c r="H9" t="s">
        <v>6</v>
      </c>
      <c r="I9">
        <v>2</v>
      </c>
      <c r="J9" s="1">
        <v>360</v>
      </c>
      <c r="K9" s="1">
        <f t="shared" si="0"/>
        <v>720</v>
      </c>
      <c r="L9" s="12" t="s">
        <v>307</v>
      </c>
    </row>
    <row r="10" spans="1:15" hidden="1" x14ac:dyDescent="0.25">
      <c r="A10" t="s">
        <v>258</v>
      </c>
      <c r="B10" t="s">
        <v>69</v>
      </c>
      <c r="C10" t="s">
        <v>299</v>
      </c>
      <c r="D10" s="2" t="s">
        <v>105</v>
      </c>
      <c r="E10" s="2" t="s">
        <v>106</v>
      </c>
      <c r="F10" s="12">
        <v>1</v>
      </c>
      <c r="G10" t="s">
        <v>343</v>
      </c>
      <c r="H10" t="s">
        <v>6</v>
      </c>
      <c r="I10">
        <v>18</v>
      </c>
      <c r="J10" s="1">
        <v>360</v>
      </c>
      <c r="K10" s="1">
        <f t="shared" si="0"/>
        <v>6480</v>
      </c>
      <c r="L10" s="12" t="s">
        <v>307</v>
      </c>
    </row>
    <row r="11" spans="1:15" hidden="1" x14ac:dyDescent="0.25">
      <c r="A11" t="s">
        <v>258</v>
      </c>
      <c r="B11" t="s">
        <v>69</v>
      </c>
      <c r="C11" t="s">
        <v>299</v>
      </c>
      <c r="D11" s="2" t="s">
        <v>111</v>
      </c>
      <c r="E11" s="2" t="s">
        <v>112</v>
      </c>
      <c r="F11" s="12">
        <v>1</v>
      </c>
      <c r="G11" t="s">
        <v>343</v>
      </c>
      <c r="H11" t="s">
        <v>6</v>
      </c>
      <c r="I11">
        <v>2</v>
      </c>
      <c r="J11" s="1">
        <v>360</v>
      </c>
      <c r="K11" s="1">
        <f t="shared" si="0"/>
        <v>720</v>
      </c>
      <c r="L11" s="12" t="s">
        <v>307</v>
      </c>
    </row>
    <row r="12" spans="1:15" hidden="1" x14ac:dyDescent="0.25">
      <c r="A12" t="s">
        <v>257</v>
      </c>
      <c r="B12" t="s">
        <v>69</v>
      </c>
      <c r="C12" t="s">
        <v>299</v>
      </c>
      <c r="D12" s="2" t="s">
        <v>133</v>
      </c>
      <c r="E12" s="2" t="s">
        <v>134</v>
      </c>
      <c r="F12" s="12">
        <v>1</v>
      </c>
      <c r="G12" t="s">
        <v>343</v>
      </c>
      <c r="H12" t="s">
        <v>6</v>
      </c>
      <c r="I12">
        <v>2</v>
      </c>
      <c r="J12" s="1">
        <v>360</v>
      </c>
      <c r="K12" s="1">
        <f t="shared" si="0"/>
        <v>720</v>
      </c>
      <c r="L12" s="12" t="s">
        <v>307</v>
      </c>
    </row>
    <row r="13" spans="1:15" hidden="1" x14ac:dyDescent="0.25">
      <c r="A13" t="s">
        <v>257</v>
      </c>
      <c r="B13" t="s">
        <v>69</v>
      </c>
      <c r="C13" t="s">
        <v>299</v>
      </c>
      <c r="D13" s="2" t="s">
        <v>135</v>
      </c>
      <c r="E13" s="2" t="s">
        <v>136</v>
      </c>
      <c r="F13" s="12">
        <v>1</v>
      </c>
      <c r="G13" t="s">
        <v>343</v>
      </c>
      <c r="H13" t="s">
        <v>6</v>
      </c>
      <c r="I13">
        <v>2</v>
      </c>
      <c r="J13" s="1">
        <v>360</v>
      </c>
      <c r="K13" s="1">
        <f t="shared" si="0"/>
        <v>720</v>
      </c>
      <c r="L13" s="12" t="s">
        <v>307</v>
      </c>
    </row>
    <row r="14" spans="1:15" hidden="1" x14ac:dyDescent="0.25">
      <c r="A14" t="s">
        <v>258</v>
      </c>
      <c r="B14" t="s">
        <v>68</v>
      </c>
      <c r="C14" t="s">
        <v>299</v>
      </c>
      <c r="D14" s="2" t="s">
        <v>66</v>
      </c>
      <c r="E14" s="2" t="s">
        <v>67</v>
      </c>
      <c r="F14" s="12">
        <v>1</v>
      </c>
      <c r="G14" t="s">
        <v>344</v>
      </c>
      <c r="H14" t="s">
        <v>6</v>
      </c>
      <c r="I14">
        <v>1</v>
      </c>
      <c r="J14" s="1">
        <v>310</v>
      </c>
      <c r="K14" s="1">
        <f t="shared" si="0"/>
        <v>310</v>
      </c>
      <c r="L14" s="12" t="s">
        <v>307</v>
      </c>
    </row>
    <row r="15" spans="1:15" hidden="1" x14ac:dyDescent="0.25">
      <c r="A15" t="s">
        <v>258</v>
      </c>
      <c r="B15" t="s">
        <v>69</v>
      </c>
      <c r="C15" t="s">
        <v>299</v>
      </c>
      <c r="D15" s="2" t="s">
        <v>74</v>
      </c>
      <c r="E15" s="2" t="s">
        <v>75</v>
      </c>
      <c r="F15" s="12">
        <v>1</v>
      </c>
      <c r="G15" t="s">
        <v>344</v>
      </c>
      <c r="H15" t="s">
        <v>6</v>
      </c>
      <c r="I15">
        <v>3</v>
      </c>
      <c r="J15" s="1">
        <v>310</v>
      </c>
      <c r="K15" s="1">
        <f t="shared" si="0"/>
        <v>930</v>
      </c>
      <c r="L15" s="12" t="s">
        <v>307</v>
      </c>
    </row>
    <row r="16" spans="1:15" hidden="1" x14ac:dyDescent="0.25">
      <c r="A16" t="s">
        <v>258</v>
      </c>
      <c r="B16" t="s">
        <v>69</v>
      </c>
      <c r="C16" t="s">
        <v>299</v>
      </c>
      <c r="D16" s="2" t="s">
        <v>99</v>
      </c>
      <c r="E16" s="2" t="s">
        <v>100</v>
      </c>
      <c r="F16" s="12">
        <v>1</v>
      </c>
      <c r="G16" t="s">
        <v>344</v>
      </c>
      <c r="H16" t="s">
        <v>6</v>
      </c>
      <c r="I16">
        <v>1</v>
      </c>
      <c r="J16" s="1">
        <v>310</v>
      </c>
      <c r="K16" s="1">
        <f t="shared" si="0"/>
        <v>310</v>
      </c>
      <c r="L16" s="12" t="s">
        <v>307</v>
      </c>
    </row>
    <row r="17" spans="1:12" hidden="1" x14ac:dyDescent="0.25">
      <c r="A17" t="s">
        <v>258</v>
      </c>
      <c r="B17" t="s">
        <v>68</v>
      </c>
      <c r="C17" t="s">
        <v>298</v>
      </c>
      <c r="D17" s="2" t="s">
        <v>227</v>
      </c>
      <c r="E17" s="2" t="s">
        <v>254</v>
      </c>
      <c r="F17" s="12">
        <v>7</v>
      </c>
      <c r="G17" t="s">
        <v>235</v>
      </c>
      <c r="H17" t="s">
        <v>233</v>
      </c>
      <c r="I17">
        <v>4</v>
      </c>
      <c r="J17" s="1">
        <v>130</v>
      </c>
      <c r="K17" s="1">
        <f t="shared" si="0"/>
        <v>520</v>
      </c>
      <c r="L17" s="12" t="s">
        <v>307</v>
      </c>
    </row>
    <row r="18" spans="1:12" hidden="1" x14ac:dyDescent="0.25">
      <c r="A18" t="s">
        <v>257</v>
      </c>
      <c r="B18" t="s">
        <v>69</v>
      </c>
      <c r="C18" t="s">
        <v>298</v>
      </c>
      <c r="D18" s="2" t="s">
        <v>252</v>
      </c>
      <c r="E18" s="2" t="s">
        <v>253</v>
      </c>
      <c r="F18" s="12">
        <v>7</v>
      </c>
      <c r="G18" t="s">
        <v>235</v>
      </c>
      <c r="H18" t="s">
        <v>233</v>
      </c>
      <c r="I18">
        <v>4</v>
      </c>
      <c r="J18" s="1">
        <v>130</v>
      </c>
      <c r="K18" s="1">
        <f t="shared" si="0"/>
        <v>520</v>
      </c>
      <c r="L18" s="12" t="s">
        <v>307</v>
      </c>
    </row>
    <row r="19" spans="1:12" hidden="1" x14ac:dyDescent="0.25">
      <c r="A19" t="s">
        <v>258</v>
      </c>
      <c r="B19" t="s">
        <v>68</v>
      </c>
      <c r="C19" t="s">
        <v>299</v>
      </c>
      <c r="D19" s="2" t="s">
        <v>37</v>
      </c>
      <c r="E19" s="2" t="s">
        <v>38</v>
      </c>
      <c r="F19" s="12">
        <v>1</v>
      </c>
      <c r="G19" t="s">
        <v>35</v>
      </c>
      <c r="H19" t="s">
        <v>6</v>
      </c>
      <c r="I19">
        <v>2</v>
      </c>
      <c r="J19" s="1">
        <v>210</v>
      </c>
      <c r="K19" s="1">
        <f t="shared" si="0"/>
        <v>420</v>
      </c>
      <c r="L19" s="12" t="s">
        <v>341</v>
      </c>
    </row>
    <row r="20" spans="1:12" hidden="1" x14ac:dyDescent="0.25">
      <c r="A20" t="s">
        <v>258</v>
      </c>
      <c r="B20" t="s">
        <v>68</v>
      </c>
      <c r="C20" t="s">
        <v>299</v>
      </c>
      <c r="D20" s="2" t="s">
        <v>42</v>
      </c>
      <c r="E20" s="2" t="s">
        <v>43</v>
      </c>
      <c r="F20" s="12">
        <v>2</v>
      </c>
      <c r="G20" t="s">
        <v>35</v>
      </c>
      <c r="H20" t="s">
        <v>6</v>
      </c>
      <c r="I20">
        <v>2</v>
      </c>
      <c r="J20" s="1">
        <v>210</v>
      </c>
      <c r="K20" s="1">
        <f t="shared" si="0"/>
        <v>420</v>
      </c>
      <c r="L20" s="12" t="s">
        <v>341</v>
      </c>
    </row>
    <row r="21" spans="1:12" hidden="1" x14ac:dyDescent="0.25">
      <c r="A21" t="s">
        <v>258</v>
      </c>
      <c r="B21" t="s">
        <v>68</v>
      </c>
      <c r="C21" t="s">
        <v>299</v>
      </c>
      <c r="D21" s="2" t="s">
        <v>48</v>
      </c>
      <c r="E21" s="2" t="s">
        <v>49</v>
      </c>
      <c r="F21" s="12">
        <v>1</v>
      </c>
      <c r="G21" t="s">
        <v>35</v>
      </c>
      <c r="H21" t="s">
        <v>6</v>
      </c>
      <c r="I21">
        <v>4</v>
      </c>
      <c r="J21" s="1">
        <v>210</v>
      </c>
      <c r="K21" s="1">
        <f t="shared" si="0"/>
        <v>840</v>
      </c>
      <c r="L21" s="12" t="s">
        <v>341</v>
      </c>
    </row>
    <row r="22" spans="1:12" hidden="1" x14ac:dyDescent="0.25">
      <c r="A22" t="s">
        <v>258</v>
      </c>
      <c r="B22" t="s">
        <v>68</v>
      </c>
      <c r="C22" t="s">
        <v>299</v>
      </c>
      <c r="D22" s="2" t="s">
        <v>54</v>
      </c>
      <c r="E22" s="2" t="s">
        <v>55</v>
      </c>
      <c r="F22" s="12">
        <v>1</v>
      </c>
      <c r="G22" t="s">
        <v>35</v>
      </c>
      <c r="H22" t="s">
        <v>6</v>
      </c>
      <c r="I22">
        <v>3</v>
      </c>
      <c r="J22" s="1">
        <v>210</v>
      </c>
      <c r="K22" s="1">
        <f t="shared" si="0"/>
        <v>630</v>
      </c>
      <c r="L22" s="12" t="s">
        <v>341</v>
      </c>
    </row>
    <row r="23" spans="1:12" hidden="1" x14ac:dyDescent="0.25">
      <c r="A23" t="s">
        <v>258</v>
      </c>
      <c r="B23" t="s">
        <v>68</v>
      </c>
      <c r="C23" t="s">
        <v>299</v>
      </c>
      <c r="D23" s="2" t="s">
        <v>56</v>
      </c>
      <c r="E23" s="2" t="s">
        <v>57</v>
      </c>
      <c r="F23" s="12">
        <v>2</v>
      </c>
      <c r="G23" t="s">
        <v>35</v>
      </c>
      <c r="H23" t="s">
        <v>6</v>
      </c>
      <c r="I23">
        <v>4</v>
      </c>
      <c r="J23" s="1">
        <v>210</v>
      </c>
      <c r="K23" s="1">
        <f t="shared" si="0"/>
        <v>840</v>
      </c>
      <c r="L23" s="12" t="s">
        <v>341</v>
      </c>
    </row>
    <row r="24" spans="1:12" hidden="1" x14ac:dyDescent="0.25">
      <c r="A24" t="s">
        <v>258</v>
      </c>
      <c r="B24" t="s">
        <v>68</v>
      </c>
      <c r="C24" t="s">
        <v>299</v>
      </c>
      <c r="D24" s="2" t="s">
        <v>58</v>
      </c>
      <c r="E24" s="2" t="s">
        <v>59</v>
      </c>
      <c r="F24" s="12">
        <v>1</v>
      </c>
      <c r="G24" t="s">
        <v>35</v>
      </c>
      <c r="H24" t="s">
        <v>6</v>
      </c>
      <c r="I24">
        <v>2</v>
      </c>
      <c r="J24" s="1">
        <v>210</v>
      </c>
      <c r="K24" s="1">
        <f t="shared" si="0"/>
        <v>420</v>
      </c>
      <c r="L24" s="12" t="s">
        <v>341</v>
      </c>
    </row>
    <row r="25" spans="1:12" hidden="1" x14ac:dyDescent="0.25">
      <c r="A25" t="s">
        <v>258</v>
      </c>
      <c r="B25" t="s">
        <v>68</v>
      </c>
      <c r="C25" t="s">
        <v>299</v>
      </c>
      <c r="D25" s="2" t="s">
        <v>62</v>
      </c>
      <c r="E25" s="2" t="s">
        <v>63</v>
      </c>
      <c r="F25" s="12">
        <v>1</v>
      </c>
      <c r="G25" t="s">
        <v>35</v>
      </c>
      <c r="H25" t="s">
        <v>6</v>
      </c>
      <c r="I25">
        <v>1</v>
      </c>
      <c r="J25" s="1">
        <v>210</v>
      </c>
      <c r="K25" s="1">
        <f t="shared" si="0"/>
        <v>210</v>
      </c>
      <c r="L25" s="12" t="s">
        <v>341</v>
      </c>
    </row>
    <row r="26" spans="1:12" hidden="1" x14ac:dyDescent="0.25">
      <c r="A26" t="s">
        <v>258</v>
      </c>
      <c r="B26" t="s">
        <v>68</v>
      </c>
      <c r="C26" t="s">
        <v>299</v>
      </c>
      <c r="D26" s="2" t="s">
        <v>33</v>
      </c>
      <c r="E26" s="2" t="s">
        <v>34</v>
      </c>
      <c r="F26" s="12">
        <v>1</v>
      </c>
      <c r="G26" t="s">
        <v>35</v>
      </c>
      <c r="H26" t="s">
        <v>6</v>
      </c>
      <c r="I26">
        <v>3</v>
      </c>
      <c r="J26" s="1">
        <v>210</v>
      </c>
      <c r="K26" s="1">
        <f t="shared" si="0"/>
        <v>630</v>
      </c>
      <c r="L26" s="12" t="s">
        <v>341</v>
      </c>
    </row>
    <row r="27" spans="1:12" hidden="1" x14ac:dyDescent="0.25">
      <c r="A27" t="s">
        <v>258</v>
      </c>
      <c r="B27" t="s">
        <v>69</v>
      </c>
      <c r="C27" t="s">
        <v>299</v>
      </c>
      <c r="D27" s="2" t="s">
        <v>107</v>
      </c>
      <c r="E27" s="2" t="s">
        <v>108</v>
      </c>
      <c r="F27" s="12">
        <v>1</v>
      </c>
      <c r="G27" t="s">
        <v>35</v>
      </c>
      <c r="H27" t="s">
        <v>6</v>
      </c>
      <c r="I27">
        <v>2</v>
      </c>
      <c r="J27" s="1">
        <v>210</v>
      </c>
      <c r="K27" s="1">
        <f t="shared" si="0"/>
        <v>420</v>
      </c>
      <c r="L27" s="12" t="s">
        <v>341</v>
      </c>
    </row>
    <row r="28" spans="1:12" hidden="1" x14ac:dyDescent="0.25">
      <c r="A28" t="s">
        <v>258</v>
      </c>
      <c r="B28" t="s">
        <v>69</v>
      </c>
      <c r="C28" t="s">
        <v>299</v>
      </c>
      <c r="D28" s="2" t="s">
        <v>113</v>
      </c>
      <c r="E28" s="2" t="s">
        <v>114</v>
      </c>
      <c r="F28" s="12">
        <v>1</v>
      </c>
      <c r="G28" t="s">
        <v>35</v>
      </c>
      <c r="H28" t="s">
        <v>6</v>
      </c>
      <c r="I28">
        <v>2</v>
      </c>
      <c r="J28" s="1">
        <v>210</v>
      </c>
      <c r="K28" s="1">
        <f t="shared" si="0"/>
        <v>420</v>
      </c>
      <c r="L28" s="12" t="s">
        <v>341</v>
      </c>
    </row>
    <row r="29" spans="1:12" hidden="1" x14ac:dyDescent="0.25">
      <c r="A29" t="s">
        <v>258</v>
      </c>
      <c r="B29" t="s">
        <v>69</v>
      </c>
      <c r="C29" t="s">
        <v>299</v>
      </c>
      <c r="D29" s="2" t="s">
        <v>115</v>
      </c>
      <c r="E29" s="2" t="s">
        <v>116</v>
      </c>
      <c r="F29" s="12">
        <v>1</v>
      </c>
      <c r="G29" t="s">
        <v>35</v>
      </c>
      <c r="H29" t="s">
        <v>6</v>
      </c>
      <c r="I29">
        <v>3</v>
      </c>
      <c r="J29" s="1">
        <v>210</v>
      </c>
      <c r="K29" s="1">
        <f t="shared" si="0"/>
        <v>630</v>
      </c>
      <c r="L29" s="12" t="s">
        <v>341</v>
      </c>
    </row>
    <row r="30" spans="1:12" hidden="1" x14ac:dyDescent="0.25">
      <c r="A30" t="s">
        <v>258</v>
      </c>
      <c r="B30" t="s">
        <v>69</v>
      </c>
      <c r="C30" t="s">
        <v>299</v>
      </c>
      <c r="D30" s="2" t="s">
        <v>117</v>
      </c>
      <c r="E30" s="2" t="s">
        <v>118</v>
      </c>
      <c r="F30" s="12">
        <v>1</v>
      </c>
      <c r="G30" t="s">
        <v>35</v>
      </c>
      <c r="H30" t="s">
        <v>6</v>
      </c>
      <c r="I30">
        <v>2</v>
      </c>
      <c r="J30" s="1">
        <v>210</v>
      </c>
      <c r="K30" s="1">
        <f t="shared" si="0"/>
        <v>420</v>
      </c>
      <c r="L30" s="12" t="s">
        <v>341</v>
      </c>
    </row>
    <row r="31" spans="1:12" hidden="1" x14ac:dyDescent="0.25">
      <c r="A31" t="s">
        <v>258</v>
      </c>
      <c r="B31" t="s">
        <v>69</v>
      </c>
      <c r="C31" t="s">
        <v>299</v>
      </c>
      <c r="D31" s="2" t="s">
        <v>119</v>
      </c>
      <c r="E31" s="2" t="s">
        <v>120</v>
      </c>
      <c r="F31" s="12">
        <v>1</v>
      </c>
      <c r="G31" t="s">
        <v>35</v>
      </c>
      <c r="H31" t="s">
        <v>6</v>
      </c>
      <c r="I31">
        <v>2</v>
      </c>
      <c r="J31" s="1">
        <v>210</v>
      </c>
      <c r="K31" s="1">
        <f t="shared" si="0"/>
        <v>420</v>
      </c>
      <c r="L31" s="12" t="s">
        <v>341</v>
      </c>
    </row>
    <row r="32" spans="1:12" hidden="1" x14ac:dyDescent="0.25">
      <c r="A32" t="s">
        <v>258</v>
      </c>
      <c r="B32" t="s">
        <v>69</v>
      </c>
      <c r="C32" t="s">
        <v>299</v>
      </c>
      <c r="D32" s="2" t="s">
        <v>121</v>
      </c>
      <c r="E32" s="2" t="s">
        <v>122</v>
      </c>
      <c r="F32" s="12">
        <v>1</v>
      </c>
      <c r="G32" t="s">
        <v>35</v>
      </c>
      <c r="H32" t="s">
        <v>6</v>
      </c>
      <c r="I32">
        <v>2</v>
      </c>
      <c r="J32" s="1">
        <v>210</v>
      </c>
      <c r="K32" s="1">
        <f t="shared" si="0"/>
        <v>420</v>
      </c>
      <c r="L32" s="12" t="s">
        <v>341</v>
      </c>
    </row>
    <row r="33" spans="1:12" hidden="1" x14ac:dyDescent="0.25">
      <c r="A33" t="s">
        <v>258</v>
      </c>
      <c r="B33" t="s">
        <v>69</v>
      </c>
      <c r="C33" t="s">
        <v>299</v>
      </c>
      <c r="D33" s="2" t="s">
        <v>123</v>
      </c>
      <c r="E33" s="2" t="s">
        <v>124</v>
      </c>
      <c r="F33" s="12">
        <v>1</v>
      </c>
      <c r="G33" t="s">
        <v>35</v>
      </c>
      <c r="H33" t="s">
        <v>6</v>
      </c>
      <c r="I33">
        <v>3</v>
      </c>
      <c r="J33" s="1">
        <v>210</v>
      </c>
      <c r="K33" s="1">
        <f t="shared" si="0"/>
        <v>630</v>
      </c>
      <c r="L33" s="12" t="s">
        <v>341</v>
      </c>
    </row>
    <row r="34" spans="1:12" hidden="1" x14ac:dyDescent="0.25">
      <c r="A34" t="s">
        <v>258</v>
      </c>
      <c r="B34" t="s">
        <v>69</v>
      </c>
      <c r="C34" t="s">
        <v>299</v>
      </c>
      <c r="D34" s="2" t="s">
        <v>125</v>
      </c>
      <c r="E34" s="2" t="s">
        <v>126</v>
      </c>
      <c r="F34" s="12">
        <v>1</v>
      </c>
      <c r="G34" t="s">
        <v>35</v>
      </c>
      <c r="H34" t="s">
        <v>6</v>
      </c>
      <c r="I34">
        <v>2</v>
      </c>
      <c r="J34" s="1">
        <v>210</v>
      </c>
      <c r="K34" s="1">
        <f t="shared" si="0"/>
        <v>420</v>
      </c>
      <c r="L34" s="12" t="s">
        <v>341</v>
      </c>
    </row>
    <row r="35" spans="1:12" hidden="1" x14ac:dyDescent="0.25">
      <c r="A35" t="s">
        <v>258</v>
      </c>
      <c r="B35" t="s">
        <v>69</v>
      </c>
      <c r="C35" t="s">
        <v>299</v>
      </c>
      <c r="D35" s="2" t="s">
        <v>127</v>
      </c>
      <c r="E35" s="2" t="s">
        <v>128</v>
      </c>
      <c r="F35" s="12">
        <v>1</v>
      </c>
      <c r="G35" t="s">
        <v>35</v>
      </c>
      <c r="H35" t="s">
        <v>6</v>
      </c>
      <c r="I35">
        <v>4</v>
      </c>
      <c r="J35" s="1">
        <v>210</v>
      </c>
      <c r="K35" s="1">
        <f t="shared" si="0"/>
        <v>840</v>
      </c>
      <c r="L35" s="12" t="s">
        <v>341</v>
      </c>
    </row>
    <row r="36" spans="1:12" hidden="1" x14ac:dyDescent="0.25">
      <c r="A36" t="s">
        <v>257</v>
      </c>
      <c r="B36" t="s">
        <v>69</v>
      </c>
      <c r="C36" t="s">
        <v>299</v>
      </c>
      <c r="D36" s="2" t="s">
        <v>133</v>
      </c>
      <c r="E36" s="2" t="s">
        <v>134</v>
      </c>
      <c r="F36" s="12">
        <v>2</v>
      </c>
      <c r="G36" t="s">
        <v>35</v>
      </c>
      <c r="H36" t="s">
        <v>6</v>
      </c>
      <c r="I36">
        <v>4</v>
      </c>
      <c r="J36" s="1">
        <v>210</v>
      </c>
      <c r="K36" s="1">
        <f t="shared" si="0"/>
        <v>840</v>
      </c>
      <c r="L36" s="12" t="s">
        <v>341</v>
      </c>
    </row>
    <row r="37" spans="1:12" hidden="1" x14ac:dyDescent="0.25">
      <c r="A37" t="s">
        <v>257</v>
      </c>
      <c r="B37" t="s">
        <v>69</v>
      </c>
      <c r="C37" t="s">
        <v>299</v>
      </c>
      <c r="D37" s="2" t="s">
        <v>137</v>
      </c>
      <c r="E37" s="2" t="s">
        <v>138</v>
      </c>
      <c r="F37" s="12">
        <v>1</v>
      </c>
      <c r="G37" t="s">
        <v>35</v>
      </c>
      <c r="H37" t="s">
        <v>6</v>
      </c>
      <c r="I37">
        <v>2</v>
      </c>
      <c r="J37" s="1">
        <v>210</v>
      </c>
      <c r="K37" s="1">
        <f t="shared" si="0"/>
        <v>420</v>
      </c>
      <c r="L37" s="12" t="s">
        <v>341</v>
      </c>
    </row>
    <row r="38" spans="1:12" hidden="1" x14ac:dyDescent="0.25">
      <c r="A38" t="s">
        <v>258</v>
      </c>
      <c r="B38" t="s">
        <v>68</v>
      </c>
      <c r="C38" t="s">
        <v>299</v>
      </c>
      <c r="D38" s="2" t="s">
        <v>137</v>
      </c>
      <c r="E38" s="2" t="s">
        <v>16</v>
      </c>
      <c r="F38" s="12">
        <v>3</v>
      </c>
      <c r="G38" t="s">
        <v>361</v>
      </c>
      <c r="H38" t="s">
        <v>207</v>
      </c>
      <c r="I38">
        <v>15</v>
      </c>
      <c r="J38" s="1">
        <v>320</v>
      </c>
      <c r="K38" s="1">
        <f t="shared" si="0"/>
        <v>4800</v>
      </c>
      <c r="L38"/>
    </row>
    <row r="39" spans="1:12" hidden="1" x14ac:dyDescent="0.25">
      <c r="A39" t="s">
        <v>258</v>
      </c>
      <c r="B39" t="s">
        <v>69</v>
      </c>
      <c r="C39" t="s">
        <v>299</v>
      </c>
      <c r="D39" s="2" t="s">
        <v>137</v>
      </c>
      <c r="E39" s="2" t="s">
        <v>377</v>
      </c>
      <c r="F39" s="12">
        <v>3</v>
      </c>
      <c r="G39" t="s">
        <v>361</v>
      </c>
      <c r="H39" t="s">
        <v>207</v>
      </c>
      <c r="I39">
        <v>14</v>
      </c>
      <c r="J39" s="1">
        <v>320</v>
      </c>
      <c r="K39" s="1">
        <f t="shared" si="0"/>
        <v>4480</v>
      </c>
      <c r="L39"/>
    </row>
    <row r="40" spans="1:12" hidden="1" x14ac:dyDescent="0.25">
      <c r="A40" t="s">
        <v>258</v>
      </c>
      <c r="B40" t="s">
        <v>68</v>
      </c>
      <c r="C40" t="s">
        <v>299</v>
      </c>
      <c r="D40" s="2" t="s">
        <v>64</v>
      </c>
      <c r="E40" s="2" t="s">
        <v>65</v>
      </c>
      <c r="F40" s="12">
        <v>1</v>
      </c>
      <c r="G40" t="s">
        <v>345</v>
      </c>
      <c r="H40" t="s">
        <v>6</v>
      </c>
      <c r="I40">
        <v>1</v>
      </c>
      <c r="J40" s="1">
        <v>830</v>
      </c>
      <c r="K40" s="1">
        <f t="shared" si="0"/>
        <v>830</v>
      </c>
      <c r="L40" s="12" t="s">
        <v>307</v>
      </c>
    </row>
    <row r="41" spans="1:12" hidden="1" x14ac:dyDescent="0.25">
      <c r="A41" t="s">
        <v>258</v>
      </c>
      <c r="B41" t="s">
        <v>68</v>
      </c>
      <c r="C41" t="s">
        <v>299</v>
      </c>
      <c r="D41" s="2" t="s">
        <v>23</v>
      </c>
      <c r="E41" s="2" t="s">
        <v>24</v>
      </c>
      <c r="F41" s="12">
        <v>1</v>
      </c>
      <c r="G41" t="s">
        <v>345</v>
      </c>
      <c r="H41" t="s">
        <v>6</v>
      </c>
      <c r="I41">
        <v>3</v>
      </c>
      <c r="J41" s="1">
        <v>830</v>
      </c>
      <c r="K41" s="1">
        <f t="shared" si="0"/>
        <v>2490</v>
      </c>
      <c r="L41" s="12" t="s">
        <v>307</v>
      </c>
    </row>
    <row r="42" spans="1:12" hidden="1" x14ac:dyDescent="0.25">
      <c r="A42" t="s">
        <v>258</v>
      </c>
      <c r="B42" t="s">
        <v>69</v>
      </c>
      <c r="C42" t="s">
        <v>299</v>
      </c>
      <c r="D42" s="2" t="s">
        <v>97</v>
      </c>
      <c r="E42" s="2" t="s">
        <v>98</v>
      </c>
      <c r="F42" s="12">
        <v>1</v>
      </c>
      <c r="G42" t="s">
        <v>345</v>
      </c>
      <c r="H42" t="s">
        <v>6</v>
      </c>
      <c r="I42">
        <v>1</v>
      </c>
      <c r="J42" s="1">
        <v>830</v>
      </c>
      <c r="K42" s="1">
        <f t="shared" si="0"/>
        <v>830</v>
      </c>
      <c r="L42" s="12" t="s">
        <v>307</v>
      </c>
    </row>
    <row r="43" spans="1:12" hidden="1" x14ac:dyDescent="0.25">
      <c r="A43" t="s">
        <v>258</v>
      </c>
      <c r="B43" t="s">
        <v>69</v>
      </c>
      <c r="C43" t="s">
        <v>299</v>
      </c>
      <c r="D43" s="2" t="s">
        <v>74</v>
      </c>
      <c r="E43" s="2" t="s">
        <v>75</v>
      </c>
      <c r="F43" s="12">
        <v>2</v>
      </c>
      <c r="G43" t="s">
        <v>345</v>
      </c>
      <c r="H43" t="s">
        <v>6</v>
      </c>
      <c r="I43">
        <v>3</v>
      </c>
      <c r="J43" s="1">
        <v>350</v>
      </c>
      <c r="K43" s="1">
        <f t="shared" si="0"/>
        <v>1050</v>
      </c>
      <c r="L43" s="12" t="s">
        <v>307</v>
      </c>
    </row>
    <row r="44" spans="1:12" hidden="1" x14ac:dyDescent="0.25">
      <c r="A44" t="s">
        <v>258</v>
      </c>
      <c r="B44" t="s">
        <v>68</v>
      </c>
      <c r="C44" t="s">
        <v>299</v>
      </c>
      <c r="D44" s="2" t="s">
        <v>37</v>
      </c>
      <c r="E44" s="2" t="s">
        <v>38</v>
      </c>
      <c r="F44" s="12">
        <v>2</v>
      </c>
      <c r="G44" t="s">
        <v>345</v>
      </c>
      <c r="H44" t="s">
        <v>6</v>
      </c>
      <c r="I44">
        <v>2</v>
      </c>
      <c r="J44" s="1">
        <v>260</v>
      </c>
      <c r="K44" s="1">
        <f t="shared" si="0"/>
        <v>520</v>
      </c>
      <c r="L44" s="12" t="s">
        <v>307</v>
      </c>
    </row>
    <row r="45" spans="1:12" hidden="1" x14ac:dyDescent="0.25">
      <c r="A45" t="s">
        <v>258</v>
      </c>
      <c r="B45" t="s">
        <v>68</v>
      </c>
      <c r="C45" t="s">
        <v>299</v>
      </c>
      <c r="D45" s="2" t="s">
        <v>42</v>
      </c>
      <c r="E45" s="2" t="s">
        <v>43</v>
      </c>
      <c r="F45" s="12">
        <v>3</v>
      </c>
      <c r="G45" t="s">
        <v>345</v>
      </c>
      <c r="H45" t="s">
        <v>6</v>
      </c>
      <c r="I45">
        <v>2</v>
      </c>
      <c r="J45" s="1">
        <v>260</v>
      </c>
      <c r="K45" s="1">
        <f t="shared" si="0"/>
        <v>520</v>
      </c>
      <c r="L45" s="12" t="s">
        <v>307</v>
      </c>
    </row>
    <row r="46" spans="1:12" hidden="1" x14ac:dyDescent="0.25">
      <c r="A46" t="s">
        <v>258</v>
      </c>
      <c r="B46" t="s">
        <v>68</v>
      </c>
      <c r="C46" t="s">
        <v>299</v>
      </c>
      <c r="D46" s="2" t="s">
        <v>48</v>
      </c>
      <c r="E46" s="2" t="s">
        <v>49</v>
      </c>
      <c r="F46" s="12">
        <v>2</v>
      </c>
      <c r="G46" t="s">
        <v>345</v>
      </c>
      <c r="H46" t="s">
        <v>6</v>
      </c>
      <c r="I46">
        <v>2</v>
      </c>
      <c r="J46" s="1">
        <v>260</v>
      </c>
      <c r="K46" s="1">
        <f t="shared" si="0"/>
        <v>520</v>
      </c>
      <c r="L46" s="12" t="s">
        <v>307</v>
      </c>
    </row>
    <row r="47" spans="1:12" hidden="1" x14ac:dyDescent="0.25">
      <c r="A47" t="s">
        <v>258</v>
      </c>
      <c r="B47" t="s">
        <v>68</v>
      </c>
      <c r="C47" t="s">
        <v>299</v>
      </c>
      <c r="D47" s="2" t="s">
        <v>54</v>
      </c>
      <c r="E47" s="2" t="s">
        <v>55</v>
      </c>
      <c r="F47" s="12">
        <v>2</v>
      </c>
      <c r="G47" t="s">
        <v>345</v>
      </c>
      <c r="H47" t="s">
        <v>6</v>
      </c>
      <c r="I47">
        <v>2</v>
      </c>
      <c r="J47" s="1">
        <v>260</v>
      </c>
      <c r="K47" s="1">
        <f t="shared" si="0"/>
        <v>520</v>
      </c>
      <c r="L47" s="12" t="s">
        <v>307</v>
      </c>
    </row>
    <row r="48" spans="1:12" hidden="1" x14ac:dyDescent="0.25">
      <c r="A48" t="s">
        <v>258</v>
      </c>
      <c r="B48" t="s">
        <v>68</v>
      </c>
      <c r="C48" t="s">
        <v>299</v>
      </c>
      <c r="D48" s="2" t="s">
        <v>58</v>
      </c>
      <c r="E48" s="2" t="s">
        <v>59</v>
      </c>
      <c r="F48" s="12">
        <v>2</v>
      </c>
      <c r="G48" t="s">
        <v>345</v>
      </c>
      <c r="H48" t="s">
        <v>6</v>
      </c>
      <c r="I48">
        <v>2</v>
      </c>
      <c r="J48" s="1">
        <v>260</v>
      </c>
      <c r="K48" s="1">
        <f t="shared" si="0"/>
        <v>520</v>
      </c>
      <c r="L48" s="12" t="s">
        <v>307</v>
      </c>
    </row>
    <row r="49" spans="1:12" hidden="1" x14ac:dyDescent="0.25">
      <c r="A49" t="s">
        <v>258</v>
      </c>
      <c r="B49" t="s">
        <v>68</v>
      </c>
      <c r="C49" t="s">
        <v>299</v>
      </c>
      <c r="D49" s="2" t="s">
        <v>62</v>
      </c>
      <c r="E49" s="2" t="s">
        <v>63</v>
      </c>
      <c r="F49" s="12">
        <v>2</v>
      </c>
      <c r="G49" t="s">
        <v>345</v>
      </c>
      <c r="H49" t="s">
        <v>6</v>
      </c>
      <c r="I49">
        <v>1</v>
      </c>
      <c r="J49" s="1">
        <v>260</v>
      </c>
      <c r="K49" s="1">
        <f t="shared" si="0"/>
        <v>260</v>
      </c>
      <c r="L49" s="12" t="s">
        <v>307</v>
      </c>
    </row>
    <row r="50" spans="1:12" hidden="1" x14ac:dyDescent="0.25">
      <c r="A50" t="s">
        <v>258</v>
      </c>
      <c r="B50" t="s">
        <v>68</v>
      </c>
      <c r="C50" t="s">
        <v>299</v>
      </c>
      <c r="D50" s="2" t="s">
        <v>33</v>
      </c>
      <c r="E50" s="2" t="s">
        <v>34</v>
      </c>
      <c r="F50" s="12">
        <v>2</v>
      </c>
      <c r="G50" t="s">
        <v>345</v>
      </c>
      <c r="H50" t="s">
        <v>6</v>
      </c>
      <c r="I50">
        <v>2</v>
      </c>
      <c r="J50" s="1">
        <v>260</v>
      </c>
      <c r="K50" s="1">
        <f t="shared" si="0"/>
        <v>520</v>
      </c>
      <c r="L50" s="12" t="s">
        <v>307</v>
      </c>
    </row>
    <row r="51" spans="1:12" hidden="1" x14ac:dyDescent="0.25">
      <c r="A51" t="s">
        <v>258</v>
      </c>
      <c r="B51" t="s">
        <v>69</v>
      </c>
      <c r="C51" t="s">
        <v>299</v>
      </c>
      <c r="D51" s="2" t="s">
        <v>72</v>
      </c>
      <c r="E51" s="2" t="s">
        <v>73</v>
      </c>
      <c r="F51" s="12">
        <v>1</v>
      </c>
      <c r="G51" t="s">
        <v>345</v>
      </c>
      <c r="H51" t="s">
        <v>6</v>
      </c>
      <c r="I51">
        <v>5</v>
      </c>
      <c r="J51" s="1">
        <v>260</v>
      </c>
      <c r="K51" s="1">
        <f t="shared" si="0"/>
        <v>1300</v>
      </c>
      <c r="L51" s="12" t="s">
        <v>307</v>
      </c>
    </row>
    <row r="52" spans="1:12" hidden="1" x14ac:dyDescent="0.25">
      <c r="A52" t="s">
        <v>258</v>
      </c>
      <c r="B52" t="s">
        <v>69</v>
      </c>
      <c r="C52" t="s">
        <v>299</v>
      </c>
      <c r="D52" s="2" t="s">
        <v>81</v>
      </c>
      <c r="E52" s="2" t="s">
        <v>82</v>
      </c>
      <c r="F52" s="12">
        <v>1</v>
      </c>
      <c r="G52" t="s">
        <v>345</v>
      </c>
      <c r="H52" t="s">
        <v>6</v>
      </c>
      <c r="I52">
        <v>5</v>
      </c>
      <c r="J52" s="1">
        <v>260</v>
      </c>
      <c r="K52" s="1">
        <f t="shared" si="0"/>
        <v>1300</v>
      </c>
      <c r="L52" s="12" t="s">
        <v>307</v>
      </c>
    </row>
    <row r="53" spans="1:12" hidden="1" x14ac:dyDescent="0.25">
      <c r="A53" t="s">
        <v>258</v>
      </c>
      <c r="B53" t="s">
        <v>69</v>
      </c>
      <c r="C53" t="s">
        <v>299</v>
      </c>
      <c r="D53" s="2" t="s">
        <v>83</v>
      </c>
      <c r="E53" s="2" t="s">
        <v>84</v>
      </c>
      <c r="F53" s="12">
        <v>1</v>
      </c>
      <c r="G53" t="s">
        <v>345</v>
      </c>
      <c r="H53" t="s">
        <v>6</v>
      </c>
      <c r="I53">
        <v>1</v>
      </c>
      <c r="J53" s="1">
        <v>260</v>
      </c>
      <c r="K53" s="1">
        <f t="shared" si="0"/>
        <v>260</v>
      </c>
      <c r="L53" s="12" t="s">
        <v>307</v>
      </c>
    </row>
    <row r="54" spans="1:12" hidden="1" x14ac:dyDescent="0.25">
      <c r="A54" t="s">
        <v>258</v>
      </c>
      <c r="B54" t="s">
        <v>69</v>
      </c>
      <c r="C54" t="s">
        <v>299</v>
      </c>
      <c r="D54" s="2" t="s">
        <v>107</v>
      </c>
      <c r="E54" s="2" t="s">
        <v>108</v>
      </c>
      <c r="F54" s="12">
        <v>2</v>
      </c>
      <c r="G54" t="s">
        <v>345</v>
      </c>
      <c r="H54" t="s">
        <v>6</v>
      </c>
      <c r="I54">
        <v>2</v>
      </c>
      <c r="J54" s="1">
        <v>260</v>
      </c>
      <c r="K54" s="1">
        <f t="shared" si="0"/>
        <v>520</v>
      </c>
      <c r="L54" s="12" t="s">
        <v>307</v>
      </c>
    </row>
    <row r="55" spans="1:12" hidden="1" x14ac:dyDescent="0.25">
      <c r="A55" t="s">
        <v>258</v>
      </c>
      <c r="B55" t="s">
        <v>69</v>
      </c>
      <c r="C55" t="s">
        <v>299</v>
      </c>
      <c r="D55" s="2" t="s">
        <v>113</v>
      </c>
      <c r="E55" s="2" t="s">
        <v>114</v>
      </c>
      <c r="F55" s="12">
        <v>2</v>
      </c>
      <c r="G55" t="s">
        <v>345</v>
      </c>
      <c r="H55" t="s">
        <v>6</v>
      </c>
      <c r="I55">
        <v>2</v>
      </c>
      <c r="J55" s="1">
        <v>260</v>
      </c>
      <c r="K55" s="1">
        <f t="shared" si="0"/>
        <v>520</v>
      </c>
      <c r="L55" s="12" t="s">
        <v>307</v>
      </c>
    </row>
    <row r="56" spans="1:12" hidden="1" x14ac:dyDescent="0.25">
      <c r="A56" t="s">
        <v>258</v>
      </c>
      <c r="B56" t="s">
        <v>69</v>
      </c>
      <c r="C56" t="s">
        <v>299</v>
      </c>
      <c r="D56" s="2" t="s">
        <v>115</v>
      </c>
      <c r="E56" s="2" t="s">
        <v>116</v>
      </c>
      <c r="F56" s="12">
        <v>2</v>
      </c>
      <c r="G56" t="s">
        <v>345</v>
      </c>
      <c r="H56" t="s">
        <v>6</v>
      </c>
      <c r="I56">
        <v>2</v>
      </c>
      <c r="J56" s="1">
        <v>260</v>
      </c>
      <c r="K56" s="1">
        <f t="shared" si="0"/>
        <v>520</v>
      </c>
      <c r="L56" s="12" t="s">
        <v>307</v>
      </c>
    </row>
    <row r="57" spans="1:12" hidden="1" x14ac:dyDescent="0.25">
      <c r="A57" t="s">
        <v>258</v>
      </c>
      <c r="B57" t="s">
        <v>69</v>
      </c>
      <c r="C57" t="s">
        <v>299</v>
      </c>
      <c r="D57" s="2" t="s">
        <v>117</v>
      </c>
      <c r="E57" s="2" t="s">
        <v>118</v>
      </c>
      <c r="F57" s="12">
        <v>2</v>
      </c>
      <c r="G57" t="s">
        <v>345</v>
      </c>
      <c r="H57" t="s">
        <v>6</v>
      </c>
      <c r="I57">
        <v>2</v>
      </c>
      <c r="J57" s="1">
        <v>260</v>
      </c>
      <c r="K57" s="1">
        <f t="shared" si="0"/>
        <v>520</v>
      </c>
      <c r="L57" s="12" t="s">
        <v>307</v>
      </c>
    </row>
    <row r="58" spans="1:12" hidden="1" x14ac:dyDescent="0.25">
      <c r="A58" t="s">
        <v>258</v>
      </c>
      <c r="B58" t="s">
        <v>69</v>
      </c>
      <c r="C58" t="s">
        <v>299</v>
      </c>
      <c r="D58" s="2" t="s">
        <v>119</v>
      </c>
      <c r="E58" s="2" t="s">
        <v>120</v>
      </c>
      <c r="F58" s="12">
        <v>2</v>
      </c>
      <c r="G58" t="s">
        <v>345</v>
      </c>
      <c r="H58" t="s">
        <v>6</v>
      </c>
      <c r="I58">
        <v>2</v>
      </c>
      <c r="J58" s="1">
        <v>260</v>
      </c>
      <c r="K58" s="1">
        <f t="shared" si="0"/>
        <v>520</v>
      </c>
      <c r="L58" s="12" t="s">
        <v>307</v>
      </c>
    </row>
    <row r="59" spans="1:12" hidden="1" x14ac:dyDescent="0.25">
      <c r="A59" t="s">
        <v>258</v>
      </c>
      <c r="B59" t="s">
        <v>69</v>
      </c>
      <c r="C59" t="s">
        <v>299</v>
      </c>
      <c r="D59" s="2" t="s">
        <v>121</v>
      </c>
      <c r="E59" s="2" t="s">
        <v>122</v>
      </c>
      <c r="F59" s="12">
        <v>2</v>
      </c>
      <c r="G59" t="s">
        <v>345</v>
      </c>
      <c r="H59" t="s">
        <v>6</v>
      </c>
      <c r="I59">
        <v>2</v>
      </c>
      <c r="J59" s="1">
        <v>260</v>
      </c>
      <c r="K59" s="1">
        <f t="shared" si="0"/>
        <v>520</v>
      </c>
      <c r="L59" s="12" t="s">
        <v>307</v>
      </c>
    </row>
    <row r="60" spans="1:12" hidden="1" x14ac:dyDescent="0.25">
      <c r="A60" t="s">
        <v>258</v>
      </c>
      <c r="B60" t="s">
        <v>69</v>
      </c>
      <c r="C60" t="s">
        <v>299</v>
      </c>
      <c r="D60" s="2" t="s">
        <v>123</v>
      </c>
      <c r="E60" s="2" t="s">
        <v>124</v>
      </c>
      <c r="F60" s="12">
        <v>2</v>
      </c>
      <c r="G60" t="s">
        <v>345</v>
      </c>
      <c r="H60" t="s">
        <v>6</v>
      </c>
      <c r="I60">
        <v>2</v>
      </c>
      <c r="J60" s="1">
        <v>260</v>
      </c>
      <c r="K60" s="1">
        <f t="shared" si="0"/>
        <v>520</v>
      </c>
      <c r="L60" s="12" t="s">
        <v>307</v>
      </c>
    </row>
    <row r="61" spans="1:12" hidden="1" x14ac:dyDescent="0.25">
      <c r="A61" t="s">
        <v>258</v>
      </c>
      <c r="B61" t="s">
        <v>69</v>
      </c>
      <c r="C61" t="s">
        <v>299</v>
      </c>
      <c r="D61" s="2" t="s">
        <v>125</v>
      </c>
      <c r="E61" s="2" t="s">
        <v>126</v>
      </c>
      <c r="F61" s="12">
        <v>2</v>
      </c>
      <c r="G61" t="s">
        <v>345</v>
      </c>
      <c r="H61" t="s">
        <v>6</v>
      </c>
      <c r="I61">
        <v>2</v>
      </c>
      <c r="J61" s="1">
        <v>260</v>
      </c>
      <c r="K61" s="1">
        <f t="shared" si="0"/>
        <v>520</v>
      </c>
      <c r="L61" s="12" t="s">
        <v>307</v>
      </c>
    </row>
    <row r="62" spans="1:12" hidden="1" x14ac:dyDescent="0.25">
      <c r="A62" t="s">
        <v>258</v>
      </c>
      <c r="B62" t="s">
        <v>69</v>
      </c>
      <c r="C62" t="s">
        <v>299</v>
      </c>
      <c r="D62" s="2" t="s">
        <v>127</v>
      </c>
      <c r="E62" s="2" t="s">
        <v>128</v>
      </c>
      <c r="F62" s="12">
        <v>2</v>
      </c>
      <c r="G62" t="s">
        <v>345</v>
      </c>
      <c r="H62" t="s">
        <v>6</v>
      </c>
      <c r="I62">
        <v>2</v>
      </c>
      <c r="J62" s="1">
        <v>260</v>
      </c>
      <c r="K62" s="1">
        <f t="shared" si="0"/>
        <v>520</v>
      </c>
      <c r="L62" s="12" t="s">
        <v>307</v>
      </c>
    </row>
    <row r="63" spans="1:12" hidden="1" x14ac:dyDescent="0.25">
      <c r="A63" t="s">
        <v>257</v>
      </c>
      <c r="B63" t="s">
        <v>69</v>
      </c>
      <c r="C63" t="s">
        <v>299</v>
      </c>
      <c r="D63" s="2" t="s">
        <v>137</v>
      </c>
      <c r="E63" s="2" t="s">
        <v>138</v>
      </c>
      <c r="F63" s="12">
        <v>2</v>
      </c>
      <c r="G63" t="s">
        <v>345</v>
      </c>
      <c r="H63" t="s">
        <v>6</v>
      </c>
      <c r="I63">
        <v>2</v>
      </c>
      <c r="J63" s="1">
        <v>260</v>
      </c>
      <c r="K63" s="1">
        <f t="shared" si="0"/>
        <v>520</v>
      </c>
      <c r="L63" s="12" t="s">
        <v>307</v>
      </c>
    </row>
    <row r="64" spans="1:12" hidden="1" x14ac:dyDescent="0.25">
      <c r="A64" t="s">
        <v>258</v>
      </c>
      <c r="B64" t="s">
        <v>68</v>
      </c>
      <c r="C64" t="s">
        <v>299</v>
      </c>
      <c r="D64" s="2" t="s">
        <v>17</v>
      </c>
      <c r="E64" s="2" t="s">
        <v>16</v>
      </c>
      <c r="F64" s="12">
        <v>2</v>
      </c>
      <c r="G64" t="s">
        <v>346</v>
      </c>
      <c r="H64" t="s">
        <v>6</v>
      </c>
      <c r="I64">
        <v>12</v>
      </c>
      <c r="J64" s="1">
        <v>630</v>
      </c>
      <c r="K64" s="1">
        <f t="shared" si="0"/>
        <v>7560</v>
      </c>
      <c r="L64" s="12" t="s">
        <v>307</v>
      </c>
    </row>
    <row r="65" spans="1:14" hidden="1" x14ac:dyDescent="0.25">
      <c r="A65" t="s">
        <v>258</v>
      </c>
      <c r="B65" t="s">
        <v>69</v>
      </c>
      <c r="C65" t="s">
        <v>299</v>
      </c>
      <c r="D65" s="2" t="s">
        <v>70</v>
      </c>
      <c r="E65" s="2" t="s">
        <v>71</v>
      </c>
      <c r="F65" s="12">
        <v>2</v>
      </c>
      <c r="G65" t="s">
        <v>346</v>
      </c>
      <c r="H65" t="s">
        <v>6</v>
      </c>
      <c r="I65">
        <v>12</v>
      </c>
      <c r="J65" s="1">
        <v>630</v>
      </c>
      <c r="K65" s="1">
        <f t="shared" si="0"/>
        <v>7560</v>
      </c>
      <c r="L65" s="12" t="s">
        <v>307</v>
      </c>
    </row>
    <row r="66" spans="1:14" hidden="1" x14ac:dyDescent="0.25">
      <c r="A66" t="s">
        <v>258</v>
      </c>
      <c r="B66" t="s">
        <v>68</v>
      </c>
      <c r="C66" t="s">
        <v>299</v>
      </c>
      <c r="D66" s="2" t="s">
        <v>22</v>
      </c>
      <c r="E66" s="2" t="s">
        <v>21</v>
      </c>
      <c r="F66" s="12">
        <v>1</v>
      </c>
      <c r="G66" t="s">
        <v>347</v>
      </c>
      <c r="H66" t="s">
        <v>6</v>
      </c>
      <c r="I66">
        <f>4*3</f>
        <v>12</v>
      </c>
      <c r="J66" s="1">
        <v>740</v>
      </c>
      <c r="K66" s="1">
        <f t="shared" si="0"/>
        <v>8880</v>
      </c>
      <c r="L66" s="12" t="s">
        <v>307</v>
      </c>
    </row>
    <row r="67" spans="1:14" hidden="1" x14ac:dyDescent="0.25">
      <c r="A67" t="s">
        <v>258</v>
      </c>
      <c r="B67" t="s">
        <v>68</v>
      </c>
      <c r="C67" t="s">
        <v>299</v>
      </c>
      <c r="D67" s="2" t="s">
        <v>25</v>
      </c>
      <c r="E67" s="2" t="s">
        <v>26</v>
      </c>
      <c r="F67" s="12">
        <v>1</v>
      </c>
      <c r="G67" t="s">
        <v>347</v>
      </c>
      <c r="H67" t="s">
        <v>6</v>
      </c>
      <c r="I67">
        <f>7*3</f>
        <v>21</v>
      </c>
      <c r="J67" s="1">
        <v>740</v>
      </c>
      <c r="K67" s="1">
        <f t="shared" si="0"/>
        <v>15540</v>
      </c>
      <c r="L67" s="12" t="s">
        <v>307</v>
      </c>
    </row>
    <row r="68" spans="1:14" hidden="1" x14ac:dyDescent="0.25">
      <c r="A68" t="s">
        <v>258</v>
      </c>
      <c r="B68" t="s">
        <v>68</v>
      </c>
      <c r="C68" t="s">
        <v>298</v>
      </c>
      <c r="D68" s="2" t="s">
        <v>209</v>
      </c>
      <c r="E68" s="2" t="s">
        <v>387</v>
      </c>
      <c r="F68" s="12">
        <v>1</v>
      </c>
      <c r="G68" t="s">
        <v>210</v>
      </c>
      <c r="H68" t="s">
        <v>207</v>
      </c>
      <c r="I68">
        <v>6</v>
      </c>
      <c r="J68" s="1">
        <v>586.46</v>
      </c>
      <c r="K68" s="1">
        <f t="shared" si="0"/>
        <v>3518.76</v>
      </c>
      <c r="L68" s="12" t="s">
        <v>307</v>
      </c>
    </row>
    <row r="69" spans="1:14" hidden="1" x14ac:dyDescent="0.25">
      <c r="A69" t="s">
        <v>258</v>
      </c>
      <c r="B69" t="s">
        <v>68</v>
      </c>
      <c r="C69" t="s">
        <v>298</v>
      </c>
      <c r="D69" s="2" t="s">
        <v>209</v>
      </c>
      <c r="E69" s="2" t="s">
        <v>387</v>
      </c>
      <c r="F69" s="12">
        <v>2</v>
      </c>
      <c r="G69" t="s">
        <v>211</v>
      </c>
      <c r="H69" t="s">
        <v>207</v>
      </c>
      <c r="I69">
        <v>3</v>
      </c>
      <c r="J69" s="1">
        <v>60</v>
      </c>
      <c r="K69" s="1">
        <f t="shared" ref="K69:K132" si="1">I69*J69</f>
        <v>180</v>
      </c>
      <c r="L69" s="12" t="s">
        <v>307</v>
      </c>
    </row>
    <row r="70" spans="1:14" hidden="1" x14ac:dyDescent="0.25">
      <c r="A70" t="s">
        <v>258</v>
      </c>
      <c r="B70" t="s">
        <v>68</v>
      </c>
      <c r="C70" t="s">
        <v>365</v>
      </c>
      <c r="D70" s="2" t="s">
        <v>209</v>
      </c>
      <c r="E70" s="2" t="s">
        <v>387</v>
      </c>
      <c r="F70" s="12">
        <v>3</v>
      </c>
      <c r="G70" t="s">
        <v>318</v>
      </c>
      <c r="H70" t="s">
        <v>317</v>
      </c>
      <c r="I70">
        <v>1</v>
      </c>
      <c r="J70" s="1">
        <v>15000</v>
      </c>
      <c r="K70" s="1">
        <f t="shared" si="1"/>
        <v>15000</v>
      </c>
      <c r="L70" s="12" t="s">
        <v>307</v>
      </c>
      <c r="N70">
        <v>3773</v>
      </c>
    </row>
    <row r="71" spans="1:14" x14ac:dyDescent="0.25">
      <c r="A71" t="s">
        <v>258</v>
      </c>
      <c r="B71" t="s">
        <v>69</v>
      </c>
      <c r="C71" t="s">
        <v>299</v>
      </c>
      <c r="D71" s="2" t="s">
        <v>87</v>
      </c>
      <c r="E71" s="2" t="s">
        <v>88</v>
      </c>
      <c r="F71" s="12">
        <v>1</v>
      </c>
      <c r="G71" t="s">
        <v>326</v>
      </c>
      <c r="H71" t="s">
        <v>6</v>
      </c>
      <c r="I71" s="26">
        <v>6</v>
      </c>
      <c r="J71" s="1">
        <v>300</v>
      </c>
      <c r="K71" s="1">
        <f t="shared" si="1"/>
        <v>1800</v>
      </c>
      <c r="L71" s="12" t="s">
        <v>307</v>
      </c>
    </row>
    <row r="72" spans="1:14" x14ac:dyDescent="0.25">
      <c r="A72" t="s">
        <v>258</v>
      </c>
      <c r="B72" t="s">
        <v>68</v>
      </c>
      <c r="C72" t="s">
        <v>299</v>
      </c>
      <c r="D72" s="2" t="s">
        <v>29</v>
      </c>
      <c r="E72" s="2" t="s">
        <v>30</v>
      </c>
      <c r="F72" s="12">
        <v>1</v>
      </c>
      <c r="G72" t="s">
        <v>325</v>
      </c>
      <c r="H72" t="s">
        <v>6</v>
      </c>
      <c r="I72" s="26">
        <v>14</v>
      </c>
      <c r="J72" s="1">
        <v>300</v>
      </c>
      <c r="K72" s="1">
        <f t="shared" si="1"/>
        <v>4200</v>
      </c>
      <c r="L72" s="12" t="s">
        <v>307</v>
      </c>
    </row>
    <row r="73" spans="1:14" x14ac:dyDescent="0.25">
      <c r="A73" t="s">
        <v>258</v>
      </c>
      <c r="B73" t="s">
        <v>69</v>
      </c>
      <c r="C73" t="s">
        <v>299</v>
      </c>
      <c r="D73" s="2" t="s">
        <v>103</v>
      </c>
      <c r="E73" s="2" t="s">
        <v>104</v>
      </c>
      <c r="F73" s="12">
        <v>1</v>
      </c>
      <c r="G73" t="s">
        <v>325</v>
      </c>
      <c r="H73" t="s">
        <v>6</v>
      </c>
      <c r="I73" s="26">
        <v>16</v>
      </c>
      <c r="J73" s="1">
        <v>300</v>
      </c>
      <c r="K73" s="1">
        <f t="shared" si="1"/>
        <v>4800</v>
      </c>
      <c r="L73" s="12" t="s">
        <v>307</v>
      </c>
    </row>
    <row r="74" spans="1:14" hidden="1" x14ac:dyDescent="0.25">
      <c r="A74" t="s">
        <v>258</v>
      </c>
      <c r="B74" t="s">
        <v>68</v>
      </c>
      <c r="C74" t="s">
        <v>299</v>
      </c>
      <c r="D74" s="2" t="s">
        <v>25</v>
      </c>
      <c r="E74" s="2" t="s">
        <v>26</v>
      </c>
      <c r="F74" s="12">
        <v>2</v>
      </c>
      <c r="G74" s="25" t="s">
        <v>324</v>
      </c>
      <c r="H74" t="s">
        <v>6</v>
      </c>
      <c r="I74" s="20">
        <v>30</v>
      </c>
      <c r="J74" s="1">
        <v>80</v>
      </c>
      <c r="K74" s="1">
        <f t="shared" si="1"/>
        <v>2400</v>
      </c>
      <c r="L74" s="12" t="s">
        <v>307</v>
      </c>
    </row>
    <row r="75" spans="1:14" hidden="1" x14ac:dyDescent="0.25">
      <c r="A75" t="s">
        <v>258</v>
      </c>
      <c r="B75" t="s">
        <v>69</v>
      </c>
      <c r="C75" t="s">
        <v>299</v>
      </c>
      <c r="D75" s="2" t="s">
        <v>81</v>
      </c>
      <c r="E75" s="2" t="s">
        <v>82</v>
      </c>
      <c r="F75" s="12">
        <v>2</v>
      </c>
      <c r="G75" s="25" t="s">
        <v>324</v>
      </c>
      <c r="H75" t="s">
        <v>6</v>
      </c>
      <c r="I75" s="20">
        <v>30</v>
      </c>
      <c r="J75" s="1">
        <v>80</v>
      </c>
      <c r="K75" s="1">
        <f t="shared" si="1"/>
        <v>2400</v>
      </c>
      <c r="L75" s="12" t="s">
        <v>307</v>
      </c>
    </row>
    <row r="76" spans="1:14" hidden="1" x14ac:dyDescent="0.25">
      <c r="A76" t="s">
        <v>258</v>
      </c>
      <c r="B76" t="s">
        <v>69</v>
      </c>
      <c r="C76" t="s">
        <v>299</v>
      </c>
      <c r="D76" s="2" t="s">
        <v>83</v>
      </c>
      <c r="E76" s="2" t="s">
        <v>84</v>
      </c>
      <c r="F76" s="12">
        <v>3</v>
      </c>
      <c r="G76" t="s">
        <v>324</v>
      </c>
      <c r="H76" t="s">
        <v>6</v>
      </c>
      <c r="I76" s="20">
        <v>30</v>
      </c>
      <c r="J76" s="1">
        <v>80</v>
      </c>
      <c r="K76" s="1">
        <f t="shared" si="1"/>
        <v>2400</v>
      </c>
      <c r="L76" s="12" t="s">
        <v>307</v>
      </c>
    </row>
    <row r="77" spans="1:14" hidden="1" x14ac:dyDescent="0.25">
      <c r="A77" t="s">
        <v>258</v>
      </c>
      <c r="B77" t="s">
        <v>68</v>
      </c>
      <c r="C77" t="s">
        <v>299</v>
      </c>
      <c r="D77" s="2" t="s">
        <v>37</v>
      </c>
      <c r="E77" s="2" t="s">
        <v>38</v>
      </c>
      <c r="F77" s="12">
        <v>3</v>
      </c>
      <c r="G77" s="24" t="s">
        <v>39</v>
      </c>
      <c r="H77" t="s">
        <v>6</v>
      </c>
      <c r="I77">
        <v>1</v>
      </c>
      <c r="J77" s="1">
        <v>400</v>
      </c>
      <c r="K77" s="1">
        <f t="shared" si="1"/>
        <v>400</v>
      </c>
      <c r="L77" s="12" t="s">
        <v>307</v>
      </c>
    </row>
    <row r="78" spans="1:14" hidden="1" x14ac:dyDescent="0.25">
      <c r="A78" t="s">
        <v>258</v>
      </c>
      <c r="B78" t="s">
        <v>69</v>
      </c>
      <c r="C78" t="s">
        <v>299</v>
      </c>
      <c r="D78" s="2" t="s">
        <v>113</v>
      </c>
      <c r="E78" s="2" t="s">
        <v>114</v>
      </c>
      <c r="F78" s="12">
        <v>3</v>
      </c>
      <c r="G78" s="24" t="s">
        <v>39</v>
      </c>
      <c r="H78" t="s">
        <v>6</v>
      </c>
      <c r="I78">
        <v>1</v>
      </c>
      <c r="J78" s="1">
        <v>400</v>
      </c>
      <c r="K78" s="1">
        <f t="shared" si="1"/>
        <v>400</v>
      </c>
      <c r="L78" s="12" t="s">
        <v>307</v>
      </c>
    </row>
    <row r="79" spans="1:14" hidden="1" x14ac:dyDescent="0.25">
      <c r="A79" t="s">
        <v>257</v>
      </c>
      <c r="B79" t="s">
        <v>69</v>
      </c>
      <c r="C79" t="s">
        <v>298</v>
      </c>
      <c r="D79" s="2" t="s">
        <v>212</v>
      </c>
      <c r="E79" s="2" t="s">
        <v>388</v>
      </c>
      <c r="F79" s="12">
        <v>1</v>
      </c>
      <c r="G79" t="s">
        <v>210</v>
      </c>
      <c r="H79" t="s">
        <v>207</v>
      </c>
      <c r="I79">
        <v>6</v>
      </c>
      <c r="J79" s="1">
        <v>586.46</v>
      </c>
      <c r="K79" s="1">
        <f t="shared" si="1"/>
        <v>3518.76</v>
      </c>
      <c r="L79" s="12" t="s">
        <v>307</v>
      </c>
    </row>
    <row r="80" spans="1:14" hidden="1" x14ac:dyDescent="0.25">
      <c r="A80" t="s">
        <v>257</v>
      </c>
      <c r="B80" t="s">
        <v>69</v>
      </c>
      <c r="C80" t="s">
        <v>298</v>
      </c>
      <c r="D80" s="2" t="s">
        <v>212</v>
      </c>
      <c r="E80" s="2" t="s">
        <v>388</v>
      </c>
      <c r="F80" s="12">
        <v>2</v>
      </c>
      <c r="G80" t="s">
        <v>211</v>
      </c>
      <c r="H80" t="s">
        <v>207</v>
      </c>
      <c r="I80">
        <v>3</v>
      </c>
      <c r="J80" s="1">
        <v>60</v>
      </c>
      <c r="K80" s="1">
        <f t="shared" si="1"/>
        <v>180</v>
      </c>
      <c r="L80" s="12" t="s">
        <v>307</v>
      </c>
    </row>
    <row r="81" spans="1:14" hidden="1" x14ac:dyDescent="0.25">
      <c r="A81" t="s">
        <v>257</v>
      </c>
      <c r="B81" t="s">
        <v>69</v>
      </c>
      <c r="C81" t="s">
        <v>365</v>
      </c>
      <c r="D81" s="2" t="s">
        <v>212</v>
      </c>
      <c r="E81" s="2" t="s">
        <v>388</v>
      </c>
      <c r="F81" s="12">
        <v>3</v>
      </c>
      <c r="G81" t="s">
        <v>318</v>
      </c>
      <c r="H81" t="s">
        <v>317</v>
      </c>
      <c r="I81">
        <v>1</v>
      </c>
      <c r="J81" s="1">
        <v>15000</v>
      </c>
      <c r="K81" s="1">
        <f t="shared" si="1"/>
        <v>15000</v>
      </c>
      <c r="L81" s="12" t="s">
        <v>307</v>
      </c>
      <c r="N81">
        <v>3773</v>
      </c>
    </row>
    <row r="82" spans="1:14" hidden="1" x14ac:dyDescent="0.25">
      <c r="A82" t="s">
        <v>258</v>
      </c>
      <c r="B82" t="s">
        <v>68</v>
      </c>
      <c r="C82" t="s">
        <v>298</v>
      </c>
      <c r="D82" s="2" t="s">
        <v>220</v>
      </c>
      <c r="E82" s="2" t="s">
        <v>385</v>
      </c>
      <c r="F82" s="12">
        <v>9</v>
      </c>
      <c r="G82" t="s">
        <v>224</v>
      </c>
      <c r="H82" t="s">
        <v>207</v>
      </c>
      <c r="I82">
        <v>2</v>
      </c>
      <c r="J82" s="1">
        <v>20</v>
      </c>
      <c r="K82" s="1">
        <f t="shared" si="1"/>
        <v>40</v>
      </c>
      <c r="L82" s="12" t="s">
        <v>341</v>
      </c>
    </row>
    <row r="83" spans="1:14" hidden="1" x14ac:dyDescent="0.25">
      <c r="A83" t="s">
        <v>258</v>
      </c>
      <c r="B83" t="s">
        <v>69</v>
      </c>
      <c r="C83" t="s">
        <v>299</v>
      </c>
      <c r="D83" s="2" t="s">
        <v>95</v>
      </c>
      <c r="E83" s="2" t="s">
        <v>96</v>
      </c>
      <c r="F83" s="12">
        <v>1</v>
      </c>
      <c r="G83" t="s">
        <v>348</v>
      </c>
      <c r="H83" t="s">
        <v>6</v>
      </c>
      <c r="I83">
        <v>50</v>
      </c>
      <c r="J83" s="1">
        <v>250</v>
      </c>
      <c r="K83" s="1">
        <f t="shared" si="1"/>
        <v>12500</v>
      </c>
      <c r="L83" s="12" t="s">
        <v>341</v>
      </c>
    </row>
    <row r="84" spans="1:14" hidden="1" x14ac:dyDescent="0.25">
      <c r="A84" t="s">
        <v>257</v>
      </c>
      <c r="B84" t="s">
        <v>69</v>
      </c>
      <c r="C84" t="s">
        <v>298</v>
      </c>
      <c r="D84" s="2" t="s">
        <v>186</v>
      </c>
      <c r="E84" s="2" t="s">
        <v>187</v>
      </c>
      <c r="F84" s="12">
        <v>2</v>
      </c>
      <c r="G84" t="s">
        <v>273</v>
      </c>
      <c r="H84" t="s">
        <v>6</v>
      </c>
      <c r="I84">
        <v>6</v>
      </c>
      <c r="J84" s="1">
        <v>5000</v>
      </c>
      <c r="K84" s="1">
        <f t="shared" si="1"/>
        <v>30000</v>
      </c>
      <c r="L84" s="12" t="s">
        <v>341</v>
      </c>
    </row>
    <row r="85" spans="1:14" hidden="1" x14ac:dyDescent="0.25">
      <c r="A85" t="s">
        <v>257</v>
      </c>
      <c r="B85" t="s">
        <v>69</v>
      </c>
      <c r="C85" t="s">
        <v>298</v>
      </c>
      <c r="D85" s="2" t="s">
        <v>186</v>
      </c>
      <c r="E85" s="2" t="s">
        <v>187</v>
      </c>
      <c r="F85" s="12">
        <v>4</v>
      </c>
      <c r="G85" t="s">
        <v>275</v>
      </c>
      <c r="H85" t="s">
        <v>6</v>
      </c>
      <c r="I85">
        <v>4</v>
      </c>
      <c r="J85" s="1">
        <v>5894</v>
      </c>
      <c r="K85" s="1">
        <f t="shared" si="1"/>
        <v>23576</v>
      </c>
      <c r="L85" s="12" t="s">
        <v>341</v>
      </c>
    </row>
    <row r="86" spans="1:14" hidden="1" x14ac:dyDescent="0.25">
      <c r="A86" t="s">
        <v>257</v>
      </c>
      <c r="B86" t="s">
        <v>69</v>
      </c>
      <c r="C86" t="s">
        <v>298</v>
      </c>
      <c r="D86" s="2" t="s">
        <v>186</v>
      </c>
      <c r="E86" s="2" t="s">
        <v>187</v>
      </c>
      <c r="F86" s="12">
        <v>6</v>
      </c>
      <c r="G86" t="s">
        <v>277</v>
      </c>
      <c r="H86" t="s">
        <v>6</v>
      </c>
      <c r="I86">
        <v>1</v>
      </c>
      <c r="J86" s="1">
        <v>7580</v>
      </c>
      <c r="K86" s="1">
        <f t="shared" si="1"/>
        <v>7580</v>
      </c>
      <c r="L86" s="12" t="s">
        <v>341</v>
      </c>
    </row>
    <row r="87" spans="1:14" hidden="1" x14ac:dyDescent="0.25">
      <c r="A87" t="s">
        <v>258</v>
      </c>
      <c r="B87" t="s">
        <v>68</v>
      </c>
      <c r="C87" t="s">
        <v>298</v>
      </c>
      <c r="D87" s="2" t="s">
        <v>148</v>
      </c>
      <c r="E87" s="2" t="s">
        <v>149</v>
      </c>
      <c r="F87" s="12">
        <v>2</v>
      </c>
      <c r="G87" t="s">
        <v>141</v>
      </c>
      <c r="H87" t="s">
        <v>6</v>
      </c>
      <c r="I87">
        <v>1</v>
      </c>
      <c r="J87" s="1">
        <v>12000</v>
      </c>
      <c r="K87" s="1">
        <f t="shared" si="1"/>
        <v>12000</v>
      </c>
      <c r="L87" s="12" t="s">
        <v>341</v>
      </c>
    </row>
    <row r="88" spans="1:14" hidden="1" x14ac:dyDescent="0.25">
      <c r="A88" t="s">
        <v>257</v>
      </c>
      <c r="B88" t="s">
        <v>69</v>
      </c>
      <c r="C88" t="s">
        <v>298</v>
      </c>
      <c r="D88" s="2" t="s">
        <v>179</v>
      </c>
      <c r="E88" s="2" t="s">
        <v>180</v>
      </c>
      <c r="F88" s="12">
        <v>2</v>
      </c>
      <c r="G88" t="s">
        <v>141</v>
      </c>
      <c r="H88" t="s">
        <v>6</v>
      </c>
      <c r="I88">
        <v>1</v>
      </c>
      <c r="J88" s="1">
        <v>12000</v>
      </c>
      <c r="K88" s="1">
        <f t="shared" si="1"/>
        <v>12000</v>
      </c>
      <c r="L88" s="12" t="s">
        <v>341</v>
      </c>
    </row>
    <row r="89" spans="1:14" hidden="1" x14ac:dyDescent="0.25">
      <c r="A89" t="s">
        <v>258</v>
      </c>
      <c r="B89" t="s">
        <v>68</v>
      </c>
      <c r="C89" t="s">
        <v>298</v>
      </c>
      <c r="D89" s="2" t="s">
        <v>148</v>
      </c>
      <c r="E89" s="2" t="s">
        <v>149</v>
      </c>
      <c r="F89" s="12">
        <v>1</v>
      </c>
      <c r="G89" t="s">
        <v>150</v>
      </c>
      <c r="H89" t="s">
        <v>6</v>
      </c>
      <c r="I89">
        <v>1</v>
      </c>
      <c r="J89" s="1">
        <v>5200</v>
      </c>
      <c r="K89" s="1">
        <f t="shared" si="1"/>
        <v>5200</v>
      </c>
      <c r="L89" s="12" t="s">
        <v>341</v>
      </c>
    </row>
    <row r="90" spans="1:14" hidden="1" x14ac:dyDescent="0.25">
      <c r="A90" t="s">
        <v>257</v>
      </c>
      <c r="B90" t="s">
        <v>69</v>
      </c>
      <c r="C90" t="s">
        <v>298</v>
      </c>
      <c r="D90" s="2" t="s">
        <v>179</v>
      </c>
      <c r="E90" s="2" t="s">
        <v>180</v>
      </c>
      <c r="F90" s="12">
        <v>1</v>
      </c>
      <c r="G90" t="s">
        <v>150</v>
      </c>
      <c r="H90" t="s">
        <v>6</v>
      </c>
      <c r="I90">
        <v>1</v>
      </c>
      <c r="J90" s="1">
        <v>5200</v>
      </c>
      <c r="K90" s="1">
        <f t="shared" si="1"/>
        <v>5200</v>
      </c>
      <c r="L90" s="12" t="s">
        <v>341</v>
      </c>
    </row>
    <row r="91" spans="1:14" hidden="1" x14ac:dyDescent="0.25">
      <c r="A91" t="s">
        <v>258</v>
      </c>
      <c r="B91" t="s">
        <v>68</v>
      </c>
      <c r="C91" t="s">
        <v>299</v>
      </c>
      <c r="D91" s="2" t="s">
        <v>37</v>
      </c>
      <c r="E91" s="2" t="s">
        <v>38</v>
      </c>
      <c r="F91" s="12">
        <v>4</v>
      </c>
      <c r="G91" t="s">
        <v>349</v>
      </c>
      <c r="H91" t="s">
        <v>6</v>
      </c>
      <c r="I91">
        <v>1</v>
      </c>
      <c r="J91" s="1">
        <v>700</v>
      </c>
      <c r="K91" s="1">
        <f t="shared" si="1"/>
        <v>700</v>
      </c>
      <c r="L91" s="12" t="s">
        <v>307</v>
      </c>
    </row>
    <row r="92" spans="1:14" hidden="1" x14ac:dyDescent="0.25">
      <c r="A92" t="s">
        <v>258</v>
      </c>
      <c r="B92" t="s">
        <v>69</v>
      </c>
      <c r="C92" t="s">
        <v>299</v>
      </c>
      <c r="D92" s="2" t="s">
        <v>113</v>
      </c>
      <c r="E92" s="2" t="s">
        <v>114</v>
      </c>
      <c r="F92" s="12">
        <v>4</v>
      </c>
      <c r="G92" t="s">
        <v>349</v>
      </c>
      <c r="H92" t="s">
        <v>6</v>
      </c>
      <c r="I92">
        <v>1</v>
      </c>
      <c r="J92" s="1">
        <v>700</v>
      </c>
      <c r="K92" s="1">
        <f t="shared" si="1"/>
        <v>700</v>
      </c>
      <c r="L92" s="12" t="s">
        <v>307</v>
      </c>
    </row>
    <row r="93" spans="1:14" hidden="1" x14ac:dyDescent="0.25">
      <c r="A93" t="s">
        <v>257</v>
      </c>
      <c r="B93" t="s">
        <v>69</v>
      </c>
      <c r="C93" t="s">
        <v>298</v>
      </c>
      <c r="D93" s="2" t="s">
        <v>283</v>
      </c>
      <c r="E93" s="2" t="s">
        <v>253</v>
      </c>
      <c r="F93" s="12">
        <v>33</v>
      </c>
      <c r="G93" t="s">
        <v>271</v>
      </c>
      <c r="H93" t="s">
        <v>207</v>
      </c>
      <c r="I93">
        <v>2</v>
      </c>
      <c r="J93" s="1">
        <v>1200</v>
      </c>
      <c r="K93" s="1">
        <f t="shared" si="1"/>
        <v>2400</v>
      </c>
      <c r="L93" s="12" t="s">
        <v>341</v>
      </c>
    </row>
    <row r="94" spans="1:14" hidden="1" x14ac:dyDescent="0.25">
      <c r="A94" t="s">
        <v>258</v>
      </c>
      <c r="B94" t="s">
        <v>68</v>
      </c>
      <c r="C94" t="s">
        <v>299</v>
      </c>
      <c r="D94" s="2" t="s">
        <v>42</v>
      </c>
      <c r="E94" s="2" t="s">
        <v>43</v>
      </c>
      <c r="F94" s="12">
        <v>4</v>
      </c>
      <c r="G94" t="s">
        <v>44</v>
      </c>
      <c r="H94" t="s">
        <v>6</v>
      </c>
      <c r="I94">
        <v>4</v>
      </c>
      <c r="J94" s="1">
        <v>450</v>
      </c>
      <c r="K94" s="1">
        <f t="shared" si="1"/>
        <v>1800</v>
      </c>
      <c r="L94" s="12" t="s">
        <v>307</v>
      </c>
    </row>
    <row r="95" spans="1:14" hidden="1" x14ac:dyDescent="0.25">
      <c r="A95" t="s">
        <v>258</v>
      </c>
      <c r="B95" t="s">
        <v>69</v>
      </c>
      <c r="C95" t="s">
        <v>299</v>
      </c>
      <c r="D95" s="2" t="s">
        <v>107</v>
      </c>
      <c r="E95" s="2" t="s">
        <v>108</v>
      </c>
      <c r="F95" s="12">
        <v>3</v>
      </c>
      <c r="G95" t="s">
        <v>44</v>
      </c>
      <c r="H95" t="s">
        <v>6</v>
      </c>
      <c r="I95">
        <v>4</v>
      </c>
      <c r="J95" s="1">
        <v>450</v>
      </c>
      <c r="K95" s="1">
        <f t="shared" si="1"/>
        <v>1800</v>
      </c>
      <c r="L95" s="12" t="s">
        <v>307</v>
      </c>
    </row>
    <row r="96" spans="1:14" hidden="1" x14ac:dyDescent="0.25">
      <c r="A96" t="s">
        <v>258</v>
      </c>
      <c r="B96" t="s">
        <v>68</v>
      </c>
      <c r="C96" t="s">
        <v>298</v>
      </c>
      <c r="D96" s="2" t="s">
        <v>252</v>
      </c>
      <c r="E96" s="2" t="s">
        <v>291</v>
      </c>
      <c r="F96" s="12">
        <v>1</v>
      </c>
      <c r="G96" t="s">
        <v>350</v>
      </c>
      <c r="H96" t="s">
        <v>6</v>
      </c>
      <c r="I96">
        <v>1</v>
      </c>
      <c r="J96" s="1">
        <v>5593.2</v>
      </c>
      <c r="K96" s="1">
        <f t="shared" si="1"/>
        <v>5593.2</v>
      </c>
      <c r="L96" s="12" t="s">
        <v>341</v>
      </c>
    </row>
    <row r="97" spans="1:14" hidden="1" x14ac:dyDescent="0.25">
      <c r="A97" t="s">
        <v>257</v>
      </c>
      <c r="B97" t="s">
        <v>69</v>
      </c>
      <c r="C97" t="s">
        <v>298</v>
      </c>
      <c r="D97" s="2" t="s">
        <v>183</v>
      </c>
      <c r="E97" s="2" t="s">
        <v>184</v>
      </c>
      <c r="F97" s="12">
        <v>3</v>
      </c>
      <c r="G97" t="s">
        <v>350</v>
      </c>
      <c r="H97" t="s">
        <v>6</v>
      </c>
      <c r="I97">
        <v>1</v>
      </c>
      <c r="J97" s="1">
        <v>5593.2</v>
      </c>
      <c r="K97" s="1">
        <f t="shared" si="1"/>
        <v>5593.2</v>
      </c>
      <c r="L97" s="12" t="s">
        <v>307</v>
      </c>
    </row>
    <row r="98" spans="1:14" hidden="1" x14ac:dyDescent="0.25">
      <c r="A98" t="s">
        <v>258</v>
      </c>
      <c r="B98" t="s">
        <v>68</v>
      </c>
      <c r="C98" t="s">
        <v>298</v>
      </c>
      <c r="D98" s="2" t="s">
        <v>227</v>
      </c>
      <c r="E98" s="2" t="s">
        <v>254</v>
      </c>
      <c r="F98" s="12">
        <v>32</v>
      </c>
      <c r="G98" t="s">
        <v>250</v>
      </c>
      <c r="H98" t="s">
        <v>251</v>
      </c>
      <c r="I98">
        <v>10</v>
      </c>
      <c r="J98" s="1">
        <v>350</v>
      </c>
      <c r="K98" s="1">
        <f t="shared" si="1"/>
        <v>3500</v>
      </c>
      <c r="L98" s="12" t="s">
        <v>341</v>
      </c>
    </row>
    <row r="99" spans="1:14" hidden="1" x14ac:dyDescent="0.25">
      <c r="A99" t="s">
        <v>257</v>
      </c>
      <c r="B99" t="s">
        <v>69</v>
      </c>
      <c r="C99" t="s">
        <v>298</v>
      </c>
      <c r="D99" s="2" t="s">
        <v>252</v>
      </c>
      <c r="E99" s="2" t="s">
        <v>253</v>
      </c>
      <c r="F99" s="12">
        <v>32</v>
      </c>
      <c r="G99" t="s">
        <v>250</v>
      </c>
      <c r="H99" t="s">
        <v>207</v>
      </c>
      <c r="I99">
        <v>10</v>
      </c>
      <c r="J99" s="1">
        <v>350</v>
      </c>
      <c r="K99" s="1">
        <f t="shared" si="1"/>
        <v>3500</v>
      </c>
      <c r="L99" s="12" t="s">
        <v>341</v>
      </c>
    </row>
    <row r="100" spans="1:14" hidden="1" x14ac:dyDescent="0.25">
      <c r="A100" t="s">
        <v>258</v>
      </c>
      <c r="B100" t="s">
        <v>68</v>
      </c>
      <c r="C100" t="s">
        <v>298</v>
      </c>
      <c r="D100" s="2" t="s">
        <v>143</v>
      </c>
      <c r="E100" s="2" t="s">
        <v>144</v>
      </c>
      <c r="F100" s="12">
        <v>1</v>
      </c>
      <c r="G100" t="s">
        <v>358</v>
      </c>
      <c r="H100" t="s">
        <v>6</v>
      </c>
      <c r="I100">
        <v>3</v>
      </c>
      <c r="J100" s="1">
        <v>4500</v>
      </c>
      <c r="K100" s="1">
        <f t="shared" si="1"/>
        <v>13500</v>
      </c>
      <c r="L100" s="12" t="s">
        <v>341</v>
      </c>
    </row>
    <row r="101" spans="1:14" hidden="1" x14ac:dyDescent="0.25">
      <c r="A101" t="s">
        <v>258</v>
      </c>
      <c r="B101" t="s">
        <v>68</v>
      </c>
      <c r="C101" t="s">
        <v>298</v>
      </c>
      <c r="D101" s="2" t="s">
        <v>146</v>
      </c>
      <c r="E101" s="2" t="s">
        <v>147</v>
      </c>
      <c r="F101" s="12">
        <v>1</v>
      </c>
      <c r="G101" t="s">
        <v>358</v>
      </c>
      <c r="H101" t="s">
        <v>6</v>
      </c>
      <c r="I101">
        <v>31</v>
      </c>
      <c r="J101" s="1">
        <v>4500</v>
      </c>
      <c r="K101" s="1">
        <f t="shared" si="1"/>
        <v>139500</v>
      </c>
      <c r="L101" s="12" t="s">
        <v>341</v>
      </c>
    </row>
    <row r="102" spans="1:14" hidden="1" x14ac:dyDescent="0.25">
      <c r="A102" t="s">
        <v>258</v>
      </c>
      <c r="B102" t="s">
        <v>68</v>
      </c>
      <c r="C102" t="s">
        <v>298</v>
      </c>
      <c r="D102" s="2" t="s">
        <v>161</v>
      </c>
      <c r="E102" s="2" t="s">
        <v>162</v>
      </c>
      <c r="F102" s="12">
        <v>1</v>
      </c>
      <c r="G102" t="s">
        <v>358</v>
      </c>
      <c r="H102" t="s">
        <v>6</v>
      </c>
      <c r="I102">
        <v>2</v>
      </c>
      <c r="J102" s="1">
        <v>4500</v>
      </c>
      <c r="K102" s="1">
        <f t="shared" si="1"/>
        <v>9000</v>
      </c>
      <c r="L102" s="12" t="s">
        <v>341</v>
      </c>
    </row>
    <row r="103" spans="1:14" hidden="1" x14ac:dyDescent="0.25">
      <c r="A103" t="s">
        <v>258</v>
      </c>
      <c r="B103" t="s">
        <v>68</v>
      </c>
      <c r="C103" t="s">
        <v>298</v>
      </c>
      <c r="D103" s="2" t="s">
        <v>163</v>
      </c>
      <c r="E103" s="2" t="s">
        <v>164</v>
      </c>
      <c r="F103" s="12">
        <v>1</v>
      </c>
      <c r="G103" t="s">
        <v>358</v>
      </c>
      <c r="H103" t="s">
        <v>6</v>
      </c>
      <c r="I103">
        <v>1</v>
      </c>
      <c r="J103" s="1">
        <v>4500</v>
      </c>
      <c r="K103" s="1">
        <f t="shared" si="1"/>
        <v>4500</v>
      </c>
      <c r="L103" s="12" t="s">
        <v>341</v>
      </c>
      <c r="N103" s="40"/>
    </row>
    <row r="104" spans="1:14" hidden="1" x14ac:dyDescent="0.25">
      <c r="A104" t="s">
        <v>258</v>
      </c>
      <c r="B104" t="s">
        <v>68</v>
      </c>
      <c r="C104" t="s">
        <v>298</v>
      </c>
      <c r="D104" s="2" t="s">
        <v>165</v>
      </c>
      <c r="E104" s="2" t="s">
        <v>166</v>
      </c>
      <c r="F104" s="12">
        <v>1</v>
      </c>
      <c r="G104" t="s">
        <v>358</v>
      </c>
      <c r="H104" t="s">
        <v>6</v>
      </c>
      <c r="I104">
        <v>1</v>
      </c>
      <c r="J104" s="1">
        <v>4500</v>
      </c>
      <c r="K104" s="1">
        <f t="shared" si="1"/>
        <v>4500</v>
      </c>
      <c r="L104" s="12" t="s">
        <v>341</v>
      </c>
      <c r="N104" s="42"/>
    </row>
    <row r="105" spans="1:14" hidden="1" x14ac:dyDescent="0.25">
      <c r="A105" t="s">
        <v>257</v>
      </c>
      <c r="B105" t="s">
        <v>69</v>
      </c>
      <c r="C105" t="s">
        <v>298</v>
      </c>
      <c r="D105" s="2" t="s">
        <v>173</v>
      </c>
      <c r="E105" s="2" t="s">
        <v>174</v>
      </c>
      <c r="F105" s="12">
        <v>1</v>
      </c>
      <c r="G105" t="s">
        <v>358</v>
      </c>
      <c r="H105" t="s">
        <v>6</v>
      </c>
      <c r="I105">
        <v>4</v>
      </c>
      <c r="J105" s="1">
        <v>4500</v>
      </c>
      <c r="K105" s="1">
        <f t="shared" si="1"/>
        <v>18000</v>
      </c>
      <c r="L105" s="12" t="s">
        <v>341</v>
      </c>
    </row>
    <row r="106" spans="1:14" hidden="1" x14ac:dyDescent="0.25">
      <c r="A106" t="s">
        <v>257</v>
      </c>
      <c r="B106" t="s">
        <v>69</v>
      </c>
      <c r="C106" t="s">
        <v>298</v>
      </c>
      <c r="D106" s="2" t="s">
        <v>192</v>
      </c>
      <c r="E106" s="2" t="s">
        <v>193</v>
      </c>
      <c r="F106" s="12">
        <v>1</v>
      </c>
      <c r="G106" t="s">
        <v>358</v>
      </c>
      <c r="H106" t="s">
        <v>6</v>
      </c>
      <c r="I106">
        <v>1</v>
      </c>
      <c r="J106" s="1">
        <v>4500</v>
      </c>
      <c r="K106" s="1">
        <f t="shared" si="1"/>
        <v>4500</v>
      </c>
      <c r="L106" s="12" t="s">
        <v>341</v>
      </c>
    </row>
    <row r="107" spans="1:14" hidden="1" x14ac:dyDescent="0.25">
      <c r="A107" t="s">
        <v>257</v>
      </c>
      <c r="B107" t="s">
        <v>69</v>
      </c>
      <c r="C107" t="s">
        <v>298</v>
      </c>
      <c r="D107" s="2" t="s">
        <v>194</v>
      </c>
      <c r="E107" s="2" t="s">
        <v>195</v>
      </c>
      <c r="F107" s="12">
        <v>1</v>
      </c>
      <c r="G107" t="s">
        <v>358</v>
      </c>
      <c r="H107" t="s">
        <v>6</v>
      </c>
      <c r="I107">
        <v>1</v>
      </c>
      <c r="J107" s="1">
        <v>4500</v>
      </c>
      <c r="K107" s="1">
        <f t="shared" si="1"/>
        <v>4500</v>
      </c>
      <c r="L107" s="12" t="s">
        <v>341</v>
      </c>
    </row>
    <row r="108" spans="1:14" hidden="1" x14ac:dyDescent="0.25">
      <c r="A108" t="s">
        <v>257</v>
      </c>
      <c r="B108" t="s">
        <v>69</v>
      </c>
      <c r="C108" t="s">
        <v>298</v>
      </c>
      <c r="D108" s="2" t="s">
        <v>196</v>
      </c>
      <c r="E108" s="2" t="s">
        <v>197</v>
      </c>
      <c r="F108" s="12">
        <v>1</v>
      </c>
      <c r="G108" t="s">
        <v>358</v>
      </c>
      <c r="H108" t="s">
        <v>6</v>
      </c>
      <c r="I108">
        <v>1</v>
      </c>
      <c r="J108" s="1">
        <v>4500</v>
      </c>
      <c r="K108" s="1">
        <f t="shared" si="1"/>
        <v>4500</v>
      </c>
      <c r="L108" s="12" t="s">
        <v>341</v>
      </c>
    </row>
    <row r="109" spans="1:14" hidden="1" x14ac:dyDescent="0.25">
      <c r="A109" t="s">
        <v>257</v>
      </c>
      <c r="B109" t="s">
        <v>69</v>
      </c>
      <c r="C109" t="s">
        <v>298</v>
      </c>
      <c r="D109" s="2" t="s">
        <v>198</v>
      </c>
      <c r="E109" s="2" t="s">
        <v>199</v>
      </c>
      <c r="F109" s="12">
        <v>1</v>
      </c>
      <c r="G109" t="s">
        <v>358</v>
      </c>
      <c r="H109" t="s">
        <v>6</v>
      </c>
      <c r="I109">
        <v>1</v>
      </c>
      <c r="J109" s="1">
        <v>4500</v>
      </c>
      <c r="K109" s="1">
        <f t="shared" si="1"/>
        <v>4500</v>
      </c>
      <c r="L109" s="12" t="s">
        <v>341</v>
      </c>
    </row>
    <row r="110" spans="1:14" hidden="1" x14ac:dyDescent="0.25">
      <c r="A110" t="s">
        <v>257</v>
      </c>
      <c r="B110" t="s">
        <v>69</v>
      </c>
      <c r="C110" t="s">
        <v>298</v>
      </c>
      <c r="D110" s="2" t="s">
        <v>200</v>
      </c>
      <c r="E110" s="2" t="s">
        <v>201</v>
      </c>
      <c r="F110" s="12">
        <v>1</v>
      </c>
      <c r="G110" t="s">
        <v>358</v>
      </c>
      <c r="H110" t="s">
        <v>6</v>
      </c>
      <c r="I110">
        <v>1</v>
      </c>
      <c r="J110" s="1">
        <v>4500</v>
      </c>
      <c r="K110" s="1">
        <f t="shared" si="1"/>
        <v>4500</v>
      </c>
      <c r="L110" s="12" t="s">
        <v>341</v>
      </c>
    </row>
    <row r="111" spans="1:14" hidden="1" x14ac:dyDescent="0.25">
      <c r="A111" t="s">
        <v>257</v>
      </c>
      <c r="B111" t="s">
        <v>69</v>
      </c>
      <c r="C111" t="s">
        <v>298</v>
      </c>
      <c r="D111" s="2" t="s">
        <v>202</v>
      </c>
      <c r="E111" s="2" t="s">
        <v>203</v>
      </c>
      <c r="F111" s="12">
        <v>1</v>
      </c>
      <c r="G111" t="s">
        <v>358</v>
      </c>
      <c r="H111" t="s">
        <v>6</v>
      </c>
      <c r="I111">
        <v>2</v>
      </c>
      <c r="J111" s="1">
        <v>4500</v>
      </c>
      <c r="K111" s="1">
        <f t="shared" si="1"/>
        <v>9000</v>
      </c>
      <c r="L111" s="12" t="s">
        <v>341</v>
      </c>
    </row>
    <row r="112" spans="1:14" hidden="1" x14ac:dyDescent="0.25">
      <c r="A112" t="s">
        <v>257</v>
      </c>
      <c r="B112" t="s">
        <v>69</v>
      </c>
      <c r="C112" t="s">
        <v>298</v>
      </c>
      <c r="D112" s="2" t="s">
        <v>204</v>
      </c>
      <c r="E112" s="2" t="s">
        <v>205</v>
      </c>
      <c r="F112" s="12">
        <v>1</v>
      </c>
      <c r="G112" t="s">
        <v>358</v>
      </c>
      <c r="H112" t="s">
        <v>6</v>
      </c>
      <c r="I112">
        <v>2</v>
      </c>
      <c r="J112" s="1">
        <v>4500</v>
      </c>
      <c r="K112" s="1">
        <f t="shared" si="1"/>
        <v>9000</v>
      </c>
      <c r="L112" s="12" t="s">
        <v>341</v>
      </c>
    </row>
    <row r="113" spans="1:12" hidden="1" x14ac:dyDescent="0.25">
      <c r="A113" t="s">
        <v>257</v>
      </c>
      <c r="B113" t="s">
        <v>69</v>
      </c>
      <c r="C113" t="s">
        <v>298</v>
      </c>
      <c r="D113" s="2" t="s">
        <v>177</v>
      </c>
      <c r="E113" s="2" t="s">
        <v>178</v>
      </c>
      <c r="F113" s="12">
        <v>2</v>
      </c>
      <c r="G113" t="s">
        <v>358</v>
      </c>
      <c r="H113" t="s">
        <v>6</v>
      </c>
      <c r="I113">
        <v>60</v>
      </c>
      <c r="J113" s="1">
        <v>5034.6400000000003</v>
      </c>
      <c r="K113" s="1">
        <f t="shared" si="1"/>
        <v>302078.40000000002</v>
      </c>
      <c r="L113" s="12" t="s">
        <v>341</v>
      </c>
    </row>
    <row r="114" spans="1:12" hidden="1" x14ac:dyDescent="0.25">
      <c r="A114" t="s">
        <v>257</v>
      </c>
      <c r="B114" t="s">
        <v>69</v>
      </c>
      <c r="C114" t="s">
        <v>298</v>
      </c>
      <c r="D114" s="2" t="s">
        <v>183</v>
      </c>
      <c r="E114" s="2" t="s">
        <v>184</v>
      </c>
      <c r="F114" s="12">
        <v>1</v>
      </c>
      <c r="G114" t="s">
        <v>340</v>
      </c>
      <c r="H114" t="s">
        <v>6</v>
      </c>
      <c r="I114">
        <v>1</v>
      </c>
      <c r="J114" s="1">
        <v>1599</v>
      </c>
      <c r="K114" s="1">
        <f t="shared" si="1"/>
        <v>1599</v>
      </c>
      <c r="L114" s="12" t="s">
        <v>341</v>
      </c>
    </row>
    <row r="115" spans="1:12" hidden="1" x14ac:dyDescent="0.25">
      <c r="A115" t="s">
        <v>257</v>
      </c>
      <c r="B115" t="s">
        <v>68</v>
      </c>
      <c r="C115" t="s">
        <v>298</v>
      </c>
      <c r="D115" s="2" t="s">
        <v>227</v>
      </c>
      <c r="E115" s="2" t="s">
        <v>254</v>
      </c>
      <c r="F115" s="12">
        <v>30</v>
      </c>
      <c r="G115" t="s">
        <v>382</v>
      </c>
      <c r="H115" t="s">
        <v>247</v>
      </c>
      <c r="I115">
        <v>5</v>
      </c>
      <c r="J115" s="1">
        <v>198</v>
      </c>
      <c r="K115" s="1">
        <f t="shared" si="1"/>
        <v>990</v>
      </c>
      <c r="L115" s="12" t="s">
        <v>341</v>
      </c>
    </row>
    <row r="116" spans="1:12" hidden="1" x14ac:dyDescent="0.25">
      <c r="A116" t="s">
        <v>258</v>
      </c>
      <c r="B116" t="s">
        <v>68</v>
      </c>
      <c r="C116" t="s">
        <v>298</v>
      </c>
      <c r="D116" s="2" t="s">
        <v>227</v>
      </c>
      <c r="E116" s="2" t="s">
        <v>254</v>
      </c>
      <c r="F116" s="12">
        <v>30</v>
      </c>
      <c r="G116" t="s">
        <v>381</v>
      </c>
      <c r="H116" t="s">
        <v>247</v>
      </c>
      <c r="I116">
        <v>5</v>
      </c>
      <c r="J116" s="1">
        <v>198</v>
      </c>
      <c r="K116" s="1">
        <f t="shared" si="1"/>
        <v>990</v>
      </c>
      <c r="L116" s="12" t="s">
        <v>341</v>
      </c>
    </row>
    <row r="117" spans="1:12" hidden="1" x14ac:dyDescent="0.25">
      <c r="A117" t="s">
        <v>258</v>
      </c>
      <c r="B117" t="s">
        <v>68</v>
      </c>
      <c r="C117" t="s">
        <v>298</v>
      </c>
      <c r="D117" s="2" t="s">
        <v>227</v>
      </c>
      <c r="E117" s="2" t="s">
        <v>254</v>
      </c>
      <c r="F117" s="12">
        <v>30</v>
      </c>
      <c r="G117" t="s">
        <v>367</v>
      </c>
      <c r="H117" t="s">
        <v>247</v>
      </c>
      <c r="I117">
        <v>5</v>
      </c>
      <c r="J117" s="1">
        <v>198</v>
      </c>
      <c r="K117" s="1">
        <f t="shared" si="1"/>
        <v>990</v>
      </c>
      <c r="L117" s="12" t="s">
        <v>341</v>
      </c>
    </row>
    <row r="118" spans="1:12" hidden="1" x14ac:dyDescent="0.25">
      <c r="A118" t="s">
        <v>257</v>
      </c>
      <c r="B118" t="s">
        <v>69</v>
      </c>
      <c r="C118" t="s">
        <v>298</v>
      </c>
      <c r="D118" s="2" t="s">
        <v>252</v>
      </c>
      <c r="E118" s="2" t="s">
        <v>253</v>
      </c>
      <c r="F118" s="12">
        <v>30</v>
      </c>
      <c r="G118" t="s">
        <v>367</v>
      </c>
      <c r="H118" t="s">
        <v>247</v>
      </c>
      <c r="I118">
        <v>5</v>
      </c>
      <c r="J118" s="1">
        <v>198</v>
      </c>
      <c r="K118" s="1">
        <f t="shared" si="1"/>
        <v>990</v>
      </c>
      <c r="L118" s="12" t="s">
        <v>341</v>
      </c>
    </row>
    <row r="119" spans="1:12" hidden="1" x14ac:dyDescent="0.25">
      <c r="A119" t="s">
        <v>257</v>
      </c>
      <c r="B119" t="s">
        <v>69</v>
      </c>
      <c r="C119" t="s">
        <v>298</v>
      </c>
      <c r="D119" s="2" t="s">
        <v>186</v>
      </c>
      <c r="E119" s="2" t="s">
        <v>187</v>
      </c>
      <c r="F119" s="12">
        <v>7</v>
      </c>
      <c r="G119" t="s">
        <v>278</v>
      </c>
      <c r="H119" t="s">
        <v>6</v>
      </c>
      <c r="I119">
        <v>1</v>
      </c>
      <c r="J119" s="1">
        <v>27500</v>
      </c>
      <c r="K119" s="1">
        <f t="shared" si="1"/>
        <v>27500</v>
      </c>
      <c r="L119" s="12" t="s">
        <v>341</v>
      </c>
    </row>
    <row r="120" spans="1:12" hidden="1" x14ac:dyDescent="0.25">
      <c r="A120" t="s">
        <v>258</v>
      </c>
      <c r="B120" t="s">
        <v>68</v>
      </c>
      <c r="C120" t="s">
        <v>299</v>
      </c>
      <c r="D120" s="2" t="s">
        <v>42</v>
      </c>
      <c r="E120" s="2" t="s">
        <v>43</v>
      </c>
      <c r="F120" s="12">
        <v>5</v>
      </c>
      <c r="G120" t="s">
        <v>351</v>
      </c>
      <c r="H120" t="s">
        <v>6</v>
      </c>
      <c r="I120">
        <v>1</v>
      </c>
      <c r="J120" s="1">
        <v>550</v>
      </c>
      <c r="K120" s="1">
        <f t="shared" si="1"/>
        <v>550</v>
      </c>
      <c r="L120" s="12" t="s">
        <v>307</v>
      </c>
    </row>
    <row r="121" spans="1:12" hidden="1" x14ac:dyDescent="0.25">
      <c r="A121" t="s">
        <v>258</v>
      </c>
      <c r="B121" t="s">
        <v>68</v>
      </c>
      <c r="C121" t="s">
        <v>299</v>
      </c>
      <c r="D121" s="2" t="s">
        <v>58</v>
      </c>
      <c r="E121" s="2" t="s">
        <v>59</v>
      </c>
      <c r="F121" s="12">
        <v>3</v>
      </c>
      <c r="G121" t="s">
        <v>351</v>
      </c>
      <c r="H121" t="s">
        <v>6</v>
      </c>
      <c r="I121">
        <v>1</v>
      </c>
      <c r="J121" s="1">
        <v>550</v>
      </c>
      <c r="K121" s="1">
        <f t="shared" si="1"/>
        <v>550</v>
      </c>
      <c r="L121" s="12" t="s">
        <v>307</v>
      </c>
    </row>
    <row r="122" spans="1:12" hidden="1" x14ac:dyDescent="0.25">
      <c r="A122" t="s">
        <v>258</v>
      </c>
      <c r="B122" t="s">
        <v>68</v>
      </c>
      <c r="C122" t="s">
        <v>299</v>
      </c>
      <c r="D122" s="2" t="s">
        <v>60</v>
      </c>
      <c r="E122" s="2" t="s">
        <v>61</v>
      </c>
      <c r="F122" s="12">
        <v>1</v>
      </c>
      <c r="G122" t="s">
        <v>351</v>
      </c>
      <c r="H122" t="s">
        <v>6</v>
      </c>
      <c r="I122">
        <v>1</v>
      </c>
      <c r="J122" s="1">
        <v>550</v>
      </c>
      <c r="K122" s="1">
        <f t="shared" si="1"/>
        <v>550</v>
      </c>
      <c r="L122" s="12" t="s">
        <v>307</v>
      </c>
    </row>
    <row r="123" spans="1:12" hidden="1" x14ac:dyDescent="0.25">
      <c r="A123" t="s">
        <v>258</v>
      </c>
      <c r="B123" t="s">
        <v>69</v>
      </c>
      <c r="C123" t="s">
        <v>299</v>
      </c>
      <c r="D123" s="2" t="s">
        <v>107</v>
      </c>
      <c r="E123" s="2" t="s">
        <v>108</v>
      </c>
      <c r="F123" s="12">
        <v>4</v>
      </c>
      <c r="G123" t="s">
        <v>351</v>
      </c>
      <c r="H123" t="s">
        <v>6</v>
      </c>
      <c r="I123">
        <v>1</v>
      </c>
      <c r="J123" s="1">
        <v>550</v>
      </c>
      <c r="K123" s="1">
        <f t="shared" si="1"/>
        <v>550</v>
      </c>
      <c r="L123" s="12" t="s">
        <v>307</v>
      </c>
    </row>
    <row r="124" spans="1:12" hidden="1" x14ac:dyDescent="0.25">
      <c r="A124" t="s">
        <v>258</v>
      </c>
      <c r="B124" t="s">
        <v>69</v>
      </c>
      <c r="C124" t="s">
        <v>299</v>
      </c>
      <c r="D124" s="2" t="s">
        <v>117</v>
      </c>
      <c r="E124" s="2" t="s">
        <v>118</v>
      </c>
      <c r="F124" s="12">
        <v>3</v>
      </c>
      <c r="G124" t="s">
        <v>351</v>
      </c>
      <c r="H124" t="s">
        <v>6</v>
      </c>
      <c r="I124">
        <v>1</v>
      </c>
      <c r="J124" s="1">
        <v>550</v>
      </c>
      <c r="K124" s="1">
        <f t="shared" si="1"/>
        <v>550</v>
      </c>
      <c r="L124" s="12" t="s">
        <v>307</v>
      </c>
    </row>
    <row r="125" spans="1:12" hidden="1" x14ac:dyDescent="0.25">
      <c r="A125" t="s">
        <v>258</v>
      </c>
      <c r="B125" t="s">
        <v>69</v>
      </c>
      <c r="C125" t="s">
        <v>299</v>
      </c>
      <c r="D125" s="2" t="s">
        <v>119</v>
      </c>
      <c r="E125" s="2" t="s">
        <v>120</v>
      </c>
      <c r="F125" s="12">
        <v>3</v>
      </c>
      <c r="G125" t="s">
        <v>351</v>
      </c>
      <c r="H125" t="s">
        <v>6</v>
      </c>
      <c r="I125">
        <v>1</v>
      </c>
      <c r="J125" s="1">
        <v>550</v>
      </c>
      <c r="K125" s="1">
        <f t="shared" si="1"/>
        <v>550</v>
      </c>
      <c r="L125" s="12" t="s">
        <v>307</v>
      </c>
    </row>
    <row r="126" spans="1:12" hidden="1" x14ac:dyDescent="0.25">
      <c r="A126" t="s">
        <v>258</v>
      </c>
      <c r="B126" t="s">
        <v>69</v>
      </c>
      <c r="C126" t="s">
        <v>299</v>
      </c>
      <c r="D126" s="2" t="s">
        <v>121</v>
      </c>
      <c r="E126" s="2" t="s">
        <v>122</v>
      </c>
      <c r="F126" s="12">
        <v>3</v>
      </c>
      <c r="G126" t="s">
        <v>351</v>
      </c>
      <c r="H126" t="s">
        <v>6</v>
      </c>
      <c r="I126">
        <v>1</v>
      </c>
      <c r="J126" s="1">
        <v>550</v>
      </c>
      <c r="K126" s="1">
        <f t="shared" si="1"/>
        <v>550</v>
      </c>
      <c r="L126" s="12" t="s">
        <v>307</v>
      </c>
    </row>
    <row r="127" spans="1:12" hidden="1" x14ac:dyDescent="0.25">
      <c r="A127" t="s">
        <v>258</v>
      </c>
      <c r="B127" t="s">
        <v>69</v>
      </c>
      <c r="C127" t="s">
        <v>299</v>
      </c>
      <c r="D127" s="2" t="s">
        <v>125</v>
      </c>
      <c r="E127" s="2" t="s">
        <v>126</v>
      </c>
      <c r="F127" s="12">
        <v>3</v>
      </c>
      <c r="G127" t="s">
        <v>351</v>
      </c>
      <c r="H127" t="s">
        <v>6</v>
      </c>
      <c r="I127">
        <v>1</v>
      </c>
      <c r="J127" s="1">
        <v>550</v>
      </c>
      <c r="K127" s="1">
        <f t="shared" si="1"/>
        <v>550</v>
      </c>
      <c r="L127" s="12" t="s">
        <v>307</v>
      </c>
    </row>
    <row r="128" spans="1:12" hidden="1" x14ac:dyDescent="0.25">
      <c r="A128" t="s">
        <v>258</v>
      </c>
      <c r="B128" t="s">
        <v>69</v>
      </c>
      <c r="C128" t="s">
        <v>299</v>
      </c>
      <c r="D128" s="2" t="s">
        <v>129</v>
      </c>
      <c r="E128" s="2" t="s">
        <v>130</v>
      </c>
      <c r="F128" s="12">
        <v>1</v>
      </c>
      <c r="G128" t="s">
        <v>351</v>
      </c>
      <c r="H128" t="s">
        <v>6</v>
      </c>
      <c r="I128">
        <v>2</v>
      </c>
      <c r="J128" s="1">
        <v>550</v>
      </c>
      <c r="K128" s="1">
        <f t="shared" si="1"/>
        <v>1100</v>
      </c>
      <c r="L128" s="12" t="s">
        <v>307</v>
      </c>
    </row>
    <row r="129" spans="1:13" hidden="1" x14ac:dyDescent="0.25">
      <c r="A129" t="s">
        <v>257</v>
      </c>
      <c r="B129" t="s">
        <v>69</v>
      </c>
      <c r="C129" t="s">
        <v>299</v>
      </c>
      <c r="D129" s="2" t="s">
        <v>137</v>
      </c>
      <c r="E129" s="2" t="s">
        <v>138</v>
      </c>
      <c r="F129" s="12">
        <v>3</v>
      </c>
      <c r="G129" t="s">
        <v>351</v>
      </c>
      <c r="H129" t="s">
        <v>6</v>
      </c>
      <c r="I129">
        <v>1</v>
      </c>
      <c r="J129" s="1">
        <v>550</v>
      </c>
      <c r="K129" s="1">
        <f t="shared" si="1"/>
        <v>550</v>
      </c>
      <c r="L129" s="12" t="s">
        <v>307</v>
      </c>
    </row>
    <row r="130" spans="1:13" hidden="1" x14ac:dyDescent="0.25">
      <c r="A130" t="s">
        <v>258</v>
      </c>
      <c r="B130" t="s">
        <v>68</v>
      </c>
      <c r="C130" t="s">
        <v>298</v>
      </c>
      <c r="D130" s="2" t="s">
        <v>227</v>
      </c>
      <c r="E130" s="2" t="s">
        <v>254</v>
      </c>
      <c r="F130" s="12">
        <v>26</v>
      </c>
      <c r="G130" t="s">
        <v>249</v>
      </c>
      <c r="H130" t="s">
        <v>229</v>
      </c>
      <c r="I130">
        <v>4</v>
      </c>
      <c r="J130" s="1">
        <v>56</v>
      </c>
      <c r="K130" s="1">
        <f t="shared" si="1"/>
        <v>224</v>
      </c>
      <c r="L130" s="12" t="s">
        <v>341</v>
      </c>
    </row>
    <row r="131" spans="1:13" hidden="1" x14ac:dyDescent="0.25">
      <c r="A131" t="s">
        <v>257</v>
      </c>
      <c r="B131" t="s">
        <v>69</v>
      </c>
      <c r="C131" t="s">
        <v>298</v>
      </c>
      <c r="D131" s="2" t="s">
        <v>252</v>
      </c>
      <c r="E131" s="2" t="s">
        <v>253</v>
      </c>
      <c r="F131" s="12">
        <v>26</v>
      </c>
      <c r="G131" t="s">
        <v>249</v>
      </c>
      <c r="H131" t="s">
        <v>229</v>
      </c>
      <c r="I131">
        <v>4</v>
      </c>
      <c r="J131" s="1">
        <v>56</v>
      </c>
      <c r="K131" s="1">
        <f t="shared" si="1"/>
        <v>224</v>
      </c>
      <c r="L131" s="12" t="s">
        <v>341</v>
      </c>
    </row>
    <row r="132" spans="1:13" hidden="1" x14ac:dyDescent="0.25">
      <c r="A132" t="s">
        <v>258</v>
      </c>
      <c r="B132" t="s">
        <v>68</v>
      </c>
      <c r="C132" t="s">
        <v>298</v>
      </c>
      <c r="D132" s="2" t="s">
        <v>227</v>
      </c>
      <c r="E132" s="2" t="s">
        <v>254</v>
      </c>
      <c r="F132" s="12">
        <v>13</v>
      </c>
      <c r="G132" t="s">
        <v>239</v>
      </c>
      <c r="H132" t="s">
        <v>229</v>
      </c>
      <c r="I132">
        <v>10</v>
      </c>
      <c r="J132" s="1">
        <v>123.9</v>
      </c>
      <c r="K132" s="1">
        <f t="shared" si="1"/>
        <v>1239</v>
      </c>
      <c r="L132" s="12" t="s">
        <v>341</v>
      </c>
    </row>
    <row r="133" spans="1:13" hidden="1" x14ac:dyDescent="0.25">
      <c r="A133" t="s">
        <v>257</v>
      </c>
      <c r="B133" t="s">
        <v>69</v>
      </c>
      <c r="C133" t="s">
        <v>298</v>
      </c>
      <c r="D133" s="2" t="s">
        <v>252</v>
      </c>
      <c r="E133" s="2" t="s">
        <v>253</v>
      </c>
      <c r="F133" s="12">
        <v>13</v>
      </c>
      <c r="G133" t="s">
        <v>239</v>
      </c>
      <c r="H133" t="s">
        <v>229</v>
      </c>
      <c r="I133">
        <v>10</v>
      </c>
      <c r="J133" s="1">
        <v>123.9</v>
      </c>
      <c r="K133" s="1">
        <f t="shared" ref="K133:K196" si="2">I133*J133</f>
        <v>1239</v>
      </c>
      <c r="L133" s="12" t="s">
        <v>341</v>
      </c>
    </row>
    <row r="134" spans="1:13" hidden="1" x14ac:dyDescent="0.25">
      <c r="A134" t="s">
        <v>257</v>
      </c>
      <c r="B134" t="s">
        <v>69</v>
      </c>
      <c r="C134" t="s">
        <v>298</v>
      </c>
      <c r="D134" s="2" t="s">
        <v>183</v>
      </c>
      <c r="E134" s="2" t="s">
        <v>184</v>
      </c>
      <c r="F134" s="12">
        <v>6</v>
      </c>
      <c r="G134" s="19" t="s">
        <v>185</v>
      </c>
      <c r="H134" t="s">
        <v>6</v>
      </c>
      <c r="I134">
        <v>1</v>
      </c>
      <c r="J134" s="1">
        <v>1500</v>
      </c>
      <c r="K134" s="1">
        <f t="shared" si="2"/>
        <v>1500</v>
      </c>
    </row>
    <row r="135" spans="1:13" hidden="1" x14ac:dyDescent="0.25">
      <c r="A135" t="s">
        <v>257</v>
      </c>
      <c r="B135" t="s">
        <v>69</v>
      </c>
      <c r="C135" t="s">
        <v>298</v>
      </c>
      <c r="D135" s="2" t="s">
        <v>170</v>
      </c>
      <c r="E135" s="2" t="s">
        <v>171</v>
      </c>
      <c r="F135" s="12">
        <v>4</v>
      </c>
      <c r="G135" s="16" t="s">
        <v>172</v>
      </c>
      <c r="H135" t="s">
        <v>6</v>
      </c>
      <c r="I135">
        <v>30</v>
      </c>
      <c r="J135" s="1">
        <v>150</v>
      </c>
      <c r="K135" s="1">
        <f t="shared" si="2"/>
        <v>4500</v>
      </c>
      <c r="L135" s="12" t="s">
        <v>307</v>
      </c>
    </row>
    <row r="136" spans="1:13" hidden="1" x14ac:dyDescent="0.25">
      <c r="A136" t="s">
        <v>258</v>
      </c>
      <c r="B136" t="s">
        <v>68</v>
      </c>
      <c r="C136" t="s">
        <v>298</v>
      </c>
      <c r="D136" s="2" t="s">
        <v>139</v>
      </c>
      <c r="E136" s="2" t="s">
        <v>140</v>
      </c>
      <c r="F136" s="12">
        <v>3</v>
      </c>
      <c r="G136" s="16" t="s">
        <v>142</v>
      </c>
      <c r="H136" t="s">
        <v>6</v>
      </c>
      <c r="I136">
        <v>12</v>
      </c>
      <c r="J136" s="1">
        <v>2400</v>
      </c>
      <c r="K136" s="1">
        <f t="shared" si="2"/>
        <v>28800</v>
      </c>
      <c r="L136" s="12" t="s">
        <v>307</v>
      </c>
    </row>
    <row r="137" spans="1:13" hidden="1" x14ac:dyDescent="0.25">
      <c r="A137" t="s">
        <v>257</v>
      </c>
      <c r="B137" t="s">
        <v>69</v>
      </c>
      <c r="C137" t="s">
        <v>298</v>
      </c>
      <c r="D137" s="2" t="s">
        <v>170</v>
      </c>
      <c r="E137" s="2" t="s">
        <v>171</v>
      </c>
      <c r="F137" s="12">
        <v>5</v>
      </c>
      <c r="G137" s="16" t="s">
        <v>142</v>
      </c>
      <c r="H137" t="s">
        <v>6</v>
      </c>
      <c r="I137">
        <v>12</v>
      </c>
      <c r="J137" s="1">
        <v>2400</v>
      </c>
      <c r="K137" s="1">
        <f t="shared" si="2"/>
        <v>28800</v>
      </c>
      <c r="L137" s="12" t="s">
        <v>307</v>
      </c>
    </row>
    <row r="138" spans="1:13" hidden="1" x14ac:dyDescent="0.25">
      <c r="A138" t="s">
        <v>258</v>
      </c>
      <c r="B138" t="s">
        <v>68</v>
      </c>
      <c r="C138" t="s">
        <v>298</v>
      </c>
      <c r="D138" s="2" t="s">
        <v>227</v>
      </c>
      <c r="E138" s="2" t="s">
        <v>254</v>
      </c>
      <c r="F138" s="12">
        <v>23</v>
      </c>
      <c r="G138" t="s">
        <v>248</v>
      </c>
      <c r="H138" t="s">
        <v>229</v>
      </c>
      <c r="I138">
        <v>2</v>
      </c>
      <c r="J138" s="1">
        <v>113</v>
      </c>
      <c r="K138" s="1">
        <f t="shared" si="2"/>
        <v>226</v>
      </c>
      <c r="L138" s="12" t="s">
        <v>341</v>
      </c>
    </row>
    <row r="139" spans="1:13" hidden="1" x14ac:dyDescent="0.25">
      <c r="A139" t="s">
        <v>257</v>
      </c>
      <c r="B139" t="s">
        <v>69</v>
      </c>
      <c r="C139" t="s">
        <v>298</v>
      </c>
      <c r="D139" s="2" t="s">
        <v>252</v>
      </c>
      <c r="E139" s="2" t="s">
        <v>253</v>
      </c>
      <c r="F139" s="12">
        <v>23</v>
      </c>
      <c r="G139" t="s">
        <v>248</v>
      </c>
      <c r="H139" t="s">
        <v>229</v>
      </c>
      <c r="I139">
        <v>2</v>
      </c>
      <c r="J139" s="1">
        <v>113</v>
      </c>
      <c r="K139" s="1">
        <f t="shared" si="2"/>
        <v>226</v>
      </c>
      <c r="L139" s="12" t="s">
        <v>341</v>
      </c>
    </row>
    <row r="140" spans="1:13" hidden="1" x14ac:dyDescent="0.25">
      <c r="A140" t="s">
        <v>258</v>
      </c>
      <c r="B140" t="s">
        <v>68</v>
      </c>
      <c r="C140" t="s">
        <v>298</v>
      </c>
      <c r="D140" s="2" t="s">
        <v>227</v>
      </c>
      <c r="E140" s="2" t="s">
        <v>254</v>
      </c>
      <c r="F140" s="12">
        <v>24</v>
      </c>
      <c r="G140" t="s">
        <v>357</v>
      </c>
      <c r="H140" t="s">
        <v>229</v>
      </c>
      <c r="I140">
        <v>4</v>
      </c>
      <c r="J140" s="1">
        <v>96</v>
      </c>
      <c r="K140" s="1">
        <f t="shared" si="2"/>
        <v>384</v>
      </c>
      <c r="L140" s="12" t="s">
        <v>341</v>
      </c>
    </row>
    <row r="141" spans="1:13" hidden="1" x14ac:dyDescent="0.25">
      <c r="A141" t="s">
        <v>257</v>
      </c>
      <c r="B141" t="s">
        <v>69</v>
      </c>
      <c r="C141" t="s">
        <v>298</v>
      </c>
      <c r="D141" s="2" t="s">
        <v>252</v>
      </c>
      <c r="E141" s="2" t="s">
        <v>253</v>
      </c>
      <c r="F141" s="12">
        <v>24</v>
      </c>
      <c r="G141" t="s">
        <v>357</v>
      </c>
      <c r="H141" t="s">
        <v>229</v>
      </c>
      <c r="I141">
        <v>4</v>
      </c>
      <c r="J141" s="1">
        <v>96</v>
      </c>
      <c r="K141" s="1">
        <f t="shared" si="2"/>
        <v>384</v>
      </c>
      <c r="L141" s="12" t="s">
        <v>341</v>
      </c>
    </row>
    <row r="142" spans="1:13" hidden="1" x14ac:dyDescent="0.25">
      <c r="A142" t="s">
        <v>258</v>
      </c>
      <c r="B142" t="s">
        <v>68</v>
      </c>
      <c r="C142" t="s">
        <v>299</v>
      </c>
      <c r="D142" s="2" t="s">
        <v>37</v>
      </c>
      <c r="E142" s="2" t="s">
        <v>38</v>
      </c>
      <c r="F142" s="12">
        <v>5</v>
      </c>
      <c r="G142" s="24" t="s">
        <v>40</v>
      </c>
      <c r="H142" t="s">
        <v>6</v>
      </c>
      <c r="I142">
        <v>1</v>
      </c>
      <c r="J142" s="1">
        <v>280</v>
      </c>
      <c r="K142" s="1">
        <f t="shared" si="2"/>
        <v>280</v>
      </c>
      <c r="L142" s="12" t="s">
        <v>307</v>
      </c>
    </row>
    <row r="143" spans="1:13" hidden="1" x14ac:dyDescent="0.25">
      <c r="A143" t="s">
        <v>258</v>
      </c>
      <c r="B143" t="s">
        <v>69</v>
      </c>
      <c r="C143" t="s">
        <v>299</v>
      </c>
      <c r="D143" s="2" t="s">
        <v>113</v>
      </c>
      <c r="E143" s="2" t="s">
        <v>114</v>
      </c>
      <c r="F143" s="12">
        <v>5</v>
      </c>
      <c r="G143" s="24" t="s">
        <v>40</v>
      </c>
      <c r="H143" t="s">
        <v>6</v>
      </c>
      <c r="I143">
        <v>1</v>
      </c>
      <c r="J143" s="1">
        <v>280</v>
      </c>
      <c r="K143" s="1">
        <f t="shared" si="2"/>
        <v>280</v>
      </c>
      <c r="L143" s="12" t="s">
        <v>307</v>
      </c>
      <c r="M143" t="s">
        <v>364</v>
      </c>
    </row>
    <row r="144" spans="1:13" hidden="1" x14ac:dyDescent="0.25">
      <c r="A144" t="s">
        <v>258</v>
      </c>
      <c r="B144" t="s">
        <v>68</v>
      </c>
      <c r="C144" t="s">
        <v>299</v>
      </c>
      <c r="D144" s="2" t="s">
        <v>17</v>
      </c>
      <c r="E144" s="2" t="s">
        <v>16</v>
      </c>
      <c r="F144" s="12">
        <v>4</v>
      </c>
      <c r="G144" t="s">
        <v>393</v>
      </c>
      <c r="H144" t="s">
        <v>6</v>
      </c>
      <c r="I144">
        <v>12</v>
      </c>
      <c r="J144" s="1">
        <v>310</v>
      </c>
      <c r="K144" s="1">
        <f t="shared" si="2"/>
        <v>3720</v>
      </c>
      <c r="L144" s="12" t="s">
        <v>307</v>
      </c>
      <c r="M144" t="s">
        <v>364</v>
      </c>
    </row>
    <row r="145" spans="1:13" hidden="1" x14ac:dyDescent="0.25">
      <c r="A145" t="s">
        <v>258</v>
      </c>
      <c r="B145" t="s">
        <v>68</v>
      </c>
      <c r="C145" t="s">
        <v>299</v>
      </c>
      <c r="D145" s="2" t="s">
        <v>23</v>
      </c>
      <c r="E145" s="2" t="s">
        <v>24</v>
      </c>
      <c r="F145" s="12">
        <v>3</v>
      </c>
      <c r="G145" t="s">
        <v>393</v>
      </c>
      <c r="H145" t="s">
        <v>6</v>
      </c>
      <c r="I145">
        <v>1</v>
      </c>
      <c r="J145" s="1">
        <v>310</v>
      </c>
      <c r="K145" s="1">
        <f t="shared" si="2"/>
        <v>310</v>
      </c>
      <c r="L145" s="12" t="s">
        <v>307</v>
      </c>
      <c r="M145" t="s">
        <v>364</v>
      </c>
    </row>
    <row r="146" spans="1:13" hidden="1" x14ac:dyDescent="0.25">
      <c r="A146" t="s">
        <v>258</v>
      </c>
      <c r="B146" t="s">
        <v>68</v>
      </c>
      <c r="C146" t="s">
        <v>299</v>
      </c>
      <c r="D146" s="2" t="s">
        <v>27</v>
      </c>
      <c r="E146" s="2" t="s">
        <v>28</v>
      </c>
      <c r="F146" s="12">
        <v>3</v>
      </c>
      <c r="G146" t="s">
        <v>393</v>
      </c>
      <c r="H146" t="s">
        <v>6</v>
      </c>
      <c r="I146">
        <v>1</v>
      </c>
      <c r="J146" s="1">
        <v>310</v>
      </c>
      <c r="K146" s="1">
        <f t="shared" si="2"/>
        <v>310</v>
      </c>
      <c r="L146" s="12" t="s">
        <v>307</v>
      </c>
      <c r="M146" t="s">
        <v>364</v>
      </c>
    </row>
    <row r="147" spans="1:13" hidden="1" x14ac:dyDescent="0.25">
      <c r="A147" t="s">
        <v>258</v>
      </c>
      <c r="B147" t="s">
        <v>69</v>
      </c>
      <c r="C147" t="s">
        <v>299</v>
      </c>
      <c r="D147" s="2" t="s">
        <v>70</v>
      </c>
      <c r="E147" s="2" t="s">
        <v>71</v>
      </c>
      <c r="F147" s="12">
        <v>3</v>
      </c>
      <c r="G147" t="s">
        <v>393</v>
      </c>
      <c r="H147" t="s">
        <v>6</v>
      </c>
      <c r="I147">
        <v>12</v>
      </c>
      <c r="J147" s="1">
        <v>310</v>
      </c>
      <c r="K147" s="1">
        <f t="shared" si="2"/>
        <v>3720</v>
      </c>
      <c r="L147" s="12" t="s">
        <v>307</v>
      </c>
      <c r="M147" t="s">
        <v>364</v>
      </c>
    </row>
    <row r="148" spans="1:13" hidden="1" x14ac:dyDescent="0.25">
      <c r="A148" t="s">
        <v>258</v>
      </c>
      <c r="B148" t="s">
        <v>69</v>
      </c>
      <c r="C148" t="s">
        <v>299</v>
      </c>
      <c r="D148" s="2" t="s">
        <v>79</v>
      </c>
      <c r="E148" s="2" t="s">
        <v>80</v>
      </c>
      <c r="F148" s="12">
        <v>2</v>
      </c>
      <c r="G148" t="s">
        <v>393</v>
      </c>
      <c r="H148" t="s">
        <v>6</v>
      </c>
      <c r="I148">
        <v>1</v>
      </c>
      <c r="J148" s="1">
        <v>310</v>
      </c>
      <c r="K148" s="1">
        <f t="shared" si="2"/>
        <v>310</v>
      </c>
      <c r="L148" s="12" t="s">
        <v>307</v>
      </c>
      <c r="M148" t="s">
        <v>364</v>
      </c>
    </row>
    <row r="149" spans="1:13" hidden="1" x14ac:dyDescent="0.25">
      <c r="A149" t="s">
        <v>258</v>
      </c>
      <c r="B149" t="s">
        <v>69</v>
      </c>
      <c r="C149" t="s">
        <v>299</v>
      </c>
      <c r="D149" s="2" t="s">
        <v>83</v>
      </c>
      <c r="E149" s="2" t="s">
        <v>84</v>
      </c>
      <c r="F149" s="12">
        <v>4</v>
      </c>
      <c r="G149" t="s">
        <v>393</v>
      </c>
      <c r="H149" t="s">
        <v>6</v>
      </c>
      <c r="I149">
        <v>1</v>
      </c>
      <c r="J149" s="1">
        <v>310</v>
      </c>
      <c r="K149" s="1">
        <f t="shared" si="2"/>
        <v>310</v>
      </c>
      <c r="L149" s="12" t="s">
        <v>307</v>
      </c>
      <c r="M149" t="s">
        <v>364</v>
      </c>
    </row>
    <row r="150" spans="1:13" hidden="1" x14ac:dyDescent="0.25">
      <c r="A150" t="s">
        <v>258</v>
      </c>
      <c r="B150" t="s">
        <v>69</v>
      </c>
      <c r="C150" t="s">
        <v>299</v>
      </c>
      <c r="D150" s="2" t="s">
        <v>85</v>
      </c>
      <c r="E150" s="2" t="s">
        <v>86</v>
      </c>
      <c r="F150" s="12">
        <v>2</v>
      </c>
      <c r="G150" t="s">
        <v>393</v>
      </c>
      <c r="H150" t="s">
        <v>6</v>
      </c>
      <c r="I150">
        <v>1</v>
      </c>
      <c r="J150" s="1">
        <v>310</v>
      </c>
      <c r="K150" s="1">
        <f t="shared" si="2"/>
        <v>310</v>
      </c>
      <c r="L150" s="12" t="s">
        <v>307</v>
      </c>
      <c r="M150" t="s">
        <v>364</v>
      </c>
    </row>
    <row r="151" spans="1:13" hidden="1" x14ac:dyDescent="0.25">
      <c r="A151" t="s">
        <v>258</v>
      </c>
      <c r="B151" t="s">
        <v>68</v>
      </c>
      <c r="C151" t="s">
        <v>299</v>
      </c>
      <c r="D151" s="2" t="s">
        <v>37</v>
      </c>
      <c r="E151" s="2" t="s">
        <v>38</v>
      </c>
      <c r="F151" s="12">
        <v>6</v>
      </c>
      <c r="G151" t="s">
        <v>36</v>
      </c>
      <c r="H151" t="s">
        <v>6</v>
      </c>
      <c r="I151">
        <v>1</v>
      </c>
      <c r="J151" s="1">
        <v>510</v>
      </c>
      <c r="K151" s="1">
        <f t="shared" si="2"/>
        <v>510</v>
      </c>
      <c r="L151" s="12" t="s">
        <v>307</v>
      </c>
      <c r="M151" t="s">
        <v>364</v>
      </c>
    </row>
    <row r="152" spans="1:13" hidden="1" x14ac:dyDescent="0.25">
      <c r="A152" t="s">
        <v>258</v>
      </c>
      <c r="B152" t="s">
        <v>68</v>
      </c>
      <c r="C152" t="s">
        <v>299</v>
      </c>
      <c r="D152" s="2" t="s">
        <v>42</v>
      </c>
      <c r="E152" s="2" t="s">
        <v>43</v>
      </c>
      <c r="F152" s="12">
        <v>6</v>
      </c>
      <c r="G152" t="s">
        <v>36</v>
      </c>
      <c r="H152" t="s">
        <v>6</v>
      </c>
      <c r="I152">
        <v>1</v>
      </c>
      <c r="J152" s="1">
        <v>510</v>
      </c>
      <c r="K152" s="1">
        <f t="shared" si="2"/>
        <v>510</v>
      </c>
      <c r="L152" s="12" t="s">
        <v>307</v>
      </c>
      <c r="M152" t="s">
        <v>364</v>
      </c>
    </row>
    <row r="153" spans="1:13" hidden="1" x14ac:dyDescent="0.25">
      <c r="A153" t="s">
        <v>258</v>
      </c>
      <c r="B153" t="s">
        <v>68</v>
      </c>
      <c r="C153" t="s">
        <v>299</v>
      </c>
      <c r="D153" s="2" t="s">
        <v>48</v>
      </c>
      <c r="E153" s="2" t="s">
        <v>49</v>
      </c>
      <c r="F153" s="12">
        <v>3</v>
      </c>
      <c r="G153" t="s">
        <v>36</v>
      </c>
      <c r="H153" t="s">
        <v>6</v>
      </c>
      <c r="I153">
        <v>1</v>
      </c>
      <c r="J153" s="1">
        <v>510</v>
      </c>
      <c r="K153" s="1">
        <f t="shared" si="2"/>
        <v>510</v>
      </c>
      <c r="L153" s="12" t="s">
        <v>307</v>
      </c>
      <c r="M153" t="s">
        <v>364</v>
      </c>
    </row>
    <row r="154" spans="1:13" hidden="1" x14ac:dyDescent="0.25">
      <c r="A154" t="s">
        <v>258</v>
      </c>
      <c r="B154" t="s">
        <v>68</v>
      </c>
      <c r="C154" t="s">
        <v>299</v>
      </c>
      <c r="D154" s="2" t="s">
        <v>54</v>
      </c>
      <c r="E154" s="2" t="s">
        <v>55</v>
      </c>
      <c r="F154" s="12">
        <v>3</v>
      </c>
      <c r="G154" t="s">
        <v>36</v>
      </c>
      <c r="H154" t="s">
        <v>6</v>
      </c>
      <c r="I154">
        <v>1</v>
      </c>
      <c r="J154" s="1">
        <v>510</v>
      </c>
      <c r="K154" s="1">
        <f t="shared" si="2"/>
        <v>510</v>
      </c>
      <c r="L154" s="12" t="s">
        <v>307</v>
      </c>
      <c r="M154" t="s">
        <v>364</v>
      </c>
    </row>
    <row r="155" spans="1:13" hidden="1" x14ac:dyDescent="0.25">
      <c r="A155" t="s">
        <v>258</v>
      </c>
      <c r="B155" t="s">
        <v>68</v>
      </c>
      <c r="C155" t="s">
        <v>299</v>
      </c>
      <c r="D155" s="2" t="s">
        <v>58</v>
      </c>
      <c r="E155" s="2" t="s">
        <v>59</v>
      </c>
      <c r="F155" s="12">
        <v>4</v>
      </c>
      <c r="G155" t="s">
        <v>36</v>
      </c>
      <c r="H155" t="s">
        <v>6</v>
      </c>
      <c r="I155">
        <v>1</v>
      </c>
      <c r="J155" s="1">
        <v>510</v>
      </c>
      <c r="K155" s="1">
        <f t="shared" si="2"/>
        <v>510</v>
      </c>
      <c r="L155" s="12" t="s">
        <v>307</v>
      </c>
      <c r="M155" t="s">
        <v>364</v>
      </c>
    </row>
    <row r="156" spans="1:13" hidden="1" x14ac:dyDescent="0.25">
      <c r="A156" t="s">
        <v>258</v>
      </c>
      <c r="B156" t="s">
        <v>68</v>
      </c>
      <c r="C156" t="s">
        <v>299</v>
      </c>
      <c r="D156" s="2" t="s">
        <v>62</v>
      </c>
      <c r="E156" s="2" t="s">
        <v>63</v>
      </c>
      <c r="F156" s="12">
        <v>3</v>
      </c>
      <c r="G156" t="s">
        <v>36</v>
      </c>
      <c r="H156" t="s">
        <v>6</v>
      </c>
      <c r="I156">
        <v>3</v>
      </c>
      <c r="J156" s="1">
        <v>510</v>
      </c>
      <c r="K156" s="1">
        <f t="shared" si="2"/>
        <v>1530</v>
      </c>
      <c r="L156" s="12" t="s">
        <v>307</v>
      </c>
      <c r="M156" t="s">
        <v>364</v>
      </c>
    </row>
    <row r="157" spans="1:13" hidden="1" x14ac:dyDescent="0.25">
      <c r="A157" t="s">
        <v>258</v>
      </c>
      <c r="B157" t="s">
        <v>68</v>
      </c>
      <c r="C157" t="s">
        <v>299</v>
      </c>
      <c r="D157" s="2" t="s">
        <v>64</v>
      </c>
      <c r="E157" s="2" t="s">
        <v>65</v>
      </c>
      <c r="F157" s="12">
        <v>2</v>
      </c>
      <c r="G157" t="s">
        <v>36</v>
      </c>
      <c r="H157" t="s">
        <v>6</v>
      </c>
      <c r="I157">
        <v>1</v>
      </c>
      <c r="J157" s="1">
        <v>510</v>
      </c>
      <c r="K157" s="1">
        <f t="shared" si="2"/>
        <v>510</v>
      </c>
      <c r="L157" s="12" t="s">
        <v>307</v>
      </c>
      <c r="M157" t="s">
        <v>364</v>
      </c>
    </row>
    <row r="158" spans="1:13" hidden="1" x14ac:dyDescent="0.25">
      <c r="A158" t="s">
        <v>258</v>
      </c>
      <c r="B158" t="s">
        <v>68</v>
      </c>
      <c r="C158" t="s">
        <v>299</v>
      </c>
      <c r="D158" s="2" t="s">
        <v>33</v>
      </c>
      <c r="E158" s="2" t="s">
        <v>34</v>
      </c>
      <c r="F158" s="12">
        <v>3</v>
      </c>
      <c r="G158" t="s">
        <v>36</v>
      </c>
      <c r="H158" t="s">
        <v>6</v>
      </c>
      <c r="I158">
        <v>1</v>
      </c>
      <c r="J158" s="1">
        <v>510</v>
      </c>
      <c r="K158" s="1">
        <f t="shared" si="2"/>
        <v>510</v>
      </c>
      <c r="L158" s="12" t="s">
        <v>307</v>
      </c>
      <c r="M158" t="s">
        <v>364</v>
      </c>
    </row>
    <row r="159" spans="1:13" hidden="1" x14ac:dyDescent="0.25">
      <c r="A159" t="s">
        <v>258</v>
      </c>
      <c r="B159" t="s">
        <v>69</v>
      </c>
      <c r="C159" t="s">
        <v>299</v>
      </c>
      <c r="D159" s="2" t="s">
        <v>93</v>
      </c>
      <c r="E159" s="2" t="s">
        <v>94</v>
      </c>
      <c r="F159" s="12">
        <v>1</v>
      </c>
      <c r="G159" t="s">
        <v>36</v>
      </c>
      <c r="H159" t="s">
        <v>6</v>
      </c>
      <c r="I159">
        <v>2</v>
      </c>
      <c r="J159" s="1">
        <v>510</v>
      </c>
      <c r="K159" s="1">
        <f t="shared" si="2"/>
        <v>1020</v>
      </c>
      <c r="L159" s="12" t="s">
        <v>307</v>
      </c>
      <c r="M159" t="s">
        <v>364</v>
      </c>
    </row>
    <row r="160" spans="1:13" hidden="1" x14ac:dyDescent="0.25">
      <c r="A160" t="s">
        <v>258</v>
      </c>
      <c r="B160" t="s">
        <v>69</v>
      </c>
      <c r="C160" t="s">
        <v>299</v>
      </c>
      <c r="D160" s="2" t="s">
        <v>97</v>
      </c>
      <c r="E160" s="2" t="s">
        <v>98</v>
      </c>
      <c r="F160" s="12">
        <v>2</v>
      </c>
      <c r="G160" t="s">
        <v>36</v>
      </c>
      <c r="H160" t="s">
        <v>6</v>
      </c>
      <c r="I160">
        <v>1</v>
      </c>
      <c r="J160" s="1">
        <v>510</v>
      </c>
      <c r="K160" s="1">
        <f t="shared" si="2"/>
        <v>510</v>
      </c>
      <c r="L160" s="12" t="s">
        <v>307</v>
      </c>
      <c r="M160" t="s">
        <v>364</v>
      </c>
    </row>
    <row r="161" spans="1:13" hidden="1" x14ac:dyDescent="0.25">
      <c r="A161" t="s">
        <v>258</v>
      </c>
      <c r="B161" t="s">
        <v>69</v>
      </c>
      <c r="C161" t="s">
        <v>299</v>
      </c>
      <c r="D161" s="2" t="s">
        <v>105</v>
      </c>
      <c r="E161" s="2" t="s">
        <v>106</v>
      </c>
      <c r="F161" s="12">
        <v>2</v>
      </c>
      <c r="G161" t="s">
        <v>36</v>
      </c>
      <c r="H161" t="s">
        <v>6</v>
      </c>
      <c r="I161">
        <v>1</v>
      </c>
      <c r="J161" s="1">
        <v>510</v>
      </c>
      <c r="K161" s="1">
        <f t="shared" si="2"/>
        <v>510</v>
      </c>
      <c r="L161" s="12" t="s">
        <v>307</v>
      </c>
      <c r="M161" t="s">
        <v>364</v>
      </c>
    </row>
    <row r="162" spans="1:13" hidden="1" x14ac:dyDescent="0.25">
      <c r="A162" t="s">
        <v>258</v>
      </c>
      <c r="B162" t="s">
        <v>69</v>
      </c>
      <c r="C162" t="s">
        <v>299</v>
      </c>
      <c r="D162" s="2" t="s">
        <v>107</v>
      </c>
      <c r="E162" s="2" t="s">
        <v>108</v>
      </c>
      <c r="F162" s="12">
        <v>5</v>
      </c>
      <c r="G162" t="s">
        <v>36</v>
      </c>
      <c r="H162" t="s">
        <v>6</v>
      </c>
      <c r="I162">
        <v>1</v>
      </c>
      <c r="J162" s="1">
        <v>510</v>
      </c>
      <c r="K162" s="1">
        <f t="shared" si="2"/>
        <v>510</v>
      </c>
      <c r="L162" s="12" t="s">
        <v>307</v>
      </c>
      <c r="M162" t="s">
        <v>364</v>
      </c>
    </row>
    <row r="163" spans="1:13" hidden="1" x14ac:dyDescent="0.25">
      <c r="A163" t="s">
        <v>258</v>
      </c>
      <c r="B163" t="s">
        <v>69</v>
      </c>
      <c r="C163" t="s">
        <v>299</v>
      </c>
      <c r="D163" s="2" t="s">
        <v>113</v>
      </c>
      <c r="E163" s="2" t="s">
        <v>114</v>
      </c>
      <c r="F163" s="12">
        <v>6</v>
      </c>
      <c r="G163" t="s">
        <v>36</v>
      </c>
      <c r="H163" t="s">
        <v>6</v>
      </c>
      <c r="I163">
        <v>1</v>
      </c>
      <c r="J163" s="1">
        <v>510</v>
      </c>
      <c r="K163" s="1">
        <f t="shared" si="2"/>
        <v>510</v>
      </c>
      <c r="L163" s="12" t="s">
        <v>307</v>
      </c>
      <c r="M163" t="s">
        <v>364</v>
      </c>
    </row>
    <row r="164" spans="1:13" hidden="1" x14ac:dyDescent="0.25">
      <c r="A164" t="s">
        <v>258</v>
      </c>
      <c r="B164" t="s">
        <v>69</v>
      </c>
      <c r="C164" t="s">
        <v>299</v>
      </c>
      <c r="D164" s="2" t="s">
        <v>115</v>
      </c>
      <c r="E164" s="2" t="s">
        <v>116</v>
      </c>
      <c r="F164" s="12">
        <v>3</v>
      </c>
      <c r="G164" t="s">
        <v>36</v>
      </c>
      <c r="H164" t="s">
        <v>6</v>
      </c>
      <c r="I164">
        <v>1</v>
      </c>
      <c r="J164" s="1">
        <v>510</v>
      </c>
      <c r="K164" s="1">
        <f t="shared" si="2"/>
        <v>510</v>
      </c>
      <c r="L164" s="12" t="s">
        <v>307</v>
      </c>
      <c r="M164" t="s">
        <v>364</v>
      </c>
    </row>
    <row r="165" spans="1:13" hidden="1" x14ac:dyDescent="0.25">
      <c r="A165" t="s">
        <v>258</v>
      </c>
      <c r="B165" t="s">
        <v>69</v>
      </c>
      <c r="C165" t="s">
        <v>299</v>
      </c>
      <c r="D165" s="2" t="s">
        <v>117</v>
      </c>
      <c r="E165" s="2" t="s">
        <v>118</v>
      </c>
      <c r="F165" s="12">
        <v>4</v>
      </c>
      <c r="G165" t="s">
        <v>36</v>
      </c>
      <c r="H165" t="s">
        <v>6</v>
      </c>
      <c r="I165">
        <v>1</v>
      </c>
      <c r="J165" s="1">
        <v>510</v>
      </c>
      <c r="K165" s="1">
        <f t="shared" si="2"/>
        <v>510</v>
      </c>
      <c r="L165" s="12" t="s">
        <v>307</v>
      </c>
      <c r="M165" t="s">
        <v>364</v>
      </c>
    </row>
    <row r="166" spans="1:13" hidden="1" x14ac:dyDescent="0.25">
      <c r="A166" t="s">
        <v>258</v>
      </c>
      <c r="B166" t="s">
        <v>69</v>
      </c>
      <c r="C166" t="s">
        <v>299</v>
      </c>
      <c r="D166" s="2" t="s">
        <v>119</v>
      </c>
      <c r="E166" s="2" t="s">
        <v>120</v>
      </c>
      <c r="F166" s="12">
        <v>4</v>
      </c>
      <c r="G166" t="s">
        <v>36</v>
      </c>
      <c r="H166" t="s">
        <v>6</v>
      </c>
      <c r="I166">
        <v>1</v>
      </c>
      <c r="J166" s="1">
        <v>510</v>
      </c>
      <c r="K166" s="1">
        <f t="shared" si="2"/>
        <v>510</v>
      </c>
      <c r="L166" s="12" t="s">
        <v>307</v>
      </c>
      <c r="M166" t="s">
        <v>364</v>
      </c>
    </row>
    <row r="167" spans="1:13" hidden="1" x14ac:dyDescent="0.25">
      <c r="A167" t="s">
        <v>258</v>
      </c>
      <c r="B167" t="s">
        <v>69</v>
      </c>
      <c r="C167" t="s">
        <v>299</v>
      </c>
      <c r="D167" s="2" t="s">
        <v>121</v>
      </c>
      <c r="E167" s="2" t="s">
        <v>122</v>
      </c>
      <c r="F167" s="12">
        <v>4</v>
      </c>
      <c r="G167" t="s">
        <v>36</v>
      </c>
      <c r="H167" t="s">
        <v>6</v>
      </c>
      <c r="I167">
        <v>1</v>
      </c>
      <c r="J167" s="1">
        <v>510</v>
      </c>
      <c r="K167" s="1">
        <f t="shared" si="2"/>
        <v>510</v>
      </c>
      <c r="L167" s="12" t="s">
        <v>307</v>
      </c>
      <c r="M167" t="s">
        <v>364</v>
      </c>
    </row>
    <row r="168" spans="1:13" hidden="1" x14ac:dyDescent="0.25">
      <c r="A168" t="s">
        <v>258</v>
      </c>
      <c r="B168" t="s">
        <v>69</v>
      </c>
      <c r="C168" t="s">
        <v>299</v>
      </c>
      <c r="D168" s="2" t="s">
        <v>123</v>
      </c>
      <c r="E168" s="2" t="s">
        <v>124</v>
      </c>
      <c r="F168" s="12">
        <v>3</v>
      </c>
      <c r="G168" t="s">
        <v>36</v>
      </c>
      <c r="H168" t="s">
        <v>6</v>
      </c>
      <c r="I168">
        <v>1</v>
      </c>
      <c r="J168" s="1">
        <v>510</v>
      </c>
      <c r="K168" s="1">
        <f t="shared" si="2"/>
        <v>510</v>
      </c>
      <c r="L168" s="12" t="s">
        <v>307</v>
      </c>
      <c r="M168" t="s">
        <v>364</v>
      </c>
    </row>
    <row r="169" spans="1:13" hidden="1" x14ac:dyDescent="0.25">
      <c r="A169" t="s">
        <v>258</v>
      </c>
      <c r="B169" t="s">
        <v>69</v>
      </c>
      <c r="C169" t="s">
        <v>299</v>
      </c>
      <c r="D169" s="2" t="s">
        <v>125</v>
      </c>
      <c r="E169" s="2" t="s">
        <v>126</v>
      </c>
      <c r="F169" s="12">
        <v>4</v>
      </c>
      <c r="G169" t="s">
        <v>36</v>
      </c>
      <c r="H169" t="s">
        <v>6</v>
      </c>
      <c r="I169">
        <v>1</v>
      </c>
      <c r="J169" s="1">
        <v>510</v>
      </c>
      <c r="K169" s="1">
        <f t="shared" si="2"/>
        <v>510</v>
      </c>
      <c r="L169" s="12" t="s">
        <v>307</v>
      </c>
      <c r="M169" t="s">
        <v>364</v>
      </c>
    </row>
    <row r="170" spans="1:13" hidden="1" x14ac:dyDescent="0.25">
      <c r="A170" t="s">
        <v>258</v>
      </c>
      <c r="B170" t="s">
        <v>69</v>
      </c>
      <c r="C170" t="s">
        <v>299</v>
      </c>
      <c r="D170" s="2" t="s">
        <v>127</v>
      </c>
      <c r="E170" s="2" t="s">
        <v>128</v>
      </c>
      <c r="F170" s="12">
        <v>3</v>
      </c>
      <c r="G170" t="s">
        <v>36</v>
      </c>
      <c r="H170" t="s">
        <v>6</v>
      </c>
      <c r="I170">
        <v>1</v>
      </c>
      <c r="J170" s="1">
        <v>510</v>
      </c>
      <c r="K170" s="1">
        <f t="shared" si="2"/>
        <v>510</v>
      </c>
      <c r="L170" s="12" t="s">
        <v>307</v>
      </c>
      <c r="M170" t="s">
        <v>364</v>
      </c>
    </row>
    <row r="171" spans="1:13" hidden="1" x14ac:dyDescent="0.25">
      <c r="A171" t="s">
        <v>257</v>
      </c>
      <c r="B171" t="s">
        <v>69</v>
      </c>
      <c r="C171" t="s">
        <v>299</v>
      </c>
      <c r="D171" s="2" t="s">
        <v>137</v>
      </c>
      <c r="E171" s="2" t="s">
        <v>138</v>
      </c>
      <c r="F171" s="12">
        <v>4</v>
      </c>
      <c r="G171" t="s">
        <v>36</v>
      </c>
      <c r="H171" t="s">
        <v>6</v>
      </c>
      <c r="I171">
        <v>2</v>
      </c>
      <c r="J171" s="1">
        <v>510</v>
      </c>
      <c r="K171" s="1">
        <f t="shared" si="2"/>
        <v>1020</v>
      </c>
      <c r="L171" s="12" t="s">
        <v>307</v>
      </c>
    </row>
    <row r="172" spans="1:13" hidden="1" x14ac:dyDescent="0.25">
      <c r="A172" t="s">
        <v>258</v>
      </c>
      <c r="B172" t="s">
        <v>68</v>
      </c>
      <c r="C172" t="s">
        <v>299</v>
      </c>
      <c r="D172" s="2" t="s">
        <v>46</v>
      </c>
      <c r="E172" s="2" t="s">
        <v>47</v>
      </c>
      <c r="F172" s="12">
        <v>2</v>
      </c>
      <c r="G172" t="s">
        <v>383</v>
      </c>
      <c r="H172" t="s">
        <v>6</v>
      </c>
      <c r="I172">
        <v>2</v>
      </c>
      <c r="J172" s="1">
        <v>460</v>
      </c>
      <c r="K172" s="1">
        <f t="shared" si="2"/>
        <v>920</v>
      </c>
      <c r="L172" s="12" t="s">
        <v>307</v>
      </c>
    </row>
    <row r="173" spans="1:13" hidden="1" x14ac:dyDescent="0.25">
      <c r="A173" t="s">
        <v>258</v>
      </c>
      <c r="B173" t="s">
        <v>68</v>
      </c>
      <c r="C173" t="s">
        <v>299</v>
      </c>
      <c r="D173" s="3" t="s">
        <v>20</v>
      </c>
      <c r="E173" s="3" t="s">
        <v>18</v>
      </c>
      <c r="F173" s="12">
        <v>2</v>
      </c>
      <c r="G173" t="s">
        <v>383</v>
      </c>
      <c r="H173" t="s">
        <v>6</v>
      </c>
      <c r="I173">
        <v>16</v>
      </c>
      <c r="J173" s="1">
        <v>460</v>
      </c>
      <c r="K173" s="1">
        <f t="shared" si="2"/>
        <v>7360</v>
      </c>
      <c r="L173" s="12" t="s">
        <v>307</v>
      </c>
    </row>
    <row r="174" spans="1:13" hidden="1" x14ac:dyDescent="0.25">
      <c r="A174" t="s">
        <v>258</v>
      </c>
      <c r="B174" t="s">
        <v>69</v>
      </c>
      <c r="C174" t="s">
        <v>299</v>
      </c>
      <c r="D174" s="2" t="s">
        <v>72</v>
      </c>
      <c r="E174" s="2" t="s">
        <v>73</v>
      </c>
      <c r="F174" s="12">
        <v>2</v>
      </c>
      <c r="G174" t="s">
        <v>383</v>
      </c>
      <c r="H174" t="s">
        <v>6</v>
      </c>
      <c r="I174">
        <v>5</v>
      </c>
      <c r="J174" s="1">
        <v>460</v>
      </c>
      <c r="K174" s="1">
        <f t="shared" si="2"/>
        <v>2300</v>
      </c>
      <c r="L174" s="12" t="s">
        <v>307</v>
      </c>
    </row>
    <row r="175" spans="1:13" hidden="1" x14ac:dyDescent="0.25">
      <c r="A175" t="s">
        <v>258</v>
      </c>
      <c r="B175" t="s">
        <v>69</v>
      </c>
      <c r="C175" t="s">
        <v>299</v>
      </c>
      <c r="D175" s="2" t="s">
        <v>79</v>
      </c>
      <c r="E175" s="2" t="s">
        <v>80</v>
      </c>
      <c r="F175" s="12">
        <v>3</v>
      </c>
      <c r="G175" t="s">
        <v>383</v>
      </c>
      <c r="H175" t="s">
        <v>6</v>
      </c>
      <c r="I175">
        <v>1</v>
      </c>
      <c r="J175" s="1">
        <v>460</v>
      </c>
      <c r="K175" s="1">
        <f t="shared" si="2"/>
        <v>460</v>
      </c>
      <c r="L175" s="12" t="s">
        <v>307</v>
      </c>
    </row>
    <row r="176" spans="1:13" hidden="1" x14ac:dyDescent="0.25">
      <c r="A176" t="s">
        <v>257</v>
      </c>
      <c r="B176" t="s">
        <v>69</v>
      </c>
      <c r="C176" t="s">
        <v>299</v>
      </c>
      <c r="D176" s="2" t="s">
        <v>137</v>
      </c>
      <c r="E176" s="2" t="s">
        <v>138</v>
      </c>
      <c r="F176" s="12">
        <v>5</v>
      </c>
      <c r="G176" t="s">
        <v>383</v>
      </c>
      <c r="H176" t="s">
        <v>6</v>
      </c>
      <c r="I176">
        <v>2</v>
      </c>
      <c r="J176" s="1">
        <v>460</v>
      </c>
      <c r="K176" s="1">
        <f t="shared" si="2"/>
        <v>920</v>
      </c>
      <c r="L176" s="12" t="s">
        <v>307</v>
      </c>
    </row>
    <row r="177" spans="1:12" hidden="1" x14ac:dyDescent="0.25">
      <c r="A177" t="s">
        <v>258</v>
      </c>
      <c r="B177" t="s">
        <v>68</v>
      </c>
      <c r="C177" t="s">
        <v>299</v>
      </c>
      <c r="D177" s="2" t="s">
        <v>42</v>
      </c>
      <c r="E177" s="2" t="s">
        <v>43</v>
      </c>
      <c r="F177" s="12">
        <v>7</v>
      </c>
      <c r="G177" t="s">
        <v>45</v>
      </c>
      <c r="H177" t="s">
        <v>6</v>
      </c>
      <c r="I177">
        <v>4</v>
      </c>
      <c r="J177" s="1">
        <v>680</v>
      </c>
      <c r="K177" s="1">
        <f t="shared" si="2"/>
        <v>2720</v>
      </c>
      <c r="L177" s="12" t="s">
        <v>307</v>
      </c>
    </row>
    <row r="178" spans="1:12" hidden="1" x14ac:dyDescent="0.25">
      <c r="A178" t="s">
        <v>258</v>
      </c>
      <c r="B178" t="s">
        <v>69</v>
      </c>
      <c r="C178" t="s">
        <v>299</v>
      </c>
      <c r="D178" s="2" t="s">
        <v>107</v>
      </c>
      <c r="E178" s="2" t="s">
        <v>108</v>
      </c>
      <c r="F178" s="12">
        <v>6</v>
      </c>
      <c r="G178" t="s">
        <v>45</v>
      </c>
      <c r="H178" t="s">
        <v>6</v>
      </c>
      <c r="I178">
        <v>4</v>
      </c>
      <c r="J178" s="1">
        <v>680</v>
      </c>
      <c r="K178" s="1">
        <f t="shared" si="2"/>
        <v>2720</v>
      </c>
      <c r="L178" s="12" t="s">
        <v>307</v>
      </c>
    </row>
    <row r="179" spans="1:12" hidden="1" x14ac:dyDescent="0.25">
      <c r="A179" t="s">
        <v>258</v>
      </c>
      <c r="B179" t="s">
        <v>68</v>
      </c>
      <c r="C179" t="s">
        <v>299</v>
      </c>
      <c r="D179" s="2" t="s">
        <v>17</v>
      </c>
      <c r="E179" s="2" t="s">
        <v>16</v>
      </c>
      <c r="F179" s="12">
        <v>5</v>
      </c>
      <c r="G179" t="s">
        <v>352</v>
      </c>
      <c r="H179" t="s">
        <v>6</v>
      </c>
      <c r="I179">
        <v>12</v>
      </c>
      <c r="J179" s="1">
        <v>560</v>
      </c>
      <c r="K179" s="1">
        <f t="shared" si="2"/>
        <v>6720</v>
      </c>
      <c r="L179" s="12" t="s">
        <v>307</v>
      </c>
    </row>
    <row r="180" spans="1:12" hidden="1" x14ac:dyDescent="0.25">
      <c r="A180" t="s">
        <v>258</v>
      </c>
      <c r="B180" t="s">
        <v>68</v>
      </c>
      <c r="C180" t="s">
        <v>299</v>
      </c>
      <c r="D180" s="2" t="s">
        <v>27</v>
      </c>
      <c r="E180" s="2" t="s">
        <v>28</v>
      </c>
      <c r="F180" s="12">
        <v>4</v>
      </c>
      <c r="G180" t="s">
        <v>352</v>
      </c>
      <c r="H180" t="s">
        <v>6</v>
      </c>
      <c r="I180">
        <v>1</v>
      </c>
      <c r="J180" s="1">
        <v>560</v>
      </c>
      <c r="K180" s="1">
        <f t="shared" si="2"/>
        <v>560</v>
      </c>
      <c r="L180" s="12" t="s">
        <v>307</v>
      </c>
    </row>
    <row r="181" spans="1:12" hidden="1" x14ac:dyDescent="0.25">
      <c r="A181" t="s">
        <v>258</v>
      </c>
      <c r="B181" t="s">
        <v>69</v>
      </c>
      <c r="C181" t="s">
        <v>299</v>
      </c>
      <c r="D181" s="2" t="s">
        <v>83</v>
      </c>
      <c r="E181" s="2" t="s">
        <v>84</v>
      </c>
      <c r="F181" s="12">
        <v>5</v>
      </c>
      <c r="G181" t="s">
        <v>352</v>
      </c>
      <c r="H181" t="s">
        <v>6</v>
      </c>
      <c r="I181">
        <v>1</v>
      </c>
      <c r="J181" s="1">
        <v>560</v>
      </c>
      <c r="K181" s="1">
        <f t="shared" si="2"/>
        <v>560</v>
      </c>
      <c r="L181" s="12" t="s">
        <v>307</v>
      </c>
    </row>
    <row r="182" spans="1:12" hidden="1" x14ac:dyDescent="0.25">
      <c r="A182" t="s">
        <v>258</v>
      </c>
      <c r="B182" t="s">
        <v>69</v>
      </c>
      <c r="C182" t="s">
        <v>299</v>
      </c>
      <c r="D182" s="2" t="s">
        <v>85</v>
      </c>
      <c r="E182" s="2" t="s">
        <v>86</v>
      </c>
      <c r="F182" s="12">
        <v>3</v>
      </c>
      <c r="G182" t="s">
        <v>352</v>
      </c>
      <c r="H182" t="s">
        <v>6</v>
      </c>
      <c r="I182">
        <v>1</v>
      </c>
      <c r="J182" s="1">
        <v>560</v>
      </c>
      <c r="K182" s="1">
        <f t="shared" si="2"/>
        <v>560</v>
      </c>
      <c r="L182" s="12" t="s">
        <v>307</v>
      </c>
    </row>
    <row r="183" spans="1:12" hidden="1" x14ac:dyDescent="0.25">
      <c r="A183" t="s">
        <v>258</v>
      </c>
      <c r="B183" t="s">
        <v>69</v>
      </c>
      <c r="C183" t="s">
        <v>299</v>
      </c>
      <c r="D183" s="2" t="s">
        <v>72</v>
      </c>
      <c r="E183" s="2" t="s">
        <v>73</v>
      </c>
      <c r="F183" s="12">
        <v>3</v>
      </c>
      <c r="G183" t="s">
        <v>363</v>
      </c>
      <c r="H183" t="s">
        <v>6</v>
      </c>
      <c r="I183">
        <v>16</v>
      </c>
      <c r="J183" s="1">
        <v>600</v>
      </c>
      <c r="K183" s="1">
        <f t="shared" si="2"/>
        <v>9600</v>
      </c>
      <c r="L183" s="12" t="s">
        <v>307</v>
      </c>
    </row>
    <row r="184" spans="1:12" hidden="1" x14ac:dyDescent="0.25">
      <c r="A184" t="s">
        <v>258</v>
      </c>
      <c r="B184" t="s">
        <v>68</v>
      </c>
      <c r="C184" t="s">
        <v>299</v>
      </c>
      <c r="D184" s="3" t="s">
        <v>20</v>
      </c>
      <c r="E184" s="3" t="s">
        <v>18</v>
      </c>
      <c r="F184" s="12">
        <v>3</v>
      </c>
      <c r="G184" t="s">
        <v>362</v>
      </c>
      <c r="H184" t="s">
        <v>6</v>
      </c>
      <c r="I184">
        <v>8</v>
      </c>
      <c r="J184" s="1">
        <v>560</v>
      </c>
      <c r="K184" s="1">
        <f t="shared" si="2"/>
        <v>4480</v>
      </c>
      <c r="L184" s="12" t="s">
        <v>307</v>
      </c>
    </row>
    <row r="185" spans="1:12" hidden="1" x14ac:dyDescent="0.25">
      <c r="A185" t="s">
        <v>258</v>
      </c>
      <c r="B185" t="s">
        <v>68</v>
      </c>
      <c r="C185" t="s">
        <v>298</v>
      </c>
      <c r="D185" s="2" t="s">
        <v>220</v>
      </c>
      <c r="E185" s="2" t="s">
        <v>385</v>
      </c>
      <c r="F185" s="12">
        <v>8</v>
      </c>
      <c r="G185" t="s">
        <v>372</v>
      </c>
      <c r="H185" t="s">
        <v>207</v>
      </c>
      <c r="I185">
        <v>1</v>
      </c>
      <c r="J185" s="1">
        <v>120</v>
      </c>
      <c r="K185" s="1">
        <f t="shared" si="2"/>
        <v>120</v>
      </c>
      <c r="L185" s="12" t="s">
        <v>307</v>
      </c>
    </row>
    <row r="186" spans="1:12" hidden="1" x14ac:dyDescent="0.25">
      <c r="A186" t="s">
        <v>258</v>
      </c>
      <c r="B186" t="s">
        <v>68</v>
      </c>
      <c r="C186" t="s">
        <v>298</v>
      </c>
      <c r="D186" s="2" t="s">
        <v>220</v>
      </c>
      <c r="E186" s="2" t="s">
        <v>385</v>
      </c>
      <c r="F186" s="12">
        <v>10</v>
      </c>
      <c r="G186" t="s">
        <v>225</v>
      </c>
      <c r="H186" t="s">
        <v>207</v>
      </c>
      <c r="I186">
        <v>1</v>
      </c>
      <c r="J186" s="1">
        <v>30</v>
      </c>
      <c r="K186" s="1">
        <f t="shared" si="2"/>
        <v>30</v>
      </c>
      <c r="L186" s="12" t="s">
        <v>307</v>
      </c>
    </row>
    <row r="187" spans="1:12" hidden="1" x14ac:dyDescent="0.25">
      <c r="A187" t="s">
        <v>257</v>
      </c>
      <c r="B187" t="s">
        <v>69</v>
      </c>
      <c r="C187" t="s">
        <v>298</v>
      </c>
      <c r="D187" s="2" t="s">
        <v>186</v>
      </c>
      <c r="E187" s="2" t="s">
        <v>187</v>
      </c>
      <c r="F187" s="12">
        <v>5</v>
      </c>
      <c r="G187" s="20" t="s">
        <v>276</v>
      </c>
      <c r="H187" t="s">
        <v>6</v>
      </c>
      <c r="I187">
        <v>2</v>
      </c>
      <c r="J187" s="1">
        <v>1200</v>
      </c>
      <c r="K187" s="1">
        <f t="shared" si="2"/>
        <v>2400</v>
      </c>
    </row>
    <row r="188" spans="1:12" hidden="1" x14ac:dyDescent="0.25">
      <c r="A188" t="s">
        <v>258</v>
      </c>
      <c r="B188" t="s">
        <v>68</v>
      </c>
      <c r="C188" t="s">
        <v>298</v>
      </c>
      <c r="D188" s="2" t="s">
        <v>319</v>
      </c>
      <c r="E188" s="2" t="s">
        <v>320</v>
      </c>
      <c r="F188" s="12">
        <v>1</v>
      </c>
      <c r="G188" t="s">
        <v>396</v>
      </c>
      <c r="H188" t="s">
        <v>6</v>
      </c>
      <c r="I188">
        <v>27</v>
      </c>
      <c r="J188" s="1">
        <v>400</v>
      </c>
      <c r="K188" s="1">
        <f t="shared" si="2"/>
        <v>10800</v>
      </c>
      <c r="L188"/>
    </row>
    <row r="189" spans="1:12" hidden="1" x14ac:dyDescent="0.25">
      <c r="A189" t="s">
        <v>258</v>
      </c>
      <c r="B189" t="s">
        <v>68</v>
      </c>
      <c r="C189" t="s">
        <v>298</v>
      </c>
      <c r="D189" s="2" t="s">
        <v>151</v>
      </c>
      <c r="E189" s="2" t="s">
        <v>152</v>
      </c>
      <c r="F189" s="12">
        <v>1</v>
      </c>
      <c r="G189" s="18" t="s">
        <v>369</v>
      </c>
      <c r="H189" t="s">
        <v>6</v>
      </c>
      <c r="I189">
        <v>2</v>
      </c>
      <c r="J189" s="1">
        <v>250</v>
      </c>
      <c r="K189" s="1">
        <f t="shared" si="2"/>
        <v>500</v>
      </c>
      <c r="L189" s="12" t="s">
        <v>307</v>
      </c>
    </row>
    <row r="190" spans="1:12" hidden="1" x14ac:dyDescent="0.25">
      <c r="A190" t="s">
        <v>257</v>
      </c>
      <c r="B190" t="s">
        <v>69</v>
      </c>
      <c r="C190" t="s">
        <v>298</v>
      </c>
      <c r="D190" s="2" t="s">
        <v>181</v>
      </c>
      <c r="E190" s="2" t="s">
        <v>182</v>
      </c>
      <c r="F190" s="12">
        <v>1</v>
      </c>
      <c r="G190" s="18" t="s">
        <v>369</v>
      </c>
      <c r="H190" t="s">
        <v>6</v>
      </c>
      <c r="I190">
        <v>2</v>
      </c>
      <c r="J190" s="1">
        <v>250</v>
      </c>
      <c r="K190" s="1">
        <f t="shared" si="2"/>
        <v>500</v>
      </c>
      <c r="L190" s="12" t="s">
        <v>307</v>
      </c>
    </row>
    <row r="191" spans="1:12" hidden="1" x14ac:dyDescent="0.25">
      <c r="A191" t="s">
        <v>258</v>
      </c>
      <c r="B191" t="s">
        <v>68</v>
      </c>
      <c r="C191" t="s">
        <v>298</v>
      </c>
      <c r="D191" s="2" t="s">
        <v>220</v>
      </c>
      <c r="E191" s="2" t="s">
        <v>385</v>
      </c>
      <c r="F191" s="12">
        <v>6</v>
      </c>
      <c r="G191" t="s">
        <v>256</v>
      </c>
      <c r="H191" t="s">
        <v>207</v>
      </c>
      <c r="I191">
        <v>1</v>
      </c>
      <c r="J191" s="1">
        <v>200</v>
      </c>
      <c r="K191" s="1">
        <f t="shared" si="2"/>
        <v>200</v>
      </c>
      <c r="L191" s="12" t="s">
        <v>307</v>
      </c>
    </row>
    <row r="192" spans="1:12" hidden="1" x14ac:dyDescent="0.25">
      <c r="A192" t="s">
        <v>258</v>
      </c>
      <c r="B192" t="s">
        <v>68</v>
      </c>
      <c r="C192" t="s">
        <v>298</v>
      </c>
      <c r="D192" s="2" t="s">
        <v>158</v>
      </c>
      <c r="E192" s="2" t="s">
        <v>159</v>
      </c>
      <c r="F192" s="12">
        <v>1</v>
      </c>
      <c r="G192" s="21" t="s">
        <v>339</v>
      </c>
      <c r="H192" t="s">
        <v>6</v>
      </c>
      <c r="I192" s="32">
        <v>0</v>
      </c>
      <c r="J192" s="1">
        <v>14850</v>
      </c>
      <c r="K192" s="1">
        <f t="shared" si="2"/>
        <v>0</v>
      </c>
    </row>
    <row r="193" spans="1:12" hidden="1" x14ac:dyDescent="0.25">
      <c r="A193" t="s">
        <v>258</v>
      </c>
      <c r="B193" t="s">
        <v>68</v>
      </c>
      <c r="C193" t="s">
        <v>298</v>
      </c>
      <c r="D193" s="2" t="s">
        <v>220</v>
      </c>
      <c r="E193" s="2" t="s">
        <v>385</v>
      </c>
      <c r="F193" s="12">
        <v>5</v>
      </c>
      <c r="G193" t="s">
        <v>255</v>
      </c>
      <c r="H193" t="s">
        <v>207</v>
      </c>
      <c r="I193">
        <v>1</v>
      </c>
      <c r="J193" s="1">
        <v>950</v>
      </c>
      <c r="K193" s="1">
        <f t="shared" si="2"/>
        <v>950</v>
      </c>
      <c r="L193" s="12" t="s">
        <v>307</v>
      </c>
    </row>
    <row r="194" spans="1:12" hidden="1" x14ac:dyDescent="0.25">
      <c r="A194" t="s">
        <v>258</v>
      </c>
      <c r="B194" t="s">
        <v>68</v>
      </c>
      <c r="C194" t="s">
        <v>298</v>
      </c>
      <c r="D194" s="2" t="s">
        <v>220</v>
      </c>
      <c r="E194" s="2" t="s">
        <v>385</v>
      </c>
      <c r="F194" s="12">
        <v>7</v>
      </c>
      <c r="G194" t="s">
        <v>222</v>
      </c>
      <c r="H194" t="s">
        <v>207</v>
      </c>
      <c r="I194">
        <v>1</v>
      </c>
      <c r="J194" s="1">
        <v>40</v>
      </c>
      <c r="K194" s="1">
        <f t="shared" si="2"/>
        <v>40</v>
      </c>
      <c r="L194" s="12" t="s">
        <v>341</v>
      </c>
    </row>
    <row r="195" spans="1:12" hidden="1" x14ac:dyDescent="0.25">
      <c r="A195" t="s">
        <v>258</v>
      </c>
      <c r="B195" t="s">
        <v>68</v>
      </c>
      <c r="C195" t="s">
        <v>298</v>
      </c>
      <c r="D195" s="2" t="s">
        <v>227</v>
      </c>
      <c r="E195" s="2" t="s">
        <v>254</v>
      </c>
      <c r="F195" s="12">
        <v>4</v>
      </c>
      <c r="G195" t="s">
        <v>370</v>
      </c>
      <c r="H195" t="s">
        <v>207</v>
      </c>
      <c r="I195">
        <v>12</v>
      </c>
      <c r="J195" s="1">
        <v>21.45</v>
      </c>
      <c r="K195" s="1">
        <f t="shared" si="2"/>
        <v>257.39999999999998</v>
      </c>
      <c r="L195" s="12" t="s">
        <v>341</v>
      </c>
    </row>
    <row r="196" spans="1:12" hidden="1" x14ac:dyDescent="0.25">
      <c r="A196" t="s">
        <v>257</v>
      </c>
      <c r="B196" t="s">
        <v>69</v>
      </c>
      <c r="C196" t="s">
        <v>298</v>
      </c>
      <c r="D196" s="2" t="s">
        <v>252</v>
      </c>
      <c r="E196" s="2" t="s">
        <v>253</v>
      </c>
      <c r="F196" s="12">
        <v>4</v>
      </c>
      <c r="G196" t="s">
        <v>371</v>
      </c>
      <c r="H196" t="s">
        <v>207</v>
      </c>
      <c r="I196">
        <v>12</v>
      </c>
      <c r="J196" s="1">
        <v>21.45</v>
      </c>
      <c r="K196" s="1">
        <f t="shared" si="2"/>
        <v>257.39999999999998</v>
      </c>
      <c r="L196" s="12" t="s">
        <v>341</v>
      </c>
    </row>
    <row r="197" spans="1:12" hidden="1" x14ac:dyDescent="0.25">
      <c r="A197" t="s">
        <v>258</v>
      </c>
      <c r="B197" t="s">
        <v>68</v>
      </c>
      <c r="C197" t="s">
        <v>298</v>
      </c>
      <c r="D197" s="2" t="s">
        <v>158</v>
      </c>
      <c r="E197" s="2" t="s">
        <v>159</v>
      </c>
      <c r="F197" s="12">
        <v>2</v>
      </c>
      <c r="G197" t="s">
        <v>160</v>
      </c>
      <c r="H197" t="s">
        <v>6</v>
      </c>
      <c r="I197">
        <v>1</v>
      </c>
      <c r="J197" s="1">
        <v>399</v>
      </c>
      <c r="K197" s="1">
        <f t="shared" ref="K197:K260" si="3">I197*J197</f>
        <v>399</v>
      </c>
      <c r="L197" s="12" t="s">
        <v>307</v>
      </c>
    </row>
    <row r="198" spans="1:12" hidden="1" x14ac:dyDescent="0.25">
      <c r="A198" t="s">
        <v>258</v>
      </c>
      <c r="B198" t="s">
        <v>68</v>
      </c>
      <c r="C198" t="s">
        <v>298</v>
      </c>
      <c r="D198" s="2" t="s">
        <v>161</v>
      </c>
      <c r="E198" s="2" t="s">
        <v>162</v>
      </c>
      <c r="F198" s="12">
        <v>2</v>
      </c>
      <c r="G198" t="s">
        <v>160</v>
      </c>
      <c r="H198" t="s">
        <v>6</v>
      </c>
      <c r="I198">
        <v>1</v>
      </c>
      <c r="J198" s="1">
        <v>399</v>
      </c>
      <c r="K198" s="1">
        <f t="shared" si="3"/>
        <v>399</v>
      </c>
      <c r="L198" s="12" t="s">
        <v>307</v>
      </c>
    </row>
    <row r="199" spans="1:12" hidden="1" x14ac:dyDescent="0.25">
      <c r="A199" t="s">
        <v>257</v>
      </c>
      <c r="B199" t="s">
        <v>69</v>
      </c>
      <c r="C199" t="s">
        <v>298</v>
      </c>
      <c r="D199" s="2" t="s">
        <v>190</v>
      </c>
      <c r="E199" s="2" t="s">
        <v>191</v>
      </c>
      <c r="F199" s="12">
        <v>1</v>
      </c>
      <c r="G199" t="s">
        <v>160</v>
      </c>
      <c r="H199" t="s">
        <v>6</v>
      </c>
      <c r="I199">
        <v>2</v>
      </c>
      <c r="J199" s="1">
        <v>399</v>
      </c>
      <c r="K199" s="1">
        <f t="shared" si="3"/>
        <v>798</v>
      </c>
      <c r="L199" s="12" t="s">
        <v>307</v>
      </c>
    </row>
    <row r="200" spans="1:12" hidden="1" x14ac:dyDescent="0.25">
      <c r="A200" t="s">
        <v>257</v>
      </c>
      <c r="B200" t="s">
        <v>69</v>
      </c>
      <c r="C200" t="s">
        <v>298</v>
      </c>
      <c r="D200" s="2" t="s">
        <v>202</v>
      </c>
      <c r="E200" s="2" t="s">
        <v>203</v>
      </c>
      <c r="F200" s="12">
        <v>2</v>
      </c>
      <c r="G200" t="s">
        <v>160</v>
      </c>
      <c r="H200" t="s">
        <v>6</v>
      </c>
      <c r="I200">
        <v>1</v>
      </c>
      <c r="J200" s="1">
        <v>399</v>
      </c>
      <c r="K200" s="1">
        <f t="shared" si="3"/>
        <v>399</v>
      </c>
      <c r="L200" s="12" t="s">
        <v>307</v>
      </c>
    </row>
    <row r="201" spans="1:12" hidden="1" x14ac:dyDescent="0.25">
      <c r="A201" t="s">
        <v>257</v>
      </c>
      <c r="B201" t="s">
        <v>69</v>
      </c>
      <c r="C201" t="s">
        <v>298</v>
      </c>
      <c r="D201" s="2" t="s">
        <v>183</v>
      </c>
      <c r="E201" s="2" t="s">
        <v>184</v>
      </c>
      <c r="F201" s="12">
        <v>4</v>
      </c>
      <c r="G201" s="19" t="s">
        <v>290</v>
      </c>
      <c r="H201" t="s">
        <v>6</v>
      </c>
      <c r="I201">
        <v>1</v>
      </c>
      <c r="J201" s="1">
        <v>16000</v>
      </c>
      <c r="K201" s="1">
        <f t="shared" si="3"/>
        <v>16000</v>
      </c>
      <c r="L201" s="12" t="s">
        <v>307</v>
      </c>
    </row>
    <row r="202" spans="1:12" hidden="1" x14ac:dyDescent="0.25">
      <c r="A202" t="s">
        <v>258</v>
      </c>
      <c r="B202" t="s">
        <v>68</v>
      </c>
      <c r="C202" t="s">
        <v>298</v>
      </c>
      <c r="D202" s="2" t="s">
        <v>143</v>
      </c>
      <c r="E202" s="2" t="s">
        <v>144</v>
      </c>
      <c r="F202" s="12">
        <v>2</v>
      </c>
      <c r="G202" t="s">
        <v>145</v>
      </c>
      <c r="H202" t="s">
        <v>6</v>
      </c>
      <c r="I202">
        <v>1</v>
      </c>
      <c r="J202" s="1">
        <v>5200</v>
      </c>
      <c r="K202" s="1">
        <f t="shared" si="3"/>
        <v>5200</v>
      </c>
      <c r="L202" s="12" t="s">
        <v>341</v>
      </c>
    </row>
    <row r="203" spans="1:12" hidden="1" x14ac:dyDescent="0.25">
      <c r="A203" t="s">
        <v>258</v>
      </c>
      <c r="B203" t="s">
        <v>68</v>
      </c>
      <c r="C203" t="s">
        <v>298</v>
      </c>
      <c r="D203" s="2" t="s">
        <v>146</v>
      </c>
      <c r="E203" s="2" t="s">
        <v>147</v>
      </c>
      <c r="F203" s="12">
        <v>2</v>
      </c>
      <c r="G203" t="s">
        <v>145</v>
      </c>
      <c r="H203" t="s">
        <v>6</v>
      </c>
      <c r="I203">
        <v>1</v>
      </c>
      <c r="J203" s="1">
        <v>5200</v>
      </c>
      <c r="K203" s="1">
        <f t="shared" si="3"/>
        <v>5200</v>
      </c>
      <c r="L203" s="12" t="s">
        <v>341</v>
      </c>
    </row>
    <row r="204" spans="1:12" hidden="1" x14ac:dyDescent="0.25">
      <c r="A204" t="s">
        <v>258</v>
      </c>
      <c r="B204" t="s">
        <v>68</v>
      </c>
      <c r="C204" t="s">
        <v>298</v>
      </c>
      <c r="D204" s="2" t="s">
        <v>161</v>
      </c>
      <c r="E204" s="2" t="s">
        <v>162</v>
      </c>
      <c r="F204" s="12">
        <v>3</v>
      </c>
      <c r="G204" t="s">
        <v>145</v>
      </c>
      <c r="H204" t="s">
        <v>6</v>
      </c>
      <c r="I204">
        <v>1</v>
      </c>
      <c r="J204" s="1">
        <v>5200</v>
      </c>
      <c r="K204" s="1">
        <f t="shared" si="3"/>
        <v>5200</v>
      </c>
      <c r="L204" s="12" t="s">
        <v>341</v>
      </c>
    </row>
    <row r="205" spans="1:12" hidden="1" x14ac:dyDescent="0.25">
      <c r="A205" t="s">
        <v>258</v>
      </c>
      <c r="B205" t="s">
        <v>68</v>
      </c>
      <c r="C205" t="s">
        <v>298</v>
      </c>
      <c r="D205" s="2" t="s">
        <v>163</v>
      </c>
      <c r="E205" s="2" t="s">
        <v>164</v>
      </c>
      <c r="F205" s="12">
        <v>2</v>
      </c>
      <c r="G205" t="s">
        <v>145</v>
      </c>
      <c r="H205" t="s">
        <v>6</v>
      </c>
      <c r="I205">
        <v>1</v>
      </c>
      <c r="J205" s="1">
        <v>5200</v>
      </c>
      <c r="K205" s="1">
        <f t="shared" si="3"/>
        <v>5200</v>
      </c>
      <c r="L205" s="12" t="s">
        <v>341</v>
      </c>
    </row>
    <row r="206" spans="1:12" hidden="1" x14ac:dyDescent="0.25">
      <c r="A206" t="s">
        <v>258</v>
      </c>
      <c r="B206" t="s">
        <v>68</v>
      </c>
      <c r="C206" t="s">
        <v>298</v>
      </c>
      <c r="D206" s="2" t="s">
        <v>165</v>
      </c>
      <c r="E206" s="2" t="s">
        <v>166</v>
      </c>
      <c r="F206" s="12">
        <v>2</v>
      </c>
      <c r="G206" t="s">
        <v>145</v>
      </c>
      <c r="H206" t="s">
        <v>6</v>
      </c>
      <c r="I206">
        <v>1</v>
      </c>
      <c r="J206" s="1">
        <v>5200</v>
      </c>
      <c r="K206" s="1">
        <f t="shared" si="3"/>
        <v>5200</v>
      </c>
      <c r="L206" s="12" t="s">
        <v>341</v>
      </c>
    </row>
    <row r="207" spans="1:12" hidden="1" x14ac:dyDescent="0.25">
      <c r="A207" t="s">
        <v>257</v>
      </c>
      <c r="B207" t="s">
        <v>69</v>
      </c>
      <c r="C207" t="s">
        <v>298</v>
      </c>
      <c r="D207" s="2" t="s">
        <v>173</v>
      </c>
      <c r="E207" s="2" t="s">
        <v>174</v>
      </c>
      <c r="F207" s="12">
        <v>2</v>
      </c>
      <c r="G207" t="s">
        <v>145</v>
      </c>
      <c r="H207" t="s">
        <v>6</v>
      </c>
      <c r="I207">
        <v>1</v>
      </c>
      <c r="J207" s="1">
        <v>5200</v>
      </c>
      <c r="K207" s="1">
        <f t="shared" si="3"/>
        <v>5200</v>
      </c>
      <c r="L207" s="12" t="s">
        <v>341</v>
      </c>
    </row>
    <row r="208" spans="1:12" hidden="1" x14ac:dyDescent="0.25">
      <c r="A208" t="s">
        <v>257</v>
      </c>
      <c r="B208" t="s">
        <v>69</v>
      </c>
      <c r="C208" t="s">
        <v>298</v>
      </c>
      <c r="D208" s="2" t="s">
        <v>177</v>
      </c>
      <c r="E208" s="2" t="s">
        <v>178</v>
      </c>
      <c r="F208" s="12">
        <v>1</v>
      </c>
      <c r="G208" t="s">
        <v>145</v>
      </c>
      <c r="H208" t="s">
        <v>6</v>
      </c>
      <c r="I208">
        <v>2</v>
      </c>
      <c r="J208" s="1">
        <v>5200</v>
      </c>
      <c r="K208" s="1">
        <f t="shared" si="3"/>
        <v>10400</v>
      </c>
      <c r="L208" s="12" t="s">
        <v>341</v>
      </c>
    </row>
    <row r="209" spans="1:12" hidden="1" x14ac:dyDescent="0.25">
      <c r="A209" t="s">
        <v>257</v>
      </c>
      <c r="B209" t="s">
        <v>69</v>
      </c>
      <c r="C209" t="s">
        <v>298</v>
      </c>
      <c r="D209" s="2" t="s">
        <v>194</v>
      </c>
      <c r="E209" s="2" t="s">
        <v>195</v>
      </c>
      <c r="F209" s="12">
        <v>2</v>
      </c>
      <c r="G209" t="s">
        <v>145</v>
      </c>
      <c r="H209" t="s">
        <v>6</v>
      </c>
      <c r="I209">
        <v>1</v>
      </c>
      <c r="J209" s="1">
        <v>5200</v>
      </c>
      <c r="K209" s="1">
        <f t="shared" si="3"/>
        <v>5200</v>
      </c>
      <c r="L209" s="12" t="s">
        <v>341</v>
      </c>
    </row>
    <row r="210" spans="1:12" hidden="1" x14ac:dyDescent="0.25">
      <c r="A210" t="s">
        <v>257</v>
      </c>
      <c r="B210" t="s">
        <v>69</v>
      </c>
      <c r="C210" t="s">
        <v>298</v>
      </c>
      <c r="D210" s="2" t="s">
        <v>196</v>
      </c>
      <c r="E210" s="2" t="s">
        <v>197</v>
      </c>
      <c r="F210" s="12">
        <v>2</v>
      </c>
      <c r="G210" t="s">
        <v>145</v>
      </c>
      <c r="H210" t="s">
        <v>6</v>
      </c>
      <c r="I210">
        <v>1</v>
      </c>
      <c r="J210" s="1">
        <v>5200</v>
      </c>
      <c r="K210" s="1">
        <f t="shared" si="3"/>
        <v>5200</v>
      </c>
      <c r="L210" s="12" t="s">
        <v>341</v>
      </c>
    </row>
    <row r="211" spans="1:12" hidden="1" x14ac:dyDescent="0.25">
      <c r="A211" t="s">
        <v>257</v>
      </c>
      <c r="B211" t="s">
        <v>69</v>
      </c>
      <c r="C211" t="s">
        <v>298</v>
      </c>
      <c r="D211" s="2" t="s">
        <v>198</v>
      </c>
      <c r="E211" s="2" t="s">
        <v>199</v>
      </c>
      <c r="F211" s="12">
        <v>2</v>
      </c>
      <c r="G211" t="s">
        <v>145</v>
      </c>
      <c r="H211" t="s">
        <v>6</v>
      </c>
      <c r="I211">
        <v>1</v>
      </c>
      <c r="J211" s="1">
        <v>5200</v>
      </c>
      <c r="K211" s="1">
        <f t="shared" si="3"/>
        <v>5200</v>
      </c>
      <c r="L211" s="12" t="s">
        <v>341</v>
      </c>
    </row>
    <row r="212" spans="1:12" hidden="1" x14ac:dyDescent="0.25">
      <c r="A212" t="s">
        <v>257</v>
      </c>
      <c r="B212" t="s">
        <v>69</v>
      </c>
      <c r="C212" t="s">
        <v>298</v>
      </c>
      <c r="D212" s="2" t="s">
        <v>200</v>
      </c>
      <c r="E212" s="2" t="s">
        <v>201</v>
      </c>
      <c r="F212" s="12">
        <v>2</v>
      </c>
      <c r="G212" t="s">
        <v>145</v>
      </c>
      <c r="H212" t="s">
        <v>6</v>
      </c>
      <c r="I212">
        <v>1</v>
      </c>
      <c r="J212" s="1">
        <v>5200</v>
      </c>
      <c r="K212" s="1">
        <f t="shared" si="3"/>
        <v>5200</v>
      </c>
      <c r="L212" s="12" t="s">
        <v>341</v>
      </c>
    </row>
    <row r="213" spans="1:12" hidden="1" x14ac:dyDescent="0.25">
      <c r="A213" t="s">
        <v>257</v>
      </c>
      <c r="B213" t="s">
        <v>69</v>
      </c>
      <c r="C213" t="s">
        <v>298</v>
      </c>
      <c r="D213" s="2" t="s">
        <v>202</v>
      </c>
      <c r="E213" s="2" t="s">
        <v>203</v>
      </c>
      <c r="F213" s="12">
        <v>3</v>
      </c>
      <c r="G213" t="s">
        <v>145</v>
      </c>
      <c r="H213" t="s">
        <v>6</v>
      </c>
      <c r="I213">
        <v>1</v>
      </c>
      <c r="J213" s="1">
        <v>5200</v>
      </c>
      <c r="K213" s="1">
        <f t="shared" si="3"/>
        <v>5200</v>
      </c>
      <c r="L213" s="12" t="s">
        <v>341</v>
      </c>
    </row>
    <row r="214" spans="1:12" hidden="1" x14ac:dyDescent="0.25">
      <c r="A214" t="s">
        <v>257</v>
      </c>
      <c r="B214" t="s">
        <v>69</v>
      </c>
      <c r="C214" t="s">
        <v>298</v>
      </c>
      <c r="D214" s="2" t="s">
        <v>204</v>
      </c>
      <c r="E214" s="2" t="s">
        <v>205</v>
      </c>
      <c r="F214" s="12">
        <v>2</v>
      </c>
      <c r="G214" t="s">
        <v>145</v>
      </c>
      <c r="H214" t="s">
        <v>6</v>
      </c>
      <c r="I214">
        <v>1</v>
      </c>
      <c r="J214" s="1">
        <v>5200</v>
      </c>
      <c r="K214" s="1">
        <f t="shared" si="3"/>
        <v>5200</v>
      </c>
      <c r="L214" s="12" t="s">
        <v>341</v>
      </c>
    </row>
    <row r="215" spans="1:12" hidden="1" x14ac:dyDescent="0.25">
      <c r="A215" t="s">
        <v>258</v>
      </c>
      <c r="B215" t="s">
        <v>68</v>
      </c>
      <c r="C215" t="s">
        <v>298</v>
      </c>
      <c r="D215" s="2" t="s">
        <v>220</v>
      </c>
      <c r="E215" s="2" t="s">
        <v>385</v>
      </c>
      <c r="F215" s="12">
        <v>8</v>
      </c>
      <c r="G215" t="s">
        <v>373</v>
      </c>
      <c r="H215" t="s">
        <v>207</v>
      </c>
      <c r="I215">
        <v>1</v>
      </c>
      <c r="J215" s="1">
        <v>250</v>
      </c>
      <c r="K215" s="1">
        <f t="shared" si="3"/>
        <v>250</v>
      </c>
      <c r="L215" s="12" t="s">
        <v>307</v>
      </c>
    </row>
    <row r="216" spans="1:12" hidden="1" x14ac:dyDescent="0.25">
      <c r="A216" t="s">
        <v>258</v>
      </c>
      <c r="B216" t="s">
        <v>69</v>
      </c>
      <c r="C216" t="s">
        <v>298</v>
      </c>
      <c r="D216" s="2" t="s">
        <v>186</v>
      </c>
      <c r="E216" s="2" t="s">
        <v>187</v>
      </c>
      <c r="F216" s="12">
        <v>13</v>
      </c>
      <c r="G216" t="s">
        <v>312</v>
      </c>
      <c r="H216" t="s">
        <v>207</v>
      </c>
      <c r="I216">
        <v>1</v>
      </c>
      <c r="J216" s="1">
        <v>3200</v>
      </c>
      <c r="K216" s="1">
        <f t="shared" si="3"/>
        <v>3200</v>
      </c>
      <c r="L216" s="12" t="s">
        <v>307</v>
      </c>
    </row>
    <row r="217" spans="1:12" hidden="1" x14ac:dyDescent="0.25">
      <c r="A217" t="s">
        <v>258</v>
      </c>
      <c r="B217" t="s">
        <v>68</v>
      </c>
      <c r="C217" t="s">
        <v>298</v>
      </c>
      <c r="D217" s="2" t="s">
        <v>227</v>
      </c>
      <c r="E217" s="2" t="s">
        <v>254</v>
      </c>
      <c r="F217" s="12">
        <v>15</v>
      </c>
      <c r="G217" t="s">
        <v>240</v>
      </c>
      <c r="H217" t="s">
        <v>229</v>
      </c>
      <c r="I217">
        <v>3</v>
      </c>
      <c r="J217" s="1">
        <v>136.5</v>
      </c>
      <c r="K217" s="1">
        <f t="shared" si="3"/>
        <v>409.5</v>
      </c>
      <c r="L217" s="12" t="s">
        <v>341</v>
      </c>
    </row>
    <row r="218" spans="1:12" hidden="1" x14ac:dyDescent="0.25">
      <c r="A218" t="s">
        <v>257</v>
      </c>
      <c r="B218" t="s">
        <v>69</v>
      </c>
      <c r="C218" t="s">
        <v>298</v>
      </c>
      <c r="D218" s="2" t="s">
        <v>252</v>
      </c>
      <c r="E218" s="2" t="s">
        <v>253</v>
      </c>
      <c r="F218" s="12">
        <v>15</v>
      </c>
      <c r="G218" t="s">
        <v>240</v>
      </c>
      <c r="H218" t="s">
        <v>229</v>
      </c>
      <c r="I218">
        <v>3</v>
      </c>
      <c r="J218" s="1">
        <v>136.5</v>
      </c>
      <c r="K218" s="1">
        <f t="shared" si="3"/>
        <v>409.5</v>
      </c>
      <c r="L218" s="12" t="s">
        <v>341</v>
      </c>
    </row>
    <row r="219" spans="1:12" hidden="1" x14ac:dyDescent="0.25">
      <c r="A219" t="s">
        <v>258</v>
      </c>
      <c r="B219" t="s">
        <v>68</v>
      </c>
      <c r="C219" t="s">
        <v>298</v>
      </c>
      <c r="D219" s="2" t="s">
        <v>227</v>
      </c>
      <c r="E219" s="2" t="s">
        <v>254</v>
      </c>
      <c r="F219" s="12">
        <v>16</v>
      </c>
      <c r="G219" t="s">
        <v>241</v>
      </c>
      <c r="H219" t="s">
        <v>229</v>
      </c>
      <c r="I219">
        <v>3</v>
      </c>
      <c r="J219" s="1">
        <v>145</v>
      </c>
      <c r="K219" s="1">
        <f t="shared" si="3"/>
        <v>435</v>
      </c>
      <c r="L219" s="12" t="s">
        <v>341</v>
      </c>
    </row>
    <row r="220" spans="1:12" hidden="1" x14ac:dyDescent="0.25">
      <c r="A220" t="s">
        <v>257</v>
      </c>
      <c r="B220" t="s">
        <v>69</v>
      </c>
      <c r="C220" t="s">
        <v>298</v>
      </c>
      <c r="D220" s="2" t="s">
        <v>252</v>
      </c>
      <c r="E220" s="2" t="s">
        <v>253</v>
      </c>
      <c r="F220" s="12">
        <v>16</v>
      </c>
      <c r="G220" t="s">
        <v>241</v>
      </c>
      <c r="H220" t="s">
        <v>229</v>
      </c>
      <c r="I220">
        <v>3</v>
      </c>
      <c r="J220" s="1">
        <v>145</v>
      </c>
      <c r="K220" s="1">
        <f t="shared" si="3"/>
        <v>435</v>
      </c>
      <c r="L220" s="12" t="s">
        <v>341</v>
      </c>
    </row>
    <row r="221" spans="1:12" hidden="1" x14ac:dyDescent="0.25">
      <c r="A221" t="s">
        <v>258</v>
      </c>
      <c r="B221" t="s">
        <v>68</v>
      </c>
      <c r="C221" t="s">
        <v>298</v>
      </c>
      <c r="D221" s="2" t="s">
        <v>220</v>
      </c>
      <c r="E221" s="2" t="s">
        <v>385</v>
      </c>
      <c r="F221" s="12">
        <v>2</v>
      </c>
      <c r="G221" t="s">
        <v>221</v>
      </c>
      <c r="H221" t="s">
        <v>207</v>
      </c>
      <c r="I221">
        <v>1</v>
      </c>
      <c r="J221" s="1">
        <v>100</v>
      </c>
      <c r="K221" s="1">
        <f t="shared" si="3"/>
        <v>100</v>
      </c>
      <c r="L221" s="12" t="s">
        <v>341</v>
      </c>
    </row>
    <row r="222" spans="1:12" hidden="1" x14ac:dyDescent="0.25">
      <c r="A222" t="s">
        <v>257</v>
      </c>
      <c r="B222" t="s">
        <v>69</v>
      </c>
      <c r="C222" t="s">
        <v>298</v>
      </c>
      <c r="D222" s="2" t="s">
        <v>226</v>
      </c>
      <c r="E222" s="2" t="s">
        <v>386</v>
      </c>
      <c r="F222" s="12">
        <v>8</v>
      </c>
      <c r="G222" t="s">
        <v>223</v>
      </c>
      <c r="H222" t="s">
        <v>207</v>
      </c>
      <c r="I222">
        <v>2</v>
      </c>
      <c r="J222" s="1">
        <v>20</v>
      </c>
      <c r="K222" s="1">
        <f t="shared" si="3"/>
        <v>40</v>
      </c>
      <c r="L222" s="12" t="s">
        <v>341</v>
      </c>
    </row>
    <row r="223" spans="1:12" hidden="1" x14ac:dyDescent="0.25">
      <c r="A223" t="s">
        <v>257</v>
      </c>
      <c r="B223" t="s">
        <v>69</v>
      </c>
      <c r="C223" t="s">
        <v>298</v>
      </c>
      <c r="D223" s="2" t="s">
        <v>226</v>
      </c>
      <c r="E223" s="2" t="s">
        <v>386</v>
      </c>
      <c r="F223" s="12">
        <v>9</v>
      </c>
      <c r="G223" t="s">
        <v>224</v>
      </c>
      <c r="H223" t="s">
        <v>207</v>
      </c>
      <c r="I223">
        <v>2</v>
      </c>
      <c r="J223" s="1">
        <v>20</v>
      </c>
      <c r="K223" s="1">
        <f t="shared" si="3"/>
        <v>40</v>
      </c>
      <c r="L223" s="12" t="s">
        <v>341</v>
      </c>
    </row>
    <row r="224" spans="1:12" hidden="1" x14ac:dyDescent="0.25">
      <c r="A224" t="s">
        <v>258</v>
      </c>
      <c r="B224" t="s">
        <v>68</v>
      </c>
      <c r="C224" t="s">
        <v>299</v>
      </c>
      <c r="D224" s="2" t="s">
        <v>17</v>
      </c>
      <c r="E224" s="2" t="s">
        <v>16</v>
      </c>
      <c r="F224" s="12">
        <v>6</v>
      </c>
      <c r="G224" t="s">
        <v>378</v>
      </c>
      <c r="H224" t="s">
        <v>6</v>
      </c>
      <c r="I224">
        <v>24</v>
      </c>
      <c r="J224" s="1">
        <v>1335.76</v>
      </c>
      <c r="K224" s="1">
        <f t="shared" si="3"/>
        <v>32058.239999999998</v>
      </c>
      <c r="L224" s="12" t="s">
        <v>341</v>
      </c>
    </row>
    <row r="225" spans="1:14" hidden="1" x14ac:dyDescent="0.25">
      <c r="A225" t="s">
        <v>258</v>
      </c>
      <c r="B225" t="s">
        <v>68</v>
      </c>
      <c r="C225" t="s">
        <v>299</v>
      </c>
      <c r="D225" s="2" t="s">
        <v>50</v>
      </c>
      <c r="E225" s="2" t="s">
        <v>51</v>
      </c>
      <c r="F225" s="12">
        <v>1</v>
      </c>
      <c r="G225" t="s">
        <v>378</v>
      </c>
      <c r="H225" t="s">
        <v>6</v>
      </c>
      <c r="I225">
        <v>1</v>
      </c>
      <c r="J225" s="1">
        <v>1335.76</v>
      </c>
      <c r="K225" s="1">
        <f t="shared" si="3"/>
        <v>1335.76</v>
      </c>
      <c r="L225" s="12" t="s">
        <v>341</v>
      </c>
    </row>
    <row r="226" spans="1:14" hidden="1" x14ac:dyDescent="0.25">
      <c r="A226" t="s">
        <v>258</v>
      </c>
      <c r="B226" t="s">
        <v>69</v>
      </c>
      <c r="C226" t="s">
        <v>299</v>
      </c>
      <c r="D226" s="2" t="s">
        <v>70</v>
      </c>
      <c r="E226" s="2" t="s">
        <v>71</v>
      </c>
      <c r="F226" s="12">
        <v>4</v>
      </c>
      <c r="G226" t="s">
        <v>378</v>
      </c>
      <c r="H226" t="s">
        <v>6</v>
      </c>
      <c r="I226">
        <v>24</v>
      </c>
      <c r="J226" s="1">
        <v>1335.76</v>
      </c>
      <c r="K226" s="1">
        <f t="shared" si="3"/>
        <v>32058.239999999998</v>
      </c>
      <c r="L226" s="12" t="s">
        <v>341</v>
      </c>
    </row>
    <row r="227" spans="1:14" hidden="1" x14ac:dyDescent="0.25">
      <c r="A227" t="s">
        <v>257</v>
      </c>
      <c r="B227" t="s">
        <v>69</v>
      </c>
      <c r="C227" t="s">
        <v>299</v>
      </c>
      <c r="D227" s="2" t="s">
        <v>131</v>
      </c>
      <c r="E227" s="2" t="s">
        <v>132</v>
      </c>
      <c r="F227" s="12">
        <v>1</v>
      </c>
      <c r="G227" t="s">
        <v>378</v>
      </c>
      <c r="H227" t="s">
        <v>6</v>
      </c>
      <c r="I227">
        <v>1</v>
      </c>
      <c r="J227" s="1">
        <v>1335.76</v>
      </c>
      <c r="K227" s="1">
        <f t="shared" si="3"/>
        <v>1335.76</v>
      </c>
      <c r="L227" s="12" t="s">
        <v>341</v>
      </c>
    </row>
    <row r="228" spans="1:14" hidden="1" x14ac:dyDescent="0.25">
      <c r="A228" t="s">
        <v>258</v>
      </c>
      <c r="B228" t="s">
        <v>68</v>
      </c>
      <c r="C228" t="s">
        <v>299</v>
      </c>
      <c r="D228" s="2" t="s">
        <v>29</v>
      </c>
      <c r="E228" s="2" t="s">
        <v>30</v>
      </c>
      <c r="F228" s="12">
        <v>2</v>
      </c>
      <c r="G228" t="s">
        <v>379</v>
      </c>
      <c r="H228" t="s">
        <v>6</v>
      </c>
      <c r="I228">
        <v>3</v>
      </c>
      <c r="J228" s="1">
        <v>857.3</v>
      </c>
      <c r="K228" s="1">
        <f t="shared" si="3"/>
        <v>2571.8999999999996</v>
      </c>
      <c r="L228" s="12" t="s">
        <v>341</v>
      </c>
    </row>
    <row r="229" spans="1:14" hidden="1" x14ac:dyDescent="0.25">
      <c r="A229" t="s">
        <v>258</v>
      </c>
      <c r="B229" t="s">
        <v>69</v>
      </c>
      <c r="C229" t="s">
        <v>299</v>
      </c>
      <c r="D229" s="2" t="s">
        <v>70</v>
      </c>
      <c r="E229" s="2" t="s">
        <v>71</v>
      </c>
      <c r="F229" s="12">
        <v>5</v>
      </c>
      <c r="G229" t="s">
        <v>379</v>
      </c>
      <c r="H229" t="s">
        <v>6</v>
      </c>
      <c r="I229">
        <v>6</v>
      </c>
      <c r="J229" s="1">
        <v>857.3</v>
      </c>
      <c r="K229" s="1">
        <f t="shared" si="3"/>
        <v>5143.7999999999993</v>
      </c>
      <c r="L229" s="12" t="s">
        <v>341</v>
      </c>
    </row>
    <row r="230" spans="1:14" hidden="1" x14ac:dyDescent="0.25">
      <c r="A230" t="s">
        <v>258</v>
      </c>
      <c r="B230" t="s">
        <v>69</v>
      </c>
      <c r="C230" t="s">
        <v>299</v>
      </c>
      <c r="D230" s="2" t="s">
        <v>87</v>
      </c>
      <c r="E230" s="2" t="s">
        <v>88</v>
      </c>
      <c r="F230" s="12">
        <v>2</v>
      </c>
      <c r="G230" t="s">
        <v>379</v>
      </c>
      <c r="H230" t="s">
        <v>6</v>
      </c>
      <c r="I230">
        <v>4</v>
      </c>
      <c r="J230" s="1">
        <v>857.3</v>
      </c>
      <c r="K230" s="1">
        <f t="shared" si="3"/>
        <v>3429.2</v>
      </c>
      <c r="L230" s="12" t="s">
        <v>341</v>
      </c>
    </row>
    <row r="231" spans="1:14" hidden="1" x14ac:dyDescent="0.25">
      <c r="A231" t="s">
        <v>258</v>
      </c>
      <c r="B231" t="s">
        <v>69</v>
      </c>
      <c r="C231" t="s">
        <v>299</v>
      </c>
      <c r="D231" s="2" t="s">
        <v>103</v>
      </c>
      <c r="E231" s="2" t="s">
        <v>104</v>
      </c>
      <c r="F231" s="12">
        <v>2</v>
      </c>
      <c r="G231" t="s">
        <v>379</v>
      </c>
      <c r="H231" t="s">
        <v>6</v>
      </c>
      <c r="I231">
        <v>2</v>
      </c>
      <c r="J231" s="1">
        <v>857.3</v>
      </c>
      <c r="K231" s="1">
        <f t="shared" si="3"/>
        <v>1714.6</v>
      </c>
      <c r="L231" s="12" t="s">
        <v>341</v>
      </c>
    </row>
    <row r="232" spans="1:14" hidden="1" x14ac:dyDescent="0.25">
      <c r="A232" t="s">
        <v>258</v>
      </c>
      <c r="B232" t="s">
        <v>69</v>
      </c>
      <c r="C232" t="s">
        <v>299</v>
      </c>
      <c r="D232" s="2" t="s">
        <v>70</v>
      </c>
      <c r="E232" s="2" t="s">
        <v>71</v>
      </c>
      <c r="F232" s="12">
        <v>6</v>
      </c>
      <c r="G232" t="s">
        <v>380</v>
      </c>
      <c r="H232" t="s">
        <v>6</v>
      </c>
      <c r="I232">
        <v>6</v>
      </c>
      <c r="J232" s="1">
        <v>619.5</v>
      </c>
      <c r="K232" s="1">
        <f t="shared" si="3"/>
        <v>3717</v>
      </c>
      <c r="L232" s="12" t="s">
        <v>341</v>
      </c>
    </row>
    <row r="233" spans="1:14" hidden="1" x14ac:dyDescent="0.25">
      <c r="A233" t="s">
        <v>258</v>
      </c>
      <c r="B233" t="s">
        <v>69</v>
      </c>
      <c r="C233" t="s">
        <v>298</v>
      </c>
      <c r="D233" s="2" t="s">
        <v>186</v>
      </c>
      <c r="E233" s="2" t="s">
        <v>187</v>
      </c>
      <c r="F233" s="12">
        <v>10</v>
      </c>
      <c r="G233" t="s">
        <v>311</v>
      </c>
      <c r="H233" t="s">
        <v>6</v>
      </c>
      <c r="I233">
        <v>4</v>
      </c>
      <c r="J233" s="1">
        <v>2500</v>
      </c>
      <c r="K233" s="1">
        <f t="shared" si="3"/>
        <v>10000</v>
      </c>
      <c r="L233" s="12" t="s">
        <v>307</v>
      </c>
      <c r="N233">
        <v>3785</v>
      </c>
    </row>
    <row r="234" spans="1:14" hidden="1" x14ac:dyDescent="0.25">
      <c r="A234" t="s">
        <v>258</v>
      </c>
      <c r="B234" t="s">
        <v>69</v>
      </c>
      <c r="C234" t="s">
        <v>298</v>
      </c>
      <c r="D234" s="2" t="s">
        <v>186</v>
      </c>
      <c r="E234" s="2" t="s">
        <v>187</v>
      </c>
      <c r="F234" s="12">
        <v>9</v>
      </c>
      <c r="G234" t="s">
        <v>295</v>
      </c>
      <c r="H234" t="s">
        <v>6</v>
      </c>
      <c r="I234">
        <v>8</v>
      </c>
      <c r="J234" s="1">
        <v>650</v>
      </c>
      <c r="K234" s="1">
        <f t="shared" si="3"/>
        <v>5200</v>
      </c>
      <c r="L234" s="12" t="s">
        <v>307</v>
      </c>
      <c r="N234">
        <v>3785</v>
      </c>
    </row>
    <row r="235" spans="1:14" hidden="1" x14ac:dyDescent="0.25">
      <c r="A235" t="s">
        <v>258</v>
      </c>
      <c r="B235" t="s">
        <v>68</v>
      </c>
      <c r="C235" t="s">
        <v>298</v>
      </c>
      <c r="D235" s="2" t="s">
        <v>227</v>
      </c>
      <c r="E235" s="2" t="s">
        <v>254</v>
      </c>
      <c r="F235" s="12">
        <v>10</v>
      </c>
      <c r="G235" t="s">
        <v>268</v>
      </c>
      <c r="H235" t="s">
        <v>207</v>
      </c>
      <c r="I235">
        <v>4</v>
      </c>
      <c r="J235" s="1">
        <v>15</v>
      </c>
      <c r="K235" s="1">
        <f t="shared" si="3"/>
        <v>60</v>
      </c>
      <c r="L235" s="12" t="s">
        <v>341</v>
      </c>
    </row>
    <row r="236" spans="1:14" hidden="1" x14ac:dyDescent="0.25">
      <c r="A236" t="s">
        <v>257</v>
      </c>
      <c r="B236" t="s">
        <v>69</v>
      </c>
      <c r="C236" t="s">
        <v>298</v>
      </c>
      <c r="D236" s="2" t="s">
        <v>252</v>
      </c>
      <c r="E236" s="2" t="s">
        <v>253</v>
      </c>
      <c r="F236" s="12">
        <v>10</v>
      </c>
      <c r="G236" t="s">
        <v>268</v>
      </c>
      <c r="H236" t="s">
        <v>207</v>
      </c>
      <c r="I236">
        <v>4</v>
      </c>
      <c r="J236" s="1">
        <v>15</v>
      </c>
      <c r="K236" s="1">
        <f t="shared" si="3"/>
        <v>60</v>
      </c>
      <c r="L236" s="12" t="s">
        <v>341</v>
      </c>
    </row>
    <row r="237" spans="1:14" hidden="1" x14ac:dyDescent="0.25">
      <c r="A237" t="s">
        <v>258</v>
      </c>
      <c r="B237" t="s">
        <v>69</v>
      </c>
      <c r="C237" t="s">
        <v>298</v>
      </c>
      <c r="D237" s="2" t="s">
        <v>226</v>
      </c>
      <c r="E237" s="2" t="s">
        <v>386</v>
      </c>
      <c r="F237" s="12">
        <v>8</v>
      </c>
      <c r="G237" t="s">
        <v>372</v>
      </c>
      <c r="H237" t="s">
        <v>207</v>
      </c>
      <c r="I237">
        <v>1</v>
      </c>
      <c r="J237" s="1">
        <v>120</v>
      </c>
      <c r="K237" s="1">
        <f t="shared" si="3"/>
        <v>120</v>
      </c>
      <c r="L237" s="12" t="s">
        <v>307</v>
      </c>
    </row>
    <row r="238" spans="1:14" hidden="1" x14ac:dyDescent="0.25">
      <c r="A238" t="s">
        <v>257</v>
      </c>
      <c r="B238" t="s">
        <v>69</v>
      </c>
      <c r="C238" t="s">
        <v>298</v>
      </c>
      <c r="D238" s="2" t="s">
        <v>226</v>
      </c>
      <c r="E238" s="2" t="s">
        <v>386</v>
      </c>
      <c r="F238" s="12">
        <v>10</v>
      </c>
      <c r="G238" t="s">
        <v>225</v>
      </c>
      <c r="H238" t="s">
        <v>207</v>
      </c>
      <c r="I238">
        <v>1</v>
      </c>
      <c r="J238" s="1">
        <v>30</v>
      </c>
      <c r="K238" s="1">
        <f t="shared" si="3"/>
        <v>30</v>
      </c>
      <c r="L238" s="12" t="s">
        <v>307</v>
      </c>
    </row>
    <row r="239" spans="1:14" hidden="1" x14ac:dyDescent="0.25">
      <c r="A239" t="s">
        <v>258</v>
      </c>
      <c r="B239" t="s">
        <v>68</v>
      </c>
      <c r="C239" t="s">
        <v>298</v>
      </c>
      <c r="D239" s="2" t="s">
        <v>151</v>
      </c>
      <c r="E239" s="2" t="s">
        <v>152</v>
      </c>
      <c r="F239" s="12">
        <v>2</v>
      </c>
      <c r="G239" s="18" t="s">
        <v>153</v>
      </c>
      <c r="H239" t="s">
        <v>6</v>
      </c>
      <c r="I239">
        <v>5</v>
      </c>
      <c r="J239" s="1">
        <v>525</v>
      </c>
      <c r="K239" s="1">
        <f t="shared" si="3"/>
        <v>2625</v>
      </c>
      <c r="L239" s="12" t="s">
        <v>307</v>
      </c>
    </row>
    <row r="240" spans="1:14" hidden="1" x14ac:dyDescent="0.25">
      <c r="A240" t="s">
        <v>257</v>
      </c>
      <c r="B240" t="s">
        <v>69</v>
      </c>
      <c r="C240" t="s">
        <v>298</v>
      </c>
      <c r="D240" s="2" t="s">
        <v>181</v>
      </c>
      <c r="E240" s="2" t="s">
        <v>182</v>
      </c>
      <c r="F240" s="12">
        <v>2</v>
      </c>
      <c r="G240" s="18" t="s">
        <v>153</v>
      </c>
      <c r="H240" t="s">
        <v>6</v>
      </c>
      <c r="I240">
        <v>5</v>
      </c>
      <c r="J240" s="1">
        <v>525</v>
      </c>
      <c r="K240" s="1">
        <f t="shared" si="3"/>
        <v>2625</v>
      </c>
      <c r="L240" s="12" t="s">
        <v>307</v>
      </c>
    </row>
    <row r="241" spans="1:12" hidden="1" x14ac:dyDescent="0.25">
      <c r="A241" t="s">
        <v>258</v>
      </c>
      <c r="B241" t="s">
        <v>68</v>
      </c>
      <c r="C241" t="s">
        <v>298</v>
      </c>
      <c r="D241" s="2" t="s">
        <v>227</v>
      </c>
      <c r="E241" s="2" t="s">
        <v>254</v>
      </c>
      <c r="F241" s="12">
        <v>22</v>
      </c>
      <c r="G241" t="s">
        <v>267</v>
      </c>
      <c r="H241" t="s">
        <v>229</v>
      </c>
      <c r="I241">
        <v>2</v>
      </c>
      <c r="J241" s="1">
        <v>25</v>
      </c>
      <c r="K241" s="1">
        <f t="shared" si="3"/>
        <v>50</v>
      </c>
      <c r="L241" s="12" t="s">
        <v>341</v>
      </c>
    </row>
    <row r="242" spans="1:12" hidden="1" x14ac:dyDescent="0.25">
      <c r="A242" t="s">
        <v>257</v>
      </c>
      <c r="B242" t="s">
        <v>69</v>
      </c>
      <c r="C242" t="s">
        <v>298</v>
      </c>
      <c r="D242" s="2" t="s">
        <v>252</v>
      </c>
      <c r="E242" s="2" t="s">
        <v>253</v>
      </c>
      <c r="F242" s="12">
        <v>22</v>
      </c>
      <c r="G242" t="s">
        <v>267</v>
      </c>
      <c r="H242" t="s">
        <v>229</v>
      </c>
      <c r="I242">
        <v>2</v>
      </c>
      <c r="J242" s="1">
        <v>25</v>
      </c>
      <c r="K242" s="1">
        <f t="shared" si="3"/>
        <v>50</v>
      </c>
      <c r="L242" s="12" t="s">
        <v>341</v>
      </c>
    </row>
    <row r="243" spans="1:12" hidden="1" x14ac:dyDescent="0.25">
      <c r="A243" t="s">
        <v>258</v>
      </c>
      <c r="B243" t="s">
        <v>68</v>
      </c>
      <c r="C243" t="s">
        <v>299</v>
      </c>
      <c r="D243" s="2" t="s">
        <v>17</v>
      </c>
      <c r="E243" s="2" t="s">
        <v>16</v>
      </c>
      <c r="F243" s="12">
        <v>7</v>
      </c>
      <c r="G243" t="s">
        <v>7</v>
      </c>
      <c r="H243" t="s">
        <v>6</v>
      </c>
      <c r="I243">
        <v>120</v>
      </c>
      <c r="J243" s="1">
        <v>130</v>
      </c>
      <c r="K243" s="1">
        <f t="shared" si="3"/>
        <v>15600</v>
      </c>
      <c r="L243" s="12" t="s">
        <v>307</v>
      </c>
    </row>
    <row r="244" spans="1:12" hidden="1" x14ac:dyDescent="0.25">
      <c r="A244" t="s">
        <v>258</v>
      </c>
      <c r="B244" t="s">
        <v>68</v>
      </c>
      <c r="C244" t="s">
        <v>299</v>
      </c>
      <c r="D244" s="2" t="s">
        <v>17</v>
      </c>
      <c r="E244" s="2" t="s">
        <v>16</v>
      </c>
      <c r="F244" s="12">
        <v>8</v>
      </c>
      <c r="G244" t="s">
        <v>8</v>
      </c>
      <c r="H244" t="s">
        <v>6</v>
      </c>
      <c r="I244">
        <v>120</v>
      </c>
      <c r="J244" s="1">
        <v>130</v>
      </c>
      <c r="K244" s="1">
        <f t="shared" si="3"/>
        <v>15600</v>
      </c>
      <c r="L244" s="12" t="s">
        <v>307</v>
      </c>
    </row>
    <row r="245" spans="1:12" hidden="1" x14ac:dyDescent="0.25">
      <c r="A245" t="s">
        <v>258</v>
      </c>
      <c r="B245" t="s">
        <v>68</v>
      </c>
      <c r="C245" t="s">
        <v>299</v>
      </c>
      <c r="D245" s="2" t="s">
        <v>17</v>
      </c>
      <c r="E245" s="2" t="s">
        <v>16</v>
      </c>
      <c r="F245" s="12">
        <v>9</v>
      </c>
      <c r="G245" t="s">
        <v>9</v>
      </c>
      <c r="H245" t="s">
        <v>6</v>
      </c>
      <c r="I245">
        <v>120</v>
      </c>
      <c r="J245" s="1">
        <v>130</v>
      </c>
      <c r="K245" s="1">
        <f t="shared" si="3"/>
        <v>15600</v>
      </c>
      <c r="L245" s="12" t="s">
        <v>307</v>
      </c>
    </row>
    <row r="246" spans="1:12" hidden="1" x14ac:dyDescent="0.25">
      <c r="A246" t="s">
        <v>258</v>
      </c>
      <c r="B246" t="s">
        <v>69</v>
      </c>
      <c r="C246" t="s">
        <v>299</v>
      </c>
      <c r="D246" s="2" t="s">
        <v>70</v>
      </c>
      <c r="E246" s="2" t="s">
        <v>71</v>
      </c>
      <c r="F246" s="12">
        <v>7</v>
      </c>
      <c r="G246" t="s">
        <v>334</v>
      </c>
      <c r="H246" t="s">
        <v>6</v>
      </c>
      <c r="I246">
        <v>360</v>
      </c>
      <c r="J246" s="1">
        <v>140</v>
      </c>
      <c r="K246" s="1">
        <f t="shared" si="3"/>
        <v>50400</v>
      </c>
      <c r="L246" s="13" t="s">
        <v>307</v>
      </c>
    </row>
    <row r="247" spans="1:12" hidden="1" x14ac:dyDescent="0.25">
      <c r="A247" t="s">
        <v>258</v>
      </c>
      <c r="B247" t="s">
        <v>68</v>
      </c>
      <c r="C247" t="s">
        <v>299</v>
      </c>
      <c r="D247" s="3" t="s">
        <v>20</v>
      </c>
      <c r="E247" s="3" t="s">
        <v>18</v>
      </c>
      <c r="F247" s="12">
        <v>4</v>
      </c>
      <c r="G247" t="s">
        <v>337</v>
      </c>
      <c r="H247" t="s">
        <v>6</v>
      </c>
      <c r="I247">
        <v>2</v>
      </c>
      <c r="J247" s="1">
        <v>250</v>
      </c>
      <c r="K247" s="1">
        <f t="shared" si="3"/>
        <v>500</v>
      </c>
      <c r="L247" s="12" t="s">
        <v>307</v>
      </c>
    </row>
    <row r="248" spans="1:12" hidden="1" x14ac:dyDescent="0.25">
      <c r="A248" t="s">
        <v>258</v>
      </c>
      <c r="B248" t="s">
        <v>69</v>
      </c>
      <c r="C248" t="s">
        <v>299</v>
      </c>
      <c r="D248" s="2" t="s">
        <v>72</v>
      </c>
      <c r="E248" s="2" t="s">
        <v>73</v>
      </c>
      <c r="F248" s="12">
        <v>4</v>
      </c>
      <c r="G248" t="s">
        <v>337</v>
      </c>
      <c r="H248" t="s">
        <v>6</v>
      </c>
      <c r="I248">
        <v>2</v>
      </c>
      <c r="J248" s="1">
        <v>250</v>
      </c>
      <c r="K248" s="1">
        <f t="shared" si="3"/>
        <v>500</v>
      </c>
      <c r="L248" s="12" t="s">
        <v>307</v>
      </c>
    </row>
    <row r="249" spans="1:12" hidden="1" x14ac:dyDescent="0.25">
      <c r="A249" t="s">
        <v>258</v>
      </c>
      <c r="B249" t="s">
        <v>69</v>
      </c>
      <c r="C249" t="s">
        <v>299</v>
      </c>
      <c r="D249" s="2" t="s">
        <v>91</v>
      </c>
      <c r="E249" s="2" t="s">
        <v>92</v>
      </c>
      <c r="F249" s="12">
        <v>1</v>
      </c>
      <c r="G249" t="s">
        <v>337</v>
      </c>
      <c r="H249" t="s">
        <v>6</v>
      </c>
      <c r="I249">
        <v>4</v>
      </c>
      <c r="J249" s="1">
        <v>250</v>
      </c>
      <c r="K249" s="1">
        <f t="shared" si="3"/>
        <v>1000</v>
      </c>
      <c r="L249" s="12" t="s">
        <v>307</v>
      </c>
    </row>
    <row r="250" spans="1:12" hidden="1" x14ac:dyDescent="0.25">
      <c r="A250" t="s">
        <v>258</v>
      </c>
      <c r="B250" t="s">
        <v>68</v>
      </c>
      <c r="C250" t="s">
        <v>299</v>
      </c>
      <c r="D250" s="2" t="s">
        <v>50</v>
      </c>
      <c r="E250" s="2" t="s">
        <v>51</v>
      </c>
      <c r="F250" s="12">
        <v>2</v>
      </c>
      <c r="G250" t="s">
        <v>337</v>
      </c>
      <c r="H250" t="s">
        <v>6</v>
      </c>
      <c r="I250">
        <v>2</v>
      </c>
      <c r="J250" s="1">
        <v>250</v>
      </c>
      <c r="K250" s="1">
        <f t="shared" si="3"/>
        <v>500</v>
      </c>
      <c r="L250" s="12" t="s">
        <v>307</v>
      </c>
    </row>
    <row r="251" spans="1:12" hidden="1" x14ac:dyDescent="0.25">
      <c r="A251" t="s">
        <v>257</v>
      </c>
      <c r="B251" t="s">
        <v>69</v>
      </c>
      <c r="C251" t="s">
        <v>299</v>
      </c>
      <c r="D251" s="2" t="s">
        <v>131</v>
      </c>
      <c r="E251" s="2" t="s">
        <v>132</v>
      </c>
      <c r="F251" s="12">
        <v>2</v>
      </c>
      <c r="G251" t="s">
        <v>337</v>
      </c>
      <c r="H251" t="s">
        <v>6</v>
      </c>
      <c r="I251">
        <v>2</v>
      </c>
      <c r="J251" s="1">
        <v>250</v>
      </c>
      <c r="K251" s="1">
        <f t="shared" si="3"/>
        <v>500</v>
      </c>
      <c r="L251" s="12" t="s">
        <v>307</v>
      </c>
    </row>
    <row r="252" spans="1:12" hidden="1" x14ac:dyDescent="0.25">
      <c r="A252" t="s">
        <v>258</v>
      </c>
      <c r="B252" t="s">
        <v>68</v>
      </c>
      <c r="C252" t="s">
        <v>299</v>
      </c>
      <c r="D252" s="2" t="s">
        <v>50</v>
      </c>
      <c r="E252" s="2" t="s">
        <v>51</v>
      </c>
      <c r="F252" s="12">
        <v>3</v>
      </c>
      <c r="G252" t="s">
        <v>328</v>
      </c>
      <c r="H252" t="s">
        <v>6</v>
      </c>
      <c r="I252">
        <v>1</v>
      </c>
      <c r="J252" s="1">
        <v>180</v>
      </c>
      <c r="K252" s="1">
        <f t="shared" si="3"/>
        <v>180</v>
      </c>
      <c r="L252" s="12" t="s">
        <v>307</v>
      </c>
    </row>
    <row r="253" spans="1:12" hidden="1" x14ac:dyDescent="0.25">
      <c r="A253" t="s">
        <v>257</v>
      </c>
      <c r="B253" t="s">
        <v>69</v>
      </c>
      <c r="C253" t="s">
        <v>299</v>
      </c>
      <c r="D253" s="2" t="s">
        <v>131</v>
      </c>
      <c r="E253" s="2" t="s">
        <v>132</v>
      </c>
      <c r="F253" s="12">
        <v>3</v>
      </c>
      <c r="G253" t="s">
        <v>328</v>
      </c>
      <c r="H253" t="s">
        <v>6</v>
      </c>
      <c r="I253">
        <v>1</v>
      </c>
      <c r="J253" s="1">
        <v>180</v>
      </c>
      <c r="K253" s="1">
        <f t="shared" si="3"/>
        <v>180</v>
      </c>
      <c r="L253" s="12" t="s">
        <v>307</v>
      </c>
    </row>
    <row r="254" spans="1:12" hidden="1" x14ac:dyDescent="0.25">
      <c r="A254" t="s">
        <v>258</v>
      </c>
      <c r="B254" t="s">
        <v>69</v>
      </c>
      <c r="C254" t="s">
        <v>299</v>
      </c>
      <c r="D254" s="2" t="s">
        <v>109</v>
      </c>
      <c r="E254" s="2" t="s">
        <v>110</v>
      </c>
      <c r="F254" s="12">
        <v>1</v>
      </c>
      <c r="G254" t="s">
        <v>335</v>
      </c>
      <c r="H254" t="s">
        <v>6</v>
      </c>
      <c r="I254">
        <v>25</v>
      </c>
      <c r="J254" s="1">
        <v>450</v>
      </c>
      <c r="K254" s="1">
        <f t="shared" si="3"/>
        <v>11250</v>
      </c>
      <c r="L254" s="12" t="s">
        <v>307</v>
      </c>
    </row>
    <row r="255" spans="1:12" hidden="1" x14ac:dyDescent="0.25">
      <c r="A255" t="s">
        <v>258</v>
      </c>
      <c r="B255" t="s">
        <v>68</v>
      </c>
      <c r="C255" t="s">
        <v>299</v>
      </c>
      <c r="D255" s="2" t="s">
        <v>37</v>
      </c>
      <c r="E255" s="2" t="s">
        <v>38</v>
      </c>
      <c r="F255" s="12">
        <v>7</v>
      </c>
      <c r="G255" t="s">
        <v>41</v>
      </c>
      <c r="H255" t="s">
        <v>6</v>
      </c>
      <c r="I255">
        <v>1</v>
      </c>
      <c r="J255" s="1">
        <v>200</v>
      </c>
      <c r="K255" s="1">
        <f t="shared" si="3"/>
        <v>200</v>
      </c>
      <c r="L255" s="12" t="s">
        <v>307</v>
      </c>
    </row>
    <row r="256" spans="1:12" hidden="1" x14ac:dyDescent="0.25">
      <c r="A256" t="s">
        <v>258</v>
      </c>
      <c r="B256" t="s">
        <v>69</v>
      </c>
      <c r="C256" t="s">
        <v>299</v>
      </c>
      <c r="D256" s="2" t="s">
        <v>113</v>
      </c>
      <c r="E256" s="2" t="s">
        <v>114</v>
      </c>
      <c r="F256" s="12">
        <v>7</v>
      </c>
      <c r="G256" t="s">
        <v>41</v>
      </c>
      <c r="H256" t="s">
        <v>6</v>
      </c>
      <c r="I256">
        <v>1</v>
      </c>
      <c r="J256" s="1">
        <v>200</v>
      </c>
      <c r="K256" s="1">
        <f t="shared" si="3"/>
        <v>200</v>
      </c>
      <c r="L256" s="12" t="s">
        <v>307</v>
      </c>
    </row>
    <row r="257" spans="1:12" hidden="1" x14ac:dyDescent="0.25">
      <c r="A257" t="s">
        <v>258</v>
      </c>
      <c r="B257" t="s">
        <v>68</v>
      </c>
      <c r="C257" t="s">
        <v>299</v>
      </c>
      <c r="D257" s="3" t="s">
        <v>20</v>
      </c>
      <c r="E257" s="3" t="s">
        <v>18</v>
      </c>
      <c r="F257" s="12">
        <v>5</v>
      </c>
      <c r="G257" t="s">
        <v>336</v>
      </c>
      <c r="H257" t="s">
        <v>6</v>
      </c>
      <c r="I257">
        <v>8</v>
      </c>
      <c r="J257" s="1">
        <v>300</v>
      </c>
      <c r="K257" s="1">
        <f t="shared" si="3"/>
        <v>2400</v>
      </c>
      <c r="L257" s="12" t="s">
        <v>307</v>
      </c>
    </row>
    <row r="258" spans="1:12" hidden="1" x14ac:dyDescent="0.25">
      <c r="A258" t="s">
        <v>258</v>
      </c>
      <c r="B258" t="s">
        <v>68</v>
      </c>
      <c r="C258" t="s">
        <v>299</v>
      </c>
      <c r="D258" s="2" t="s">
        <v>60</v>
      </c>
      <c r="E258" s="2" t="s">
        <v>61</v>
      </c>
      <c r="F258" s="12">
        <v>2</v>
      </c>
      <c r="G258" t="s">
        <v>329</v>
      </c>
      <c r="H258" t="s">
        <v>6</v>
      </c>
      <c r="I258">
        <v>1</v>
      </c>
      <c r="J258" s="1">
        <v>440</v>
      </c>
      <c r="K258" s="1">
        <f t="shared" si="3"/>
        <v>440</v>
      </c>
      <c r="L258" s="12" t="s">
        <v>307</v>
      </c>
    </row>
    <row r="259" spans="1:12" hidden="1" x14ac:dyDescent="0.25">
      <c r="A259" t="s">
        <v>258</v>
      </c>
      <c r="B259" t="s">
        <v>69</v>
      </c>
      <c r="C259" t="s">
        <v>299</v>
      </c>
      <c r="D259" s="2" t="s">
        <v>129</v>
      </c>
      <c r="E259" s="2" t="s">
        <v>130</v>
      </c>
      <c r="F259" s="12">
        <v>2</v>
      </c>
      <c r="G259" t="s">
        <v>329</v>
      </c>
      <c r="H259" t="s">
        <v>6</v>
      </c>
      <c r="I259">
        <v>1</v>
      </c>
      <c r="J259" s="1">
        <v>2100</v>
      </c>
      <c r="K259" s="1">
        <f t="shared" si="3"/>
        <v>2100</v>
      </c>
      <c r="L259" s="12" t="s">
        <v>307</v>
      </c>
    </row>
    <row r="260" spans="1:12" hidden="1" x14ac:dyDescent="0.25">
      <c r="A260" t="s">
        <v>258</v>
      </c>
      <c r="B260" t="s">
        <v>68</v>
      </c>
      <c r="C260" t="s">
        <v>298</v>
      </c>
      <c r="D260" s="2" t="s">
        <v>227</v>
      </c>
      <c r="E260" s="2" t="s">
        <v>254</v>
      </c>
      <c r="F260" s="12">
        <v>2</v>
      </c>
      <c r="G260" t="s">
        <v>269</v>
      </c>
      <c r="H260" t="s">
        <v>229</v>
      </c>
      <c r="I260">
        <v>3</v>
      </c>
      <c r="J260" s="1">
        <v>2242.5</v>
      </c>
      <c r="K260" s="1">
        <f t="shared" si="3"/>
        <v>6727.5</v>
      </c>
      <c r="L260" s="12" t="s">
        <v>307</v>
      </c>
    </row>
    <row r="261" spans="1:12" hidden="1" x14ac:dyDescent="0.25">
      <c r="A261" t="s">
        <v>257</v>
      </c>
      <c r="B261" t="s">
        <v>69</v>
      </c>
      <c r="C261" t="s">
        <v>298</v>
      </c>
      <c r="D261" s="2" t="s">
        <v>252</v>
      </c>
      <c r="E261" s="2" t="s">
        <v>253</v>
      </c>
      <c r="F261" s="12">
        <v>2</v>
      </c>
      <c r="G261" t="s">
        <v>269</v>
      </c>
      <c r="H261" t="s">
        <v>229</v>
      </c>
      <c r="I261">
        <v>3</v>
      </c>
      <c r="J261" s="1">
        <v>2242.5</v>
      </c>
      <c r="K261" s="1">
        <f t="shared" ref="K261:K324" si="4">I261*J261</f>
        <v>6727.5</v>
      </c>
      <c r="L261" s="12" t="s">
        <v>307</v>
      </c>
    </row>
    <row r="262" spans="1:12" hidden="1" x14ac:dyDescent="0.25">
      <c r="A262" t="s">
        <v>258</v>
      </c>
      <c r="B262" t="s">
        <v>68</v>
      </c>
      <c r="C262" t="s">
        <v>299</v>
      </c>
      <c r="D262" s="2" t="s">
        <v>50</v>
      </c>
      <c r="E262" s="2" t="s">
        <v>51</v>
      </c>
      <c r="F262" s="12">
        <v>4</v>
      </c>
      <c r="G262" t="s">
        <v>375</v>
      </c>
      <c r="H262" t="s">
        <v>6</v>
      </c>
      <c r="I262">
        <v>1</v>
      </c>
      <c r="J262" s="1">
        <v>510</v>
      </c>
      <c r="K262" s="1">
        <f t="shared" si="4"/>
        <v>510</v>
      </c>
      <c r="L262" s="12" t="s">
        <v>307</v>
      </c>
    </row>
    <row r="263" spans="1:12" hidden="1" x14ac:dyDescent="0.25">
      <c r="A263" t="s">
        <v>257</v>
      </c>
      <c r="B263" t="s">
        <v>69</v>
      </c>
      <c r="C263" t="s">
        <v>299</v>
      </c>
      <c r="D263" s="2" t="s">
        <v>131</v>
      </c>
      <c r="E263" s="2" t="s">
        <v>132</v>
      </c>
      <c r="F263" s="12">
        <v>4</v>
      </c>
      <c r="G263" t="s">
        <v>375</v>
      </c>
      <c r="H263" t="s">
        <v>6</v>
      </c>
      <c r="I263">
        <v>1</v>
      </c>
      <c r="J263" s="1">
        <v>510</v>
      </c>
      <c r="K263" s="1">
        <f t="shared" si="4"/>
        <v>510</v>
      </c>
      <c r="L263" s="12" t="s">
        <v>307</v>
      </c>
    </row>
    <row r="264" spans="1:12" hidden="1" x14ac:dyDescent="0.25">
      <c r="A264" t="s">
        <v>258</v>
      </c>
      <c r="B264" t="s">
        <v>69</v>
      </c>
      <c r="C264" t="s">
        <v>299</v>
      </c>
      <c r="D264" s="2" t="s">
        <v>101</v>
      </c>
      <c r="E264" s="2" t="s">
        <v>102</v>
      </c>
      <c r="F264" s="12">
        <v>2</v>
      </c>
      <c r="G264" t="s">
        <v>375</v>
      </c>
      <c r="H264" t="s">
        <v>6</v>
      </c>
      <c r="I264">
        <v>1</v>
      </c>
      <c r="J264" s="1">
        <v>510</v>
      </c>
      <c r="K264" s="1">
        <f t="shared" si="4"/>
        <v>510</v>
      </c>
      <c r="L264" s="12" t="s">
        <v>307</v>
      </c>
    </row>
    <row r="265" spans="1:12" hidden="1" x14ac:dyDescent="0.25">
      <c r="A265" t="s">
        <v>258</v>
      </c>
      <c r="B265" t="s">
        <v>68</v>
      </c>
      <c r="C265" t="s">
        <v>299</v>
      </c>
      <c r="D265" s="2" t="s">
        <v>22</v>
      </c>
      <c r="E265" s="2" t="s">
        <v>21</v>
      </c>
      <c r="F265" s="12">
        <v>2</v>
      </c>
      <c r="G265" t="s">
        <v>375</v>
      </c>
      <c r="H265" t="s">
        <v>6</v>
      </c>
      <c r="I265">
        <v>1</v>
      </c>
      <c r="J265" s="1">
        <v>540</v>
      </c>
      <c r="K265" s="1">
        <f t="shared" si="4"/>
        <v>540</v>
      </c>
      <c r="L265" s="12" t="s">
        <v>307</v>
      </c>
    </row>
    <row r="266" spans="1:12" hidden="1" x14ac:dyDescent="0.25">
      <c r="A266" t="s">
        <v>258</v>
      </c>
      <c r="B266" t="s">
        <v>68</v>
      </c>
      <c r="C266" t="s">
        <v>299</v>
      </c>
      <c r="D266" s="2" t="s">
        <v>25</v>
      </c>
      <c r="E266" s="2" t="s">
        <v>26</v>
      </c>
      <c r="F266" s="12">
        <v>3</v>
      </c>
      <c r="G266" t="s">
        <v>375</v>
      </c>
      <c r="H266" t="s">
        <v>6</v>
      </c>
      <c r="I266">
        <v>1</v>
      </c>
      <c r="J266" s="1">
        <v>540</v>
      </c>
      <c r="K266" s="1">
        <f t="shared" si="4"/>
        <v>540</v>
      </c>
      <c r="L266" s="12" t="s">
        <v>307</v>
      </c>
    </row>
    <row r="267" spans="1:12" hidden="1" x14ac:dyDescent="0.25">
      <c r="A267" t="s">
        <v>258</v>
      </c>
      <c r="B267" t="s">
        <v>69</v>
      </c>
      <c r="C267" t="s">
        <v>299</v>
      </c>
      <c r="D267" s="2" t="s">
        <v>74</v>
      </c>
      <c r="E267" s="2" t="s">
        <v>75</v>
      </c>
      <c r="F267" s="12">
        <v>5</v>
      </c>
      <c r="G267" t="s">
        <v>375</v>
      </c>
      <c r="H267" t="s">
        <v>6</v>
      </c>
      <c r="I267">
        <v>1</v>
      </c>
      <c r="J267" s="1">
        <v>540</v>
      </c>
      <c r="K267" s="1">
        <f t="shared" si="4"/>
        <v>540</v>
      </c>
      <c r="L267" s="12" t="s">
        <v>307</v>
      </c>
    </row>
    <row r="268" spans="1:12" hidden="1" x14ac:dyDescent="0.25">
      <c r="A268" t="s">
        <v>258</v>
      </c>
      <c r="B268" t="s">
        <v>69</v>
      </c>
      <c r="C268" t="s">
        <v>299</v>
      </c>
      <c r="D268" s="2" t="s">
        <v>81</v>
      </c>
      <c r="E268" s="2" t="s">
        <v>82</v>
      </c>
      <c r="F268" s="12">
        <v>3</v>
      </c>
      <c r="G268" t="s">
        <v>375</v>
      </c>
      <c r="H268" t="s">
        <v>6</v>
      </c>
      <c r="I268">
        <v>1</v>
      </c>
      <c r="J268" s="1">
        <v>540</v>
      </c>
      <c r="K268" s="1">
        <f t="shared" si="4"/>
        <v>540</v>
      </c>
      <c r="L268" s="12" t="s">
        <v>307</v>
      </c>
    </row>
    <row r="269" spans="1:12" hidden="1" x14ac:dyDescent="0.25">
      <c r="A269" t="s">
        <v>258</v>
      </c>
      <c r="B269" t="s">
        <v>68</v>
      </c>
      <c r="C269" t="s">
        <v>299</v>
      </c>
      <c r="D269" s="3" t="s">
        <v>20</v>
      </c>
      <c r="E269" s="3" t="s">
        <v>18</v>
      </c>
      <c r="F269" s="12">
        <v>6</v>
      </c>
      <c r="G269" t="s">
        <v>375</v>
      </c>
      <c r="H269" t="s">
        <v>6</v>
      </c>
      <c r="I269">
        <v>1</v>
      </c>
      <c r="J269" s="1">
        <v>540</v>
      </c>
      <c r="K269" s="1">
        <f t="shared" si="4"/>
        <v>540</v>
      </c>
      <c r="L269" s="12" t="s">
        <v>307</v>
      </c>
    </row>
    <row r="270" spans="1:12" hidden="1" x14ac:dyDescent="0.25">
      <c r="A270" t="s">
        <v>258</v>
      </c>
      <c r="B270" t="s">
        <v>69</v>
      </c>
      <c r="C270" t="s">
        <v>299</v>
      </c>
      <c r="D270" s="2" t="s">
        <v>72</v>
      </c>
      <c r="E270" s="2" t="s">
        <v>73</v>
      </c>
      <c r="F270" s="12">
        <v>5</v>
      </c>
      <c r="G270" t="s">
        <v>375</v>
      </c>
      <c r="H270" t="s">
        <v>6</v>
      </c>
      <c r="I270">
        <v>1</v>
      </c>
      <c r="J270" s="1">
        <v>540</v>
      </c>
      <c r="K270" s="1">
        <f t="shared" si="4"/>
        <v>540</v>
      </c>
      <c r="L270" s="12" t="s">
        <v>307</v>
      </c>
    </row>
    <row r="271" spans="1:12" hidden="1" x14ac:dyDescent="0.25">
      <c r="A271" t="s">
        <v>258</v>
      </c>
      <c r="B271" t="s">
        <v>69</v>
      </c>
      <c r="C271" t="s">
        <v>299</v>
      </c>
      <c r="D271" s="2" t="s">
        <v>77</v>
      </c>
      <c r="E271" s="2" t="s">
        <v>78</v>
      </c>
      <c r="F271" s="12">
        <v>2</v>
      </c>
      <c r="G271" t="s">
        <v>375</v>
      </c>
      <c r="H271" t="s">
        <v>6</v>
      </c>
      <c r="I271">
        <v>1</v>
      </c>
      <c r="J271" s="1">
        <v>540</v>
      </c>
      <c r="K271" s="1">
        <f t="shared" si="4"/>
        <v>540</v>
      </c>
      <c r="L271" s="12" t="s">
        <v>307</v>
      </c>
    </row>
    <row r="272" spans="1:12" hidden="1" x14ac:dyDescent="0.25">
      <c r="A272" t="s">
        <v>257</v>
      </c>
      <c r="B272" t="s">
        <v>69</v>
      </c>
      <c r="C272" t="s">
        <v>298</v>
      </c>
      <c r="D272" s="2" t="s">
        <v>226</v>
      </c>
      <c r="E272" s="2" t="s">
        <v>386</v>
      </c>
      <c r="F272" s="12">
        <v>6</v>
      </c>
      <c r="G272" t="s">
        <v>256</v>
      </c>
      <c r="H272" t="s">
        <v>207</v>
      </c>
      <c r="I272">
        <v>1</v>
      </c>
      <c r="J272" s="1">
        <v>200</v>
      </c>
      <c r="K272" s="1">
        <f t="shared" si="4"/>
        <v>200</v>
      </c>
      <c r="L272" s="12" t="s">
        <v>307</v>
      </c>
    </row>
    <row r="273" spans="1:13" hidden="1" x14ac:dyDescent="0.25">
      <c r="A273" t="s">
        <v>257</v>
      </c>
      <c r="B273" t="s">
        <v>69</v>
      </c>
      <c r="C273" t="s">
        <v>298</v>
      </c>
      <c r="D273" s="2" t="s">
        <v>226</v>
      </c>
      <c r="E273" s="2" t="s">
        <v>386</v>
      </c>
      <c r="F273" s="12">
        <v>5</v>
      </c>
      <c r="G273" t="s">
        <v>255</v>
      </c>
      <c r="H273" t="s">
        <v>207</v>
      </c>
      <c r="I273">
        <v>1</v>
      </c>
      <c r="J273" s="1">
        <v>950</v>
      </c>
      <c r="K273" s="1">
        <f t="shared" si="4"/>
        <v>950</v>
      </c>
      <c r="L273" s="12" t="s">
        <v>307</v>
      </c>
    </row>
    <row r="274" spans="1:13" hidden="1" x14ac:dyDescent="0.25">
      <c r="A274" t="s">
        <v>258</v>
      </c>
      <c r="B274" t="s">
        <v>69</v>
      </c>
      <c r="C274" t="s">
        <v>299</v>
      </c>
      <c r="D274" s="2" t="s">
        <v>72</v>
      </c>
      <c r="E274" s="2" t="s">
        <v>73</v>
      </c>
      <c r="F274" s="12">
        <v>6</v>
      </c>
      <c r="G274" t="s">
        <v>333</v>
      </c>
      <c r="H274" t="s">
        <v>6</v>
      </c>
      <c r="I274">
        <v>8</v>
      </c>
      <c r="J274" s="1">
        <v>520</v>
      </c>
      <c r="K274" s="1">
        <f t="shared" si="4"/>
        <v>4160</v>
      </c>
      <c r="L274" s="12" t="s">
        <v>307</v>
      </c>
    </row>
    <row r="275" spans="1:13" hidden="1" x14ac:dyDescent="0.25">
      <c r="A275" t="s">
        <v>257</v>
      </c>
      <c r="B275" t="s">
        <v>69</v>
      </c>
      <c r="C275" t="s">
        <v>298</v>
      </c>
      <c r="D275" s="2" t="s">
        <v>226</v>
      </c>
      <c r="E275" s="2" t="s">
        <v>386</v>
      </c>
      <c r="F275" s="12">
        <v>7</v>
      </c>
      <c r="G275" t="s">
        <v>222</v>
      </c>
      <c r="H275" t="s">
        <v>207</v>
      </c>
      <c r="I275">
        <v>1</v>
      </c>
      <c r="J275" s="1">
        <v>40</v>
      </c>
      <c r="K275" s="1">
        <f t="shared" si="4"/>
        <v>40</v>
      </c>
      <c r="L275" s="12" t="s">
        <v>341</v>
      </c>
    </row>
    <row r="276" spans="1:13" hidden="1" x14ac:dyDescent="0.25">
      <c r="A276" t="s">
        <v>258</v>
      </c>
      <c r="B276" t="s">
        <v>69</v>
      </c>
      <c r="C276" t="s">
        <v>298</v>
      </c>
      <c r="D276" s="2" t="s">
        <v>226</v>
      </c>
      <c r="E276" s="2" t="s">
        <v>386</v>
      </c>
      <c r="F276" s="12">
        <v>8</v>
      </c>
      <c r="G276" t="s">
        <v>373</v>
      </c>
      <c r="H276" t="s">
        <v>207</v>
      </c>
      <c r="I276">
        <v>1</v>
      </c>
      <c r="J276" s="1">
        <v>250</v>
      </c>
      <c r="K276" s="1">
        <f t="shared" si="4"/>
        <v>250</v>
      </c>
      <c r="L276" s="12" t="s">
        <v>307</v>
      </c>
    </row>
    <row r="277" spans="1:13" hidden="1" x14ac:dyDescent="0.25">
      <c r="A277" t="s">
        <v>258</v>
      </c>
      <c r="B277" t="s">
        <v>69</v>
      </c>
      <c r="C277" t="s">
        <v>299</v>
      </c>
      <c r="D277" s="2" t="s">
        <v>77</v>
      </c>
      <c r="E277" s="2" t="s">
        <v>78</v>
      </c>
      <c r="F277" s="12">
        <v>3</v>
      </c>
      <c r="G277" t="s">
        <v>330</v>
      </c>
      <c r="H277" t="s">
        <v>6</v>
      </c>
      <c r="I277">
        <v>60</v>
      </c>
      <c r="J277" s="1">
        <v>280</v>
      </c>
      <c r="K277" s="1">
        <f t="shared" si="4"/>
        <v>16800</v>
      </c>
      <c r="L277" s="12" t="s">
        <v>307</v>
      </c>
    </row>
    <row r="278" spans="1:13" hidden="1" x14ac:dyDescent="0.25">
      <c r="A278" t="s">
        <v>258</v>
      </c>
      <c r="B278" t="s">
        <v>68</v>
      </c>
      <c r="C278" t="s">
        <v>299</v>
      </c>
      <c r="D278" s="3" t="s">
        <v>20</v>
      </c>
      <c r="E278" s="3" t="s">
        <v>18</v>
      </c>
      <c r="F278" s="12">
        <v>7</v>
      </c>
      <c r="G278" t="s">
        <v>330</v>
      </c>
      <c r="H278" t="s">
        <v>6</v>
      </c>
      <c r="I278">
        <v>3</v>
      </c>
      <c r="J278" s="1">
        <v>350</v>
      </c>
      <c r="K278" s="1">
        <f t="shared" si="4"/>
        <v>1050</v>
      </c>
      <c r="L278" s="12" t="s">
        <v>307</v>
      </c>
    </row>
    <row r="279" spans="1:13" hidden="1" x14ac:dyDescent="0.25">
      <c r="A279" t="s">
        <v>258</v>
      </c>
      <c r="B279" t="s">
        <v>68</v>
      </c>
      <c r="C279" t="s">
        <v>299</v>
      </c>
      <c r="D279" s="2" t="s">
        <v>22</v>
      </c>
      <c r="E279" s="2" t="s">
        <v>21</v>
      </c>
      <c r="F279" s="12">
        <v>3</v>
      </c>
      <c r="G279" t="s">
        <v>330</v>
      </c>
      <c r="H279" t="s">
        <v>6</v>
      </c>
      <c r="I279">
        <v>30</v>
      </c>
      <c r="J279" s="1">
        <v>350</v>
      </c>
      <c r="K279" s="1">
        <f t="shared" si="4"/>
        <v>10500</v>
      </c>
      <c r="L279" s="12" t="s">
        <v>307</v>
      </c>
    </row>
    <row r="280" spans="1:13" hidden="1" x14ac:dyDescent="0.25">
      <c r="A280" t="s">
        <v>258</v>
      </c>
      <c r="B280" t="s">
        <v>69</v>
      </c>
      <c r="C280" t="s">
        <v>299</v>
      </c>
      <c r="D280" s="2" t="s">
        <v>72</v>
      </c>
      <c r="E280" s="2" t="s">
        <v>73</v>
      </c>
      <c r="F280" s="12">
        <v>7</v>
      </c>
      <c r="G280" t="s">
        <v>330</v>
      </c>
      <c r="H280" t="s">
        <v>6</v>
      </c>
      <c r="I280">
        <v>3</v>
      </c>
      <c r="J280" s="1">
        <v>350</v>
      </c>
      <c r="K280" s="1">
        <f t="shared" si="4"/>
        <v>1050</v>
      </c>
      <c r="L280" s="12" t="s">
        <v>307</v>
      </c>
    </row>
    <row r="281" spans="1:13" hidden="1" x14ac:dyDescent="0.25">
      <c r="A281" t="s">
        <v>258</v>
      </c>
      <c r="B281" t="s">
        <v>69</v>
      </c>
      <c r="C281" t="s">
        <v>299</v>
      </c>
      <c r="D281" s="2" t="s">
        <v>85</v>
      </c>
      <c r="E281" s="2" t="s">
        <v>86</v>
      </c>
      <c r="F281" s="12">
        <v>4</v>
      </c>
      <c r="G281" t="s">
        <v>353</v>
      </c>
      <c r="H281" t="s">
        <v>6</v>
      </c>
      <c r="I281">
        <v>30</v>
      </c>
      <c r="J281" s="1">
        <v>220</v>
      </c>
      <c r="K281" s="1">
        <f t="shared" si="4"/>
        <v>6600</v>
      </c>
      <c r="L281" s="12" t="s">
        <v>307</v>
      </c>
      <c r="M281">
        <v>1</v>
      </c>
    </row>
    <row r="282" spans="1:13" hidden="1" x14ac:dyDescent="0.25">
      <c r="A282" t="s">
        <v>258</v>
      </c>
      <c r="B282" t="s">
        <v>68</v>
      </c>
      <c r="C282" t="s">
        <v>299</v>
      </c>
      <c r="D282" s="2" t="s">
        <v>25</v>
      </c>
      <c r="E282" s="2" t="s">
        <v>26</v>
      </c>
      <c r="F282" s="12">
        <v>4</v>
      </c>
      <c r="G282" t="s">
        <v>331</v>
      </c>
      <c r="H282" t="s">
        <v>6</v>
      </c>
      <c r="I282">
        <v>5</v>
      </c>
      <c r="J282" s="1">
        <v>520</v>
      </c>
      <c r="K282" s="1">
        <f t="shared" si="4"/>
        <v>2600</v>
      </c>
      <c r="L282" s="12" t="s">
        <v>307</v>
      </c>
    </row>
    <row r="283" spans="1:13" hidden="1" x14ac:dyDescent="0.25">
      <c r="A283" t="s">
        <v>258</v>
      </c>
      <c r="B283" t="s">
        <v>69</v>
      </c>
      <c r="C283" t="s">
        <v>299</v>
      </c>
      <c r="D283" s="2" t="s">
        <v>83</v>
      </c>
      <c r="E283" s="2" t="s">
        <v>84</v>
      </c>
      <c r="F283" s="12">
        <v>6</v>
      </c>
      <c r="G283" t="s">
        <v>332</v>
      </c>
      <c r="H283" t="s">
        <v>6</v>
      </c>
      <c r="I283">
        <v>6</v>
      </c>
      <c r="J283" s="1">
        <v>520</v>
      </c>
      <c r="K283" s="1">
        <f t="shared" si="4"/>
        <v>3120</v>
      </c>
      <c r="L283" s="12" t="s">
        <v>307</v>
      </c>
    </row>
    <row r="284" spans="1:13" hidden="1" x14ac:dyDescent="0.25">
      <c r="A284" t="s">
        <v>258</v>
      </c>
      <c r="B284" t="s">
        <v>69</v>
      </c>
      <c r="C284" t="s">
        <v>299</v>
      </c>
      <c r="D284" s="2" t="s">
        <v>74</v>
      </c>
      <c r="E284" s="2" t="s">
        <v>75</v>
      </c>
      <c r="F284" s="12">
        <v>4</v>
      </c>
      <c r="G284" t="s">
        <v>360</v>
      </c>
      <c r="H284" t="s">
        <v>6</v>
      </c>
      <c r="I284">
        <v>30</v>
      </c>
      <c r="J284" s="1">
        <v>220</v>
      </c>
      <c r="K284" s="1">
        <f t="shared" si="4"/>
        <v>6600</v>
      </c>
      <c r="L284" s="12" t="s">
        <v>307</v>
      </c>
    </row>
    <row r="285" spans="1:13" hidden="1" x14ac:dyDescent="0.25">
      <c r="A285" t="s">
        <v>258</v>
      </c>
      <c r="B285" t="s">
        <v>68</v>
      </c>
      <c r="C285" t="s">
        <v>299</v>
      </c>
      <c r="D285" s="2" t="s">
        <v>27</v>
      </c>
      <c r="E285" s="2" t="s">
        <v>28</v>
      </c>
      <c r="F285" s="12">
        <v>5</v>
      </c>
      <c r="G285" t="s">
        <v>360</v>
      </c>
      <c r="H285" t="s">
        <v>6</v>
      </c>
      <c r="I285">
        <v>30</v>
      </c>
      <c r="J285" s="1">
        <v>250</v>
      </c>
      <c r="K285" s="1">
        <f t="shared" si="4"/>
        <v>7500</v>
      </c>
      <c r="L285" s="12" t="s">
        <v>307</v>
      </c>
    </row>
    <row r="286" spans="1:13" hidden="1" x14ac:dyDescent="0.25">
      <c r="A286" t="s">
        <v>257</v>
      </c>
      <c r="B286" t="s">
        <v>69</v>
      </c>
      <c r="C286" t="s">
        <v>298</v>
      </c>
      <c r="D286" s="2" t="s">
        <v>226</v>
      </c>
      <c r="E286" s="2" t="s">
        <v>386</v>
      </c>
      <c r="F286" s="12">
        <v>2</v>
      </c>
      <c r="G286" t="s">
        <v>221</v>
      </c>
      <c r="H286" t="s">
        <v>207</v>
      </c>
      <c r="I286">
        <v>1</v>
      </c>
      <c r="J286" s="1">
        <v>100</v>
      </c>
      <c r="K286" s="1">
        <f t="shared" si="4"/>
        <v>100</v>
      </c>
      <c r="L286" s="12" t="s">
        <v>341</v>
      </c>
    </row>
    <row r="287" spans="1:13" hidden="1" x14ac:dyDescent="0.25">
      <c r="A287" t="s">
        <v>258</v>
      </c>
      <c r="B287" t="s">
        <v>68</v>
      </c>
      <c r="C287" t="s">
        <v>298</v>
      </c>
      <c r="D287" s="2" t="s">
        <v>151</v>
      </c>
      <c r="E287" s="2" t="s">
        <v>152</v>
      </c>
      <c r="F287" s="12">
        <v>3</v>
      </c>
      <c r="G287" t="s">
        <v>154</v>
      </c>
      <c r="H287" t="s">
        <v>6</v>
      </c>
      <c r="I287">
        <v>1</v>
      </c>
      <c r="J287" s="1">
        <v>3150</v>
      </c>
      <c r="K287" s="1">
        <f t="shared" si="4"/>
        <v>3150</v>
      </c>
      <c r="L287" s="12" t="s">
        <v>341</v>
      </c>
    </row>
    <row r="288" spans="1:13" hidden="1" x14ac:dyDescent="0.25">
      <c r="A288" t="s">
        <v>257</v>
      </c>
      <c r="B288" t="s">
        <v>69</v>
      </c>
      <c r="C288" t="s">
        <v>298</v>
      </c>
      <c r="D288" s="2" t="s">
        <v>181</v>
      </c>
      <c r="E288" s="2" t="s">
        <v>182</v>
      </c>
      <c r="F288" s="12">
        <v>3</v>
      </c>
      <c r="G288" t="s">
        <v>154</v>
      </c>
      <c r="H288" t="s">
        <v>6</v>
      </c>
      <c r="I288">
        <v>1</v>
      </c>
      <c r="J288" s="1">
        <v>3150</v>
      </c>
      <c r="K288" s="1">
        <f t="shared" si="4"/>
        <v>3150</v>
      </c>
      <c r="L288" s="12" t="s">
        <v>341</v>
      </c>
    </row>
    <row r="289" spans="1:14" hidden="1" x14ac:dyDescent="0.25">
      <c r="A289" t="s">
        <v>258</v>
      </c>
      <c r="B289" t="s">
        <v>68</v>
      </c>
      <c r="C289" t="s">
        <v>298</v>
      </c>
      <c r="D289" s="2" t="s">
        <v>151</v>
      </c>
      <c r="E289" s="2" t="s">
        <v>152</v>
      </c>
      <c r="F289" s="12">
        <v>4</v>
      </c>
      <c r="G289" t="s">
        <v>155</v>
      </c>
      <c r="H289" t="s">
        <v>6</v>
      </c>
      <c r="I289">
        <v>6</v>
      </c>
      <c r="J289" s="1">
        <v>1399</v>
      </c>
      <c r="K289" s="1">
        <f t="shared" si="4"/>
        <v>8394</v>
      </c>
      <c r="L289" s="12" t="s">
        <v>341</v>
      </c>
    </row>
    <row r="290" spans="1:14" hidden="1" x14ac:dyDescent="0.25">
      <c r="A290" t="s">
        <v>257</v>
      </c>
      <c r="B290" t="s">
        <v>69</v>
      </c>
      <c r="C290" t="s">
        <v>298</v>
      </c>
      <c r="D290" s="2" t="s">
        <v>181</v>
      </c>
      <c r="E290" s="2" t="s">
        <v>182</v>
      </c>
      <c r="F290" s="12">
        <v>4</v>
      </c>
      <c r="G290" t="s">
        <v>155</v>
      </c>
      <c r="H290" t="s">
        <v>6</v>
      </c>
      <c r="I290">
        <v>5</v>
      </c>
      <c r="J290" s="1">
        <v>1399</v>
      </c>
      <c r="K290" s="1">
        <f t="shared" si="4"/>
        <v>6995</v>
      </c>
      <c r="L290" s="12" t="s">
        <v>341</v>
      </c>
    </row>
    <row r="291" spans="1:14" hidden="1" x14ac:dyDescent="0.25">
      <c r="A291" t="s">
        <v>257</v>
      </c>
      <c r="B291" t="s">
        <v>69</v>
      </c>
      <c r="C291" t="s">
        <v>298</v>
      </c>
      <c r="D291" s="2" t="s">
        <v>186</v>
      </c>
      <c r="E291" s="2" t="s">
        <v>187</v>
      </c>
      <c r="F291" s="12">
        <v>11</v>
      </c>
      <c r="G291" t="s">
        <v>296</v>
      </c>
      <c r="H291" t="s">
        <v>6</v>
      </c>
      <c r="I291">
        <v>1</v>
      </c>
      <c r="J291" s="1">
        <v>750</v>
      </c>
      <c r="K291" s="1">
        <f t="shared" si="4"/>
        <v>750</v>
      </c>
      <c r="L291" s="12" t="s">
        <v>307</v>
      </c>
      <c r="N291">
        <v>3785</v>
      </c>
    </row>
    <row r="292" spans="1:14" hidden="1" x14ac:dyDescent="0.25">
      <c r="A292" t="s">
        <v>258</v>
      </c>
      <c r="B292" t="s">
        <v>69</v>
      </c>
      <c r="C292" t="s">
        <v>299</v>
      </c>
      <c r="D292" s="2" t="s">
        <v>70</v>
      </c>
      <c r="E292" s="2" t="s">
        <v>71</v>
      </c>
      <c r="F292" s="12">
        <v>8</v>
      </c>
      <c r="G292" s="9" t="s">
        <v>338</v>
      </c>
      <c r="H292" t="s">
        <v>6</v>
      </c>
      <c r="I292">
        <v>84</v>
      </c>
      <c r="J292" s="1">
        <v>350</v>
      </c>
      <c r="K292" s="1">
        <f t="shared" si="4"/>
        <v>29400</v>
      </c>
    </row>
    <row r="293" spans="1:14" hidden="1" x14ac:dyDescent="0.25">
      <c r="A293" t="s">
        <v>258</v>
      </c>
      <c r="B293" t="s">
        <v>68</v>
      </c>
      <c r="C293" t="s">
        <v>299</v>
      </c>
      <c r="D293" s="2" t="s">
        <v>17</v>
      </c>
      <c r="E293" s="2" t="s">
        <v>16</v>
      </c>
      <c r="F293" s="12">
        <v>10</v>
      </c>
      <c r="G293" t="s">
        <v>338</v>
      </c>
      <c r="H293" t="s">
        <v>6</v>
      </c>
      <c r="I293">
        <v>72</v>
      </c>
      <c r="J293" s="1">
        <v>350</v>
      </c>
      <c r="K293" s="1">
        <f t="shared" si="4"/>
        <v>25200</v>
      </c>
    </row>
    <row r="294" spans="1:14" hidden="1" x14ac:dyDescent="0.25">
      <c r="A294" t="s">
        <v>257</v>
      </c>
      <c r="B294" t="s">
        <v>270</v>
      </c>
      <c r="C294" t="s">
        <v>298</v>
      </c>
      <c r="D294" s="2" t="s">
        <v>213</v>
      </c>
      <c r="E294" s="2" t="s">
        <v>384</v>
      </c>
      <c r="F294" s="12">
        <v>10</v>
      </c>
      <c r="G294" s="15" t="s">
        <v>219</v>
      </c>
      <c r="H294" t="s">
        <v>207</v>
      </c>
      <c r="I294">
        <v>5</v>
      </c>
      <c r="J294" s="1">
        <v>350</v>
      </c>
      <c r="K294" s="1">
        <f t="shared" si="4"/>
        <v>1750</v>
      </c>
      <c r="L294" s="12" t="s">
        <v>307</v>
      </c>
      <c r="M294" s="40">
        <v>4198.3100000000004</v>
      </c>
      <c r="N294">
        <v>3769</v>
      </c>
    </row>
    <row r="295" spans="1:14" ht="15.75" hidden="1" thickBot="1" x14ac:dyDescent="0.3">
      <c r="A295" t="s">
        <v>258</v>
      </c>
      <c r="B295" t="s">
        <v>68</v>
      </c>
      <c r="C295" t="s">
        <v>298</v>
      </c>
      <c r="D295" s="2" t="s">
        <v>139</v>
      </c>
      <c r="E295" s="2" t="s">
        <v>140</v>
      </c>
      <c r="F295" s="12">
        <v>5</v>
      </c>
      <c r="G295" t="s">
        <v>306</v>
      </c>
      <c r="H295" t="s">
        <v>6</v>
      </c>
      <c r="I295">
        <v>12</v>
      </c>
      <c r="J295" s="1">
        <v>21978.98</v>
      </c>
      <c r="K295" s="1">
        <f t="shared" si="4"/>
        <v>263747.76</v>
      </c>
      <c r="L295" s="12" t="s">
        <v>341</v>
      </c>
      <c r="M295" s="41">
        <v>836.33</v>
      </c>
    </row>
    <row r="296" spans="1:14" hidden="1" x14ac:dyDescent="0.25">
      <c r="A296" t="s">
        <v>258</v>
      </c>
      <c r="B296" t="s">
        <v>68</v>
      </c>
      <c r="C296" t="s">
        <v>298</v>
      </c>
      <c r="D296" s="2" t="s">
        <v>143</v>
      </c>
      <c r="E296" s="2" t="s">
        <v>144</v>
      </c>
      <c r="F296" s="12">
        <v>3</v>
      </c>
      <c r="G296" t="s">
        <v>306</v>
      </c>
      <c r="H296" t="s">
        <v>6</v>
      </c>
      <c r="I296">
        <v>1</v>
      </c>
      <c r="J296" s="1">
        <v>21978.98</v>
      </c>
      <c r="K296" s="1">
        <f t="shared" si="4"/>
        <v>21978.98</v>
      </c>
      <c r="L296" s="12" t="s">
        <v>341</v>
      </c>
    </row>
    <row r="297" spans="1:14" hidden="1" x14ac:dyDescent="0.25">
      <c r="A297" t="s">
        <v>258</v>
      </c>
      <c r="B297" t="s">
        <v>68</v>
      </c>
      <c r="C297" t="s">
        <v>298</v>
      </c>
      <c r="D297" s="2" t="s">
        <v>146</v>
      </c>
      <c r="E297" s="2" t="s">
        <v>147</v>
      </c>
      <c r="F297" s="12">
        <v>3</v>
      </c>
      <c r="G297" t="s">
        <v>306</v>
      </c>
      <c r="H297" t="s">
        <v>6</v>
      </c>
      <c r="I297">
        <v>1</v>
      </c>
      <c r="J297" s="1">
        <v>21978.98</v>
      </c>
      <c r="K297" s="1">
        <f t="shared" si="4"/>
        <v>21978.98</v>
      </c>
      <c r="L297" s="12" t="s">
        <v>341</v>
      </c>
    </row>
    <row r="298" spans="1:14" hidden="1" x14ac:dyDescent="0.25">
      <c r="A298" t="s">
        <v>258</v>
      </c>
      <c r="B298" t="s">
        <v>68</v>
      </c>
      <c r="C298" t="s">
        <v>298</v>
      </c>
      <c r="D298" s="2" t="s">
        <v>151</v>
      </c>
      <c r="E298" s="2" t="s">
        <v>152</v>
      </c>
      <c r="F298" s="12">
        <v>6</v>
      </c>
      <c r="G298" t="s">
        <v>306</v>
      </c>
      <c r="H298" t="s">
        <v>6</v>
      </c>
      <c r="I298">
        <v>1</v>
      </c>
      <c r="J298" s="1">
        <v>21978.98</v>
      </c>
      <c r="K298" s="1">
        <f t="shared" si="4"/>
        <v>21978.98</v>
      </c>
      <c r="L298" s="12" t="s">
        <v>341</v>
      </c>
    </row>
    <row r="299" spans="1:14" hidden="1" x14ac:dyDescent="0.25">
      <c r="A299" t="s">
        <v>257</v>
      </c>
      <c r="B299" t="s">
        <v>69</v>
      </c>
      <c r="C299" t="s">
        <v>298</v>
      </c>
      <c r="D299" s="2" t="s">
        <v>170</v>
      </c>
      <c r="E299" s="2" t="s">
        <v>171</v>
      </c>
      <c r="F299" s="12">
        <v>7</v>
      </c>
      <c r="G299" t="s">
        <v>306</v>
      </c>
      <c r="H299" t="s">
        <v>6</v>
      </c>
      <c r="I299">
        <v>12</v>
      </c>
      <c r="J299" s="1">
        <v>21978.98</v>
      </c>
      <c r="K299" s="1">
        <f t="shared" si="4"/>
        <v>263747.76</v>
      </c>
      <c r="L299" s="12" t="s">
        <v>341</v>
      </c>
    </row>
    <row r="300" spans="1:14" hidden="1" x14ac:dyDescent="0.25">
      <c r="A300" t="s">
        <v>257</v>
      </c>
      <c r="B300" t="s">
        <v>69</v>
      </c>
      <c r="C300" t="s">
        <v>298</v>
      </c>
      <c r="D300" s="2" t="s">
        <v>173</v>
      </c>
      <c r="E300" s="2" t="s">
        <v>174</v>
      </c>
      <c r="F300" s="12">
        <v>3</v>
      </c>
      <c r="G300" t="s">
        <v>306</v>
      </c>
      <c r="H300" t="s">
        <v>6</v>
      </c>
      <c r="I300">
        <v>1</v>
      </c>
      <c r="J300" s="1">
        <v>21978.98</v>
      </c>
      <c r="K300" s="1">
        <f t="shared" si="4"/>
        <v>21978.98</v>
      </c>
      <c r="L300" s="12" t="s">
        <v>341</v>
      </c>
    </row>
    <row r="301" spans="1:14" hidden="1" x14ac:dyDescent="0.25">
      <c r="A301" t="s">
        <v>257</v>
      </c>
      <c r="B301" t="s">
        <v>69</v>
      </c>
      <c r="C301" t="s">
        <v>298</v>
      </c>
      <c r="D301" s="2" t="s">
        <v>175</v>
      </c>
      <c r="E301" s="2" t="s">
        <v>176</v>
      </c>
      <c r="F301" s="12">
        <v>2</v>
      </c>
      <c r="G301" t="s">
        <v>306</v>
      </c>
      <c r="H301" t="s">
        <v>6</v>
      </c>
      <c r="I301">
        <v>1</v>
      </c>
      <c r="J301" s="1">
        <v>21978.98</v>
      </c>
      <c r="K301" s="1">
        <f t="shared" si="4"/>
        <v>21978.98</v>
      </c>
      <c r="L301" s="12" t="s">
        <v>341</v>
      </c>
    </row>
    <row r="302" spans="1:14" hidden="1" x14ac:dyDescent="0.25">
      <c r="A302" t="s">
        <v>257</v>
      </c>
      <c r="B302" t="s">
        <v>69</v>
      </c>
      <c r="C302" t="s">
        <v>298</v>
      </c>
      <c r="D302" s="2" t="s">
        <v>177</v>
      </c>
      <c r="E302" s="2" t="s">
        <v>178</v>
      </c>
      <c r="F302" s="12">
        <v>3</v>
      </c>
      <c r="G302" t="s">
        <v>306</v>
      </c>
      <c r="H302" t="s">
        <v>6</v>
      </c>
      <c r="I302">
        <v>2</v>
      </c>
      <c r="J302" s="1">
        <v>21978.98</v>
      </c>
      <c r="K302" s="1">
        <f t="shared" si="4"/>
        <v>43957.96</v>
      </c>
      <c r="L302" s="12" t="s">
        <v>341</v>
      </c>
    </row>
    <row r="303" spans="1:14" hidden="1" x14ac:dyDescent="0.25">
      <c r="A303" t="s">
        <v>257</v>
      </c>
      <c r="B303" t="s">
        <v>69</v>
      </c>
      <c r="C303" t="s">
        <v>298</v>
      </c>
      <c r="D303" s="2" t="s">
        <v>181</v>
      </c>
      <c r="E303" s="2" t="s">
        <v>182</v>
      </c>
      <c r="F303" s="12">
        <v>6</v>
      </c>
      <c r="G303" t="s">
        <v>306</v>
      </c>
      <c r="H303" t="s">
        <v>6</v>
      </c>
      <c r="I303">
        <v>1</v>
      </c>
      <c r="J303" s="1">
        <v>21978.98</v>
      </c>
      <c r="K303" s="1">
        <f t="shared" si="4"/>
        <v>21978.98</v>
      </c>
      <c r="L303" s="12" t="s">
        <v>341</v>
      </c>
    </row>
    <row r="304" spans="1:14" hidden="1" x14ac:dyDescent="0.25">
      <c r="A304" t="s">
        <v>257</v>
      </c>
      <c r="B304" t="s">
        <v>69</v>
      </c>
      <c r="C304" t="s">
        <v>298</v>
      </c>
      <c r="D304" s="2" t="s">
        <v>186</v>
      </c>
      <c r="E304" s="2" t="s">
        <v>187</v>
      </c>
      <c r="F304" s="12">
        <v>12</v>
      </c>
      <c r="G304" t="s">
        <v>306</v>
      </c>
      <c r="H304" t="s">
        <v>6</v>
      </c>
      <c r="I304">
        <v>1</v>
      </c>
      <c r="J304" s="1">
        <v>21978.98</v>
      </c>
      <c r="K304" s="1">
        <f t="shared" si="4"/>
        <v>21978.98</v>
      </c>
      <c r="L304" s="12" t="s">
        <v>341</v>
      </c>
    </row>
    <row r="305" spans="1:12" hidden="1" x14ac:dyDescent="0.25">
      <c r="A305" t="s">
        <v>257</v>
      </c>
      <c r="B305" t="s">
        <v>69</v>
      </c>
      <c r="C305" t="s">
        <v>298</v>
      </c>
      <c r="D305" s="2" t="s">
        <v>186</v>
      </c>
      <c r="E305" s="2" t="s">
        <v>187</v>
      </c>
      <c r="F305" s="12">
        <v>3</v>
      </c>
      <c r="G305" t="s">
        <v>274</v>
      </c>
      <c r="H305" t="s">
        <v>6</v>
      </c>
      <c r="I305">
        <v>6</v>
      </c>
      <c r="J305" s="1">
        <v>5000</v>
      </c>
      <c r="K305" s="1">
        <f t="shared" si="4"/>
        <v>30000</v>
      </c>
      <c r="L305" s="12" t="s">
        <v>341</v>
      </c>
    </row>
    <row r="306" spans="1:12" hidden="1" x14ac:dyDescent="0.25">
      <c r="A306" t="s">
        <v>258</v>
      </c>
      <c r="B306" t="s">
        <v>68</v>
      </c>
      <c r="C306" t="s">
        <v>298</v>
      </c>
      <c r="D306" s="2" t="s">
        <v>139</v>
      </c>
      <c r="E306" s="2" t="s">
        <v>140</v>
      </c>
      <c r="F306" s="12">
        <v>4</v>
      </c>
      <c r="G306" t="s">
        <v>321</v>
      </c>
      <c r="H306" t="s">
        <v>6</v>
      </c>
      <c r="I306">
        <v>12</v>
      </c>
      <c r="J306" s="1">
        <v>4364.3999999999996</v>
      </c>
      <c r="K306" s="1">
        <f t="shared" si="4"/>
        <v>52372.799999999996</v>
      </c>
      <c r="L306" s="12" t="s">
        <v>341</v>
      </c>
    </row>
    <row r="307" spans="1:12" hidden="1" x14ac:dyDescent="0.25">
      <c r="A307" t="s">
        <v>258</v>
      </c>
      <c r="B307" t="s">
        <v>68</v>
      </c>
      <c r="C307" t="s">
        <v>298</v>
      </c>
      <c r="D307" s="2" t="s">
        <v>151</v>
      </c>
      <c r="E307" s="2" t="s">
        <v>152</v>
      </c>
      <c r="F307" s="12">
        <v>5</v>
      </c>
      <c r="G307" t="s">
        <v>321</v>
      </c>
      <c r="H307" t="s">
        <v>6</v>
      </c>
      <c r="I307">
        <v>1</v>
      </c>
      <c r="J307" s="1">
        <v>4364.3999999999996</v>
      </c>
      <c r="K307" s="1">
        <f t="shared" si="4"/>
        <v>4364.3999999999996</v>
      </c>
      <c r="L307" s="12" t="s">
        <v>341</v>
      </c>
    </row>
    <row r="308" spans="1:12" hidden="1" x14ac:dyDescent="0.25">
      <c r="A308" t="s">
        <v>258</v>
      </c>
      <c r="B308" t="s">
        <v>68</v>
      </c>
      <c r="C308" t="s">
        <v>298</v>
      </c>
      <c r="D308" s="2" t="s">
        <v>156</v>
      </c>
      <c r="E308" s="2" t="s">
        <v>157</v>
      </c>
      <c r="F308" s="12">
        <v>2</v>
      </c>
      <c r="G308" t="s">
        <v>321</v>
      </c>
      <c r="H308" t="s">
        <v>6</v>
      </c>
      <c r="I308">
        <v>1</v>
      </c>
      <c r="J308" s="1">
        <v>4364.3999999999996</v>
      </c>
      <c r="K308" s="1">
        <f t="shared" si="4"/>
        <v>4364.3999999999996</v>
      </c>
      <c r="L308" s="12" t="s">
        <v>341</v>
      </c>
    </row>
    <row r="309" spans="1:12" hidden="1" x14ac:dyDescent="0.25">
      <c r="A309" t="s">
        <v>257</v>
      </c>
      <c r="B309" t="s">
        <v>69</v>
      </c>
      <c r="C309" t="s">
        <v>298</v>
      </c>
      <c r="D309" s="2" t="s">
        <v>170</v>
      </c>
      <c r="E309" s="2" t="s">
        <v>171</v>
      </c>
      <c r="F309" s="12">
        <v>6</v>
      </c>
      <c r="G309" t="s">
        <v>321</v>
      </c>
      <c r="H309" t="s">
        <v>6</v>
      </c>
      <c r="I309">
        <v>12</v>
      </c>
      <c r="J309" s="1">
        <v>4364.3999999999996</v>
      </c>
      <c r="K309" s="1">
        <f t="shared" si="4"/>
        <v>52372.799999999996</v>
      </c>
      <c r="L309" s="12" t="s">
        <v>341</v>
      </c>
    </row>
    <row r="310" spans="1:12" hidden="1" x14ac:dyDescent="0.25">
      <c r="A310" t="s">
        <v>257</v>
      </c>
      <c r="B310" t="s">
        <v>69</v>
      </c>
      <c r="C310" t="s">
        <v>298</v>
      </c>
      <c r="D310" s="2" t="s">
        <v>175</v>
      </c>
      <c r="E310" s="2" t="s">
        <v>176</v>
      </c>
      <c r="F310" s="12">
        <v>1</v>
      </c>
      <c r="G310" t="s">
        <v>321</v>
      </c>
      <c r="H310" t="s">
        <v>6</v>
      </c>
      <c r="I310">
        <v>1</v>
      </c>
      <c r="J310" s="1">
        <v>4364.3999999999996</v>
      </c>
      <c r="K310" s="1">
        <f t="shared" si="4"/>
        <v>4364.3999999999996</v>
      </c>
      <c r="L310" s="12" t="s">
        <v>341</v>
      </c>
    </row>
    <row r="311" spans="1:12" hidden="1" x14ac:dyDescent="0.25">
      <c r="A311" t="s">
        <v>257</v>
      </c>
      <c r="B311" t="s">
        <v>69</v>
      </c>
      <c r="C311" t="s">
        <v>298</v>
      </c>
      <c r="D311" s="2" t="s">
        <v>181</v>
      </c>
      <c r="E311" s="2" t="s">
        <v>182</v>
      </c>
      <c r="F311" s="12">
        <v>5</v>
      </c>
      <c r="G311" t="s">
        <v>321</v>
      </c>
      <c r="H311" t="s">
        <v>6</v>
      </c>
      <c r="I311">
        <v>1</v>
      </c>
      <c r="J311" s="1">
        <v>4364.3999999999996</v>
      </c>
      <c r="K311" s="1">
        <f t="shared" si="4"/>
        <v>4364.3999999999996</v>
      </c>
      <c r="L311" s="12" t="s">
        <v>341</v>
      </c>
    </row>
    <row r="312" spans="1:12" hidden="1" x14ac:dyDescent="0.25">
      <c r="A312" t="s">
        <v>257</v>
      </c>
      <c r="B312" t="s">
        <v>69</v>
      </c>
      <c r="C312" t="s">
        <v>298</v>
      </c>
      <c r="D312" s="2" t="s">
        <v>186</v>
      </c>
      <c r="E312" s="2" t="s">
        <v>187</v>
      </c>
      <c r="F312" s="12">
        <v>1</v>
      </c>
      <c r="G312" t="s">
        <v>321</v>
      </c>
      <c r="H312" t="s">
        <v>6</v>
      </c>
      <c r="I312">
        <v>3</v>
      </c>
      <c r="J312" s="1">
        <v>4364.3999999999996</v>
      </c>
      <c r="K312" s="1">
        <f t="shared" si="4"/>
        <v>13093.199999999999</v>
      </c>
      <c r="L312" s="12" t="s">
        <v>341</v>
      </c>
    </row>
    <row r="313" spans="1:12" hidden="1" x14ac:dyDescent="0.25">
      <c r="A313" t="s">
        <v>257</v>
      </c>
      <c r="B313" t="s">
        <v>69</v>
      </c>
      <c r="C313" t="s">
        <v>298</v>
      </c>
      <c r="D313" s="2" t="s">
        <v>188</v>
      </c>
      <c r="E313" s="2" t="s">
        <v>189</v>
      </c>
      <c r="F313" s="12">
        <v>1</v>
      </c>
      <c r="G313" t="s">
        <v>321</v>
      </c>
      <c r="H313" t="s">
        <v>6</v>
      </c>
      <c r="I313">
        <v>1</v>
      </c>
      <c r="J313" s="1">
        <v>4364.3999999999996</v>
      </c>
      <c r="K313" s="1">
        <f t="shared" si="4"/>
        <v>4364.3999999999996</v>
      </c>
      <c r="L313" s="12" t="s">
        <v>341</v>
      </c>
    </row>
    <row r="314" spans="1:12" hidden="1" x14ac:dyDescent="0.25">
      <c r="A314" t="s">
        <v>257</v>
      </c>
      <c r="B314" t="s">
        <v>270</v>
      </c>
      <c r="C314" t="s">
        <v>298</v>
      </c>
      <c r="D314" s="2" t="s">
        <v>213</v>
      </c>
      <c r="E314" s="2" t="s">
        <v>384</v>
      </c>
      <c r="F314" s="12">
        <v>3</v>
      </c>
      <c r="G314" t="s">
        <v>286</v>
      </c>
      <c r="H314" t="s">
        <v>285</v>
      </c>
      <c r="I314">
        <v>1</v>
      </c>
      <c r="J314" s="1">
        <v>9650</v>
      </c>
      <c r="K314" s="1">
        <f t="shared" si="4"/>
        <v>9650</v>
      </c>
      <c r="L314" s="12" t="s">
        <v>341</v>
      </c>
    </row>
    <row r="315" spans="1:12" hidden="1" x14ac:dyDescent="0.25">
      <c r="A315" t="s">
        <v>258</v>
      </c>
      <c r="B315" t="s">
        <v>68</v>
      </c>
      <c r="C315" t="s">
        <v>298</v>
      </c>
      <c r="D315" s="2" t="s">
        <v>227</v>
      </c>
      <c r="E315" s="2" t="s">
        <v>254</v>
      </c>
      <c r="F315" s="12">
        <v>21</v>
      </c>
      <c r="G315" t="s">
        <v>246</v>
      </c>
      <c r="H315" t="s">
        <v>231</v>
      </c>
      <c r="I315">
        <v>1</v>
      </c>
      <c r="J315" s="1">
        <v>280</v>
      </c>
      <c r="K315" s="1">
        <f t="shared" si="4"/>
        <v>280</v>
      </c>
      <c r="L315" s="12" t="s">
        <v>341</v>
      </c>
    </row>
    <row r="316" spans="1:12" hidden="1" x14ac:dyDescent="0.25">
      <c r="A316" t="s">
        <v>257</v>
      </c>
      <c r="B316" t="s">
        <v>69</v>
      </c>
      <c r="C316" t="s">
        <v>298</v>
      </c>
      <c r="D316" s="2" t="s">
        <v>252</v>
      </c>
      <c r="E316" s="2" t="s">
        <v>253</v>
      </c>
      <c r="F316" s="12">
        <v>21</v>
      </c>
      <c r="G316" t="s">
        <v>246</v>
      </c>
      <c r="H316" t="s">
        <v>231</v>
      </c>
      <c r="I316">
        <v>1</v>
      </c>
      <c r="J316" s="1">
        <v>280</v>
      </c>
      <c r="K316" s="1">
        <f t="shared" si="4"/>
        <v>280</v>
      </c>
      <c r="L316" s="12" t="s">
        <v>341</v>
      </c>
    </row>
    <row r="317" spans="1:12" hidden="1" x14ac:dyDescent="0.25">
      <c r="A317" t="s">
        <v>258</v>
      </c>
      <c r="B317" t="s">
        <v>68</v>
      </c>
      <c r="C317" t="s">
        <v>298</v>
      </c>
      <c r="D317" s="2" t="s">
        <v>227</v>
      </c>
      <c r="E317" s="2" t="s">
        <v>254</v>
      </c>
      <c r="F317" s="12">
        <v>19</v>
      </c>
      <c r="G317" t="s">
        <v>244</v>
      </c>
      <c r="H317" t="s">
        <v>231</v>
      </c>
      <c r="I317">
        <v>2</v>
      </c>
      <c r="J317" s="1">
        <v>170</v>
      </c>
      <c r="K317" s="1">
        <f t="shared" si="4"/>
        <v>340</v>
      </c>
      <c r="L317" s="12" t="s">
        <v>341</v>
      </c>
    </row>
    <row r="318" spans="1:12" hidden="1" x14ac:dyDescent="0.25">
      <c r="A318" t="s">
        <v>257</v>
      </c>
      <c r="B318" t="s">
        <v>69</v>
      </c>
      <c r="C318" t="s">
        <v>298</v>
      </c>
      <c r="D318" s="2" t="s">
        <v>252</v>
      </c>
      <c r="E318" s="2" t="s">
        <v>253</v>
      </c>
      <c r="F318" s="12">
        <v>19</v>
      </c>
      <c r="G318" t="s">
        <v>244</v>
      </c>
      <c r="H318" t="s">
        <v>231</v>
      </c>
      <c r="I318">
        <v>2</v>
      </c>
      <c r="J318" s="1">
        <v>170</v>
      </c>
      <c r="K318" s="1">
        <f t="shared" si="4"/>
        <v>340</v>
      </c>
      <c r="L318" s="12" t="s">
        <v>341</v>
      </c>
    </row>
    <row r="319" spans="1:12" hidden="1" x14ac:dyDescent="0.25">
      <c r="A319" t="s">
        <v>258</v>
      </c>
      <c r="B319" t="s">
        <v>68</v>
      </c>
      <c r="C319" t="s">
        <v>299</v>
      </c>
      <c r="D319" s="2" t="s">
        <v>17</v>
      </c>
      <c r="E319" s="2" t="s">
        <v>16</v>
      </c>
      <c r="F319" s="12">
        <v>11</v>
      </c>
      <c r="G319" t="s">
        <v>309</v>
      </c>
      <c r="H319" t="s">
        <v>6</v>
      </c>
      <c r="I319" s="9">
        <v>12</v>
      </c>
      <c r="J319" s="1">
        <v>750</v>
      </c>
      <c r="K319" s="1">
        <f t="shared" si="4"/>
        <v>9000</v>
      </c>
      <c r="L319" s="12" t="s">
        <v>307</v>
      </c>
    </row>
    <row r="320" spans="1:12" hidden="1" x14ac:dyDescent="0.25">
      <c r="A320" t="s">
        <v>258</v>
      </c>
      <c r="B320" t="s">
        <v>68</v>
      </c>
      <c r="C320" t="s">
        <v>299</v>
      </c>
      <c r="D320" s="3" t="s">
        <v>20</v>
      </c>
      <c r="E320" s="3" t="s">
        <v>18</v>
      </c>
      <c r="F320" s="12">
        <v>8</v>
      </c>
      <c r="G320" t="s">
        <v>309</v>
      </c>
      <c r="H320" t="s">
        <v>6</v>
      </c>
      <c r="I320" s="9">
        <v>1</v>
      </c>
      <c r="J320" s="1">
        <v>750</v>
      </c>
      <c r="K320" s="1">
        <f t="shared" si="4"/>
        <v>750</v>
      </c>
      <c r="L320" s="12" t="s">
        <v>341</v>
      </c>
    </row>
    <row r="321" spans="1:12" hidden="1" x14ac:dyDescent="0.25">
      <c r="A321" t="s">
        <v>258</v>
      </c>
      <c r="B321" t="s">
        <v>68</v>
      </c>
      <c r="C321" t="s">
        <v>299</v>
      </c>
      <c r="D321" s="2" t="s">
        <v>22</v>
      </c>
      <c r="E321" s="2" t="s">
        <v>21</v>
      </c>
      <c r="F321" s="12">
        <v>4</v>
      </c>
      <c r="G321" t="s">
        <v>309</v>
      </c>
      <c r="H321" t="s">
        <v>6</v>
      </c>
      <c r="I321" s="9">
        <v>1</v>
      </c>
      <c r="J321" s="1">
        <v>750</v>
      </c>
      <c r="K321" s="1">
        <f t="shared" si="4"/>
        <v>750</v>
      </c>
      <c r="L321" s="12" t="s">
        <v>341</v>
      </c>
    </row>
    <row r="322" spans="1:12" hidden="1" x14ac:dyDescent="0.25">
      <c r="A322" t="s">
        <v>258</v>
      </c>
      <c r="B322" t="s">
        <v>68</v>
      </c>
      <c r="C322" t="s">
        <v>299</v>
      </c>
      <c r="D322" s="2" t="s">
        <v>25</v>
      </c>
      <c r="E322" s="2" t="s">
        <v>26</v>
      </c>
      <c r="F322" s="12">
        <v>5</v>
      </c>
      <c r="G322" t="s">
        <v>309</v>
      </c>
      <c r="H322" t="s">
        <v>6</v>
      </c>
      <c r="I322" s="9">
        <v>1</v>
      </c>
      <c r="J322" s="1">
        <v>750</v>
      </c>
      <c r="K322" s="1">
        <f t="shared" si="4"/>
        <v>750</v>
      </c>
      <c r="L322" s="12" t="s">
        <v>341</v>
      </c>
    </row>
    <row r="323" spans="1:12" hidden="1" x14ac:dyDescent="0.25">
      <c r="A323" t="s">
        <v>258</v>
      </c>
      <c r="B323" t="s">
        <v>69</v>
      </c>
      <c r="C323" t="s">
        <v>299</v>
      </c>
      <c r="D323" s="2" t="s">
        <v>70</v>
      </c>
      <c r="E323" s="2" t="s">
        <v>71</v>
      </c>
      <c r="F323" s="12">
        <v>9</v>
      </c>
      <c r="G323" t="s">
        <v>309</v>
      </c>
      <c r="H323" t="s">
        <v>6</v>
      </c>
      <c r="I323" s="9">
        <v>12</v>
      </c>
      <c r="J323" s="1">
        <v>750</v>
      </c>
      <c r="K323" s="1">
        <f t="shared" si="4"/>
        <v>9000</v>
      </c>
      <c r="L323" s="12" t="s">
        <v>341</v>
      </c>
    </row>
    <row r="324" spans="1:12" hidden="1" x14ac:dyDescent="0.25">
      <c r="A324" t="s">
        <v>258</v>
      </c>
      <c r="B324" t="s">
        <v>69</v>
      </c>
      <c r="C324" t="s">
        <v>299</v>
      </c>
      <c r="D324" s="2" t="s">
        <v>72</v>
      </c>
      <c r="E324" s="2" t="s">
        <v>73</v>
      </c>
      <c r="F324" s="12">
        <v>8</v>
      </c>
      <c r="G324" t="s">
        <v>309</v>
      </c>
      <c r="H324" t="s">
        <v>6</v>
      </c>
      <c r="I324" s="9">
        <v>1</v>
      </c>
      <c r="J324" s="1">
        <v>750</v>
      </c>
      <c r="K324" s="1">
        <f t="shared" si="4"/>
        <v>750</v>
      </c>
      <c r="L324" s="12" t="s">
        <v>341</v>
      </c>
    </row>
    <row r="325" spans="1:12" hidden="1" x14ac:dyDescent="0.25">
      <c r="A325" t="s">
        <v>258</v>
      </c>
      <c r="B325" t="s">
        <v>69</v>
      </c>
      <c r="C325" t="s">
        <v>299</v>
      </c>
      <c r="D325" s="2" t="s">
        <v>74</v>
      </c>
      <c r="E325" s="2" t="s">
        <v>75</v>
      </c>
      <c r="F325" s="12">
        <v>6</v>
      </c>
      <c r="G325" t="s">
        <v>309</v>
      </c>
      <c r="H325" t="s">
        <v>6</v>
      </c>
      <c r="I325" s="9">
        <v>1</v>
      </c>
      <c r="J325" s="1">
        <v>750</v>
      </c>
      <c r="K325" s="1">
        <f t="shared" ref="K325:K388" si="5">I325*J325</f>
        <v>750</v>
      </c>
      <c r="L325" s="12" t="s">
        <v>341</v>
      </c>
    </row>
    <row r="326" spans="1:12" hidden="1" x14ac:dyDescent="0.25">
      <c r="A326" t="s">
        <v>258</v>
      </c>
      <c r="B326" t="s">
        <v>69</v>
      </c>
      <c r="C326" t="s">
        <v>299</v>
      </c>
      <c r="D326" s="2" t="s">
        <v>77</v>
      </c>
      <c r="E326" s="2" t="s">
        <v>78</v>
      </c>
      <c r="F326" s="12">
        <v>4</v>
      </c>
      <c r="G326" t="s">
        <v>309</v>
      </c>
      <c r="H326" t="s">
        <v>6</v>
      </c>
      <c r="I326" s="9">
        <v>2</v>
      </c>
      <c r="J326" s="1">
        <v>750</v>
      </c>
      <c r="K326" s="1">
        <f t="shared" si="5"/>
        <v>1500</v>
      </c>
      <c r="L326" s="12" t="s">
        <v>341</v>
      </c>
    </row>
    <row r="327" spans="1:12" hidden="1" x14ac:dyDescent="0.25">
      <c r="A327" t="s">
        <v>258</v>
      </c>
      <c r="B327" t="s">
        <v>69</v>
      </c>
      <c r="C327" t="s">
        <v>299</v>
      </c>
      <c r="D327" s="2" t="s">
        <v>81</v>
      </c>
      <c r="E327" s="2" t="s">
        <v>82</v>
      </c>
      <c r="F327" s="12">
        <v>4</v>
      </c>
      <c r="G327" t="s">
        <v>309</v>
      </c>
      <c r="H327" t="s">
        <v>6</v>
      </c>
      <c r="I327" s="9">
        <v>1</v>
      </c>
      <c r="J327" s="1">
        <v>750</v>
      </c>
      <c r="K327" s="1">
        <f t="shared" si="5"/>
        <v>750</v>
      </c>
      <c r="L327" s="12" t="s">
        <v>341</v>
      </c>
    </row>
    <row r="328" spans="1:12" hidden="1" x14ac:dyDescent="0.25">
      <c r="A328" t="s">
        <v>258</v>
      </c>
      <c r="B328" t="s">
        <v>68</v>
      </c>
      <c r="C328" t="s">
        <v>299</v>
      </c>
      <c r="D328" s="2" t="s">
        <v>27</v>
      </c>
      <c r="E328" s="2" t="s">
        <v>28</v>
      </c>
      <c r="F328" s="12">
        <v>6</v>
      </c>
      <c r="G328" t="s">
        <v>308</v>
      </c>
      <c r="H328" t="s">
        <v>6</v>
      </c>
      <c r="I328">
        <v>1</v>
      </c>
      <c r="J328" s="1">
        <v>750</v>
      </c>
      <c r="K328" s="1">
        <f t="shared" si="5"/>
        <v>750</v>
      </c>
      <c r="L328" s="12" t="s">
        <v>341</v>
      </c>
    </row>
    <row r="329" spans="1:12" hidden="1" x14ac:dyDescent="0.25">
      <c r="A329" t="s">
        <v>257</v>
      </c>
      <c r="B329" t="s">
        <v>69</v>
      </c>
      <c r="C329" t="s">
        <v>299</v>
      </c>
      <c r="D329" s="2" t="s">
        <v>129</v>
      </c>
      <c r="E329" s="2" t="s">
        <v>130</v>
      </c>
      <c r="F329" s="12">
        <v>3</v>
      </c>
      <c r="G329" t="s">
        <v>308</v>
      </c>
      <c r="H329" t="s">
        <v>6</v>
      </c>
      <c r="I329" s="9">
        <v>1</v>
      </c>
      <c r="J329" s="1">
        <v>750</v>
      </c>
      <c r="K329" s="1">
        <f t="shared" si="5"/>
        <v>750</v>
      </c>
      <c r="L329" s="12" t="s">
        <v>341</v>
      </c>
    </row>
    <row r="330" spans="1:12" hidden="1" x14ac:dyDescent="0.25">
      <c r="A330" t="s">
        <v>258</v>
      </c>
      <c r="B330" t="s">
        <v>69</v>
      </c>
      <c r="C330" t="s">
        <v>299</v>
      </c>
      <c r="D330" s="2" t="s">
        <v>83</v>
      </c>
      <c r="E330" s="2" t="s">
        <v>84</v>
      </c>
      <c r="F330" s="12">
        <v>7</v>
      </c>
      <c r="G330" t="s">
        <v>10</v>
      </c>
      <c r="H330" t="s">
        <v>6</v>
      </c>
      <c r="I330">
        <v>1</v>
      </c>
      <c r="J330" s="1">
        <v>750</v>
      </c>
      <c r="K330" s="1">
        <f t="shared" si="5"/>
        <v>750</v>
      </c>
      <c r="L330" s="12" t="s">
        <v>341</v>
      </c>
    </row>
    <row r="331" spans="1:12" hidden="1" x14ac:dyDescent="0.25">
      <c r="A331" t="s">
        <v>258</v>
      </c>
      <c r="B331" t="s">
        <v>69</v>
      </c>
      <c r="C331" t="s">
        <v>299</v>
      </c>
      <c r="D331" s="2" t="s">
        <v>85</v>
      </c>
      <c r="E331" s="2" t="s">
        <v>86</v>
      </c>
      <c r="F331" s="12">
        <v>5</v>
      </c>
      <c r="G331" t="s">
        <v>10</v>
      </c>
      <c r="H331" t="s">
        <v>6</v>
      </c>
      <c r="I331">
        <v>1</v>
      </c>
      <c r="J331" s="1">
        <v>750</v>
      </c>
      <c r="K331" s="1">
        <f t="shared" si="5"/>
        <v>750</v>
      </c>
      <c r="L331" s="12" t="s">
        <v>341</v>
      </c>
    </row>
    <row r="332" spans="1:12" hidden="1" x14ac:dyDescent="0.25">
      <c r="A332" t="s">
        <v>258</v>
      </c>
      <c r="B332" t="s">
        <v>68</v>
      </c>
      <c r="C332" t="s">
        <v>299</v>
      </c>
      <c r="D332" s="2" t="s">
        <v>50</v>
      </c>
      <c r="E332" s="2" t="s">
        <v>51</v>
      </c>
      <c r="F332" s="12">
        <v>5</v>
      </c>
      <c r="G332" t="s">
        <v>52</v>
      </c>
      <c r="H332" t="s">
        <v>6</v>
      </c>
      <c r="I332">
        <v>1</v>
      </c>
      <c r="J332" s="1">
        <v>260</v>
      </c>
      <c r="K332" s="1">
        <f t="shared" si="5"/>
        <v>260</v>
      </c>
      <c r="L332" s="12" t="s">
        <v>341</v>
      </c>
    </row>
    <row r="333" spans="1:12" hidden="1" x14ac:dyDescent="0.25">
      <c r="A333" t="s">
        <v>258</v>
      </c>
      <c r="B333" t="s">
        <v>68</v>
      </c>
      <c r="C333" t="s">
        <v>299</v>
      </c>
      <c r="D333" s="2" t="s">
        <v>60</v>
      </c>
      <c r="E333" s="2" t="s">
        <v>61</v>
      </c>
      <c r="F333" s="12">
        <v>3</v>
      </c>
      <c r="G333" t="s">
        <v>52</v>
      </c>
      <c r="H333" t="s">
        <v>6</v>
      </c>
      <c r="I333">
        <v>1</v>
      </c>
      <c r="J333" s="1">
        <v>260</v>
      </c>
      <c r="K333" s="1">
        <f t="shared" si="5"/>
        <v>260</v>
      </c>
      <c r="L333" s="12" t="s">
        <v>341</v>
      </c>
    </row>
    <row r="334" spans="1:12" hidden="1" x14ac:dyDescent="0.25">
      <c r="A334" t="s">
        <v>258</v>
      </c>
      <c r="B334" t="s">
        <v>69</v>
      </c>
      <c r="C334" t="s">
        <v>299</v>
      </c>
      <c r="D334" s="2" t="s">
        <v>117</v>
      </c>
      <c r="E334" s="2" t="s">
        <v>118</v>
      </c>
      <c r="F334" s="12">
        <v>5</v>
      </c>
      <c r="G334" t="s">
        <v>52</v>
      </c>
      <c r="H334" t="s">
        <v>6</v>
      </c>
      <c r="I334">
        <v>1</v>
      </c>
      <c r="J334" s="1">
        <v>260</v>
      </c>
      <c r="K334" s="1">
        <f t="shared" si="5"/>
        <v>260</v>
      </c>
      <c r="L334" s="12" t="s">
        <v>341</v>
      </c>
    </row>
    <row r="335" spans="1:12" hidden="1" x14ac:dyDescent="0.25">
      <c r="A335" t="s">
        <v>257</v>
      </c>
      <c r="B335" t="s">
        <v>69</v>
      </c>
      <c r="C335" t="s">
        <v>299</v>
      </c>
      <c r="D335" s="2" t="s">
        <v>131</v>
      </c>
      <c r="E335" s="2" t="s">
        <v>132</v>
      </c>
      <c r="F335" s="12">
        <v>5</v>
      </c>
      <c r="G335" t="s">
        <v>52</v>
      </c>
      <c r="H335" t="s">
        <v>6</v>
      </c>
      <c r="I335">
        <v>1</v>
      </c>
      <c r="J335" s="1">
        <v>260</v>
      </c>
      <c r="K335" s="1">
        <f t="shared" si="5"/>
        <v>260</v>
      </c>
      <c r="L335" s="12" t="s">
        <v>341</v>
      </c>
    </row>
    <row r="336" spans="1:12" hidden="1" x14ac:dyDescent="0.25">
      <c r="A336" t="s">
        <v>258</v>
      </c>
      <c r="B336" t="s">
        <v>68</v>
      </c>
      <c r="C336" t="s">
        <v>298</v>
      </c>
      <c r="D336" s="2" t="s">
        <v>227</v>
      </c>
      <c r="E336" s="2" t="s">
        <v>254</v>
      </c>
      <c r="F336" s="12">
        <v>11</v>
      </c>
      <c r="G336" t="s">
        <v>237</v>
      </c>
      <c r="H336" t="s">
        <v>229</v>
      </c>
      <c r="I336">
        <v>30</v>
      </c>
      <c r="J336" s="1">
        <v>3.5</v>
      </c>
      <c r="K336" s="1">
        <f t="shared" si="5"/>
        <v>105</v>
      </c>
      <c r="L336" s="12" t="s">
        <v>341</v>
      </c>
    </row>
    <row r="337" spans="1:14" hidden="1" x14ac:dyDescent="0.25">
      <c r="A337" t="s">
        <v>257</v>
      </c>
      <c r="B337" t="s">
        <v>69</v>
      </c>
      <c r="C337" t="s">
        <v>298</v>
      </c>
      <c r="D337" s="2" t="s">
        <v>252</v>
      </c>
      <c r="E337" s="2" t="s">
        <v>253</v>
      </c>
      <c r="F337" s="12">
        <v>11</v>
      </c>
      <c r="G337" t="s">
        <v>237</v>
      </c>
      <c r="H337" t="s">
        <v>229</v>
      </c>
      <c r="I337">
        <v>30</v>
      </c>
      <c r="J337" s="1">
        <v>3.5</v>
      </c>
      <c r="K337" s="1">
        <f t="shared" si="5"/>
        <v>105</v>
      </c>
      <c r="L337" s="12" t="s">
        <v>341</v>
      </c>
    </row>
    <row r="338" spans="1:14" hidden="1" x14ac:dyDescent="0.25">
      <c r="A338" t="s">
        <v>257</v>
      </c>
      <c r="B338" t="s">
        <v>270</v>
      </c>
      <c r="C338" t="s">
        <v>298</v>
      </c>
      <c r="D338" s="2" t="s">
        <v>213</v>
      </c>
      <c r="E338" s="2" t="s">
        <v>384</v>
      </c>
      <c r="F338" s="12">
        <v>8</v>
      </c>
      <c r="G338" s="15" t="s">
        <v>217</v>
      </c>
      <c r="H338" t="s">
        <v>207</v>
      </c>
      <c r="I338">
        <v>6</v>
      </c>
      <c r="J338" s="1">
        <v>250</v>
      </c>
      <c r="K338" s="1">
        <f t="shared" si="5"/>
        <v>1500</v>
      </c>
      <c r="L338" s="12" t="s">
        <v>307</v>
      </c>
      <c r="N338">
        <v>3769</v>
      </c>
    </row>
    <row r="339" spans="1:14" hidden="1" x14ac:dyDescent="0.25">
      <c r="A339" t="s">
        <v>257</v>
      </c>
      <c r="B339" t="s">
        <v>270</v>
      </c>
      <c r="C339" t="s">
        <v>298</v>
      </c>
      <c r="D339" s="2" t="s">
        <v>213</v>
      </c>
      <c r="E339" s="2" t="s">
        <v>384</v>
      </c>
      <c r="F339" s="12">
        <v>2</v>
      </c>
      <c r="G339" t="s">
        <v>284</v>
      </c>
      <c r="H339" t="s">
        <v>285</v>
      </c>
      <c r="I339">
        <v>1</v>
      </c>
      <c r="J339" s="1">
        <v>4500</v>
      </c>
      <c r="K339" s="1">
        <f t="shared" si="5"/>
        <v>4500</v>
      </c>
      <c r="L339" s="12" t="s">
        <v>341</v>
      </c>
    </row>
    <row r="340" spans="1:14" hidden="1" x14ac:dyDescent="0.25">
      <c r="A340" t="s">
        <v>258</v>
      </c>
      <c r="B340" t="s">
        <v>68</v>
      </c>
      <c r="C340" t="s">
        <v>298</v>
      </c>
      <c r="D340" s="2" t="s">
        <v>227</v>
      </c>
      <c r="E340" s="2" t="s">
        <v>254</v>
      </c>
      <c r="F340" s="12">
        <v>20</v>
      </c>
      <c r="G340" t="s">
        <v>245</v>
      </c>
      <c r="H340" t="s">
        <v>229</v>
      </c>
      <c r="I340">
        <v>1</v>
      </c>
      <c r="J340" s="1">
        <v>172</v>
      </c>
      <c r="K340" s="1">
        <f t="shared" si="5"/>
        <v>172</v>
      </c>
      <c r="L340" s="12" t="s">
        <v>341</v>
      </c>
    </row>
    <row r="341" spans="1:14" hidden="1" x14ac:dyDescent="0.25">
      <c r="A341" t="s">
        <v>257</v>
      </c>
      <c r="B341" t="s">
        <v>69</v>
      </c>
      <c r="C341" t="s">
        <v>298</v>
      </c>
      <c r="D341" s="2" t="s">
        <v>252</v>
      </c>
      <c r="E341" s="2" t="s">
        <v>253</v>
      </c>
      <c r="F341" s="12">
        <v>20</v>
      </c>
      <c r="G341" t="s">
        <v>245</v>
      </c>
      <c r="H341" t="s">
        <v>229</v>
      </c>
      <c r="I341">
        <v>1</v>
      </c>
      <c r="J341" s="1">
        <v>172</v>
      </c>
      <c r="K341" s="1">
        <f t="shared" si="5"/>
        <v>172</v>
      </c>
      <c r="L341" s="12" t="s">
        <v>341</v>
      </c>
    </row>
    <row r="342" spans="1:14" hidden="1" x14ac:dyDescent="0.25">
      <c r="A342" t="s">
        <v>258</v>
      </c>
      <c r="B342" t="s">
        <v>68</v>
      </c>
      <c r="C342" t="s">
        <v>298</v>
      </c>
      <c r="D342" s="2" t="s">
        <v>227</v>
      </c>
      <c r="E342" s="2" t="s">
        <v>254</v>
      </c>
      <c r="F342" s="12">
        <v>18</v>
      </c>
      <c r="G342" t="s">
        <v>243</v>
      </c>
      <c r="H342" t="s">
        <v>229</v>
      </c>
      <c r="I342">
        <v>3</v>
      </c>
      <c r="J342" s="1">
        <v>150</v>
      </c>
      <c r="K342" s="1">
        <f t="shared" si="5"/>
        <v>450</v>
      </c>
      <c r="L342" s="12" t="s">
        <v>341</v>
      </c>
    </row>
    <row r="343" spans="1:14" hidden="1" x14ac:dyDescent="0.25">
      <c r="A343" t="s">
        <v>257</v>
      </c>
      <c r="B343" t="s">
        <v>69</v>
      </c>
      <c r="C343" t="s">
        <v>298</v>
      </c>
      <c r="D343" s="2" t="s">
        <v>252</v>
      </c>
      <c r="E343" s="2" t="s">
        <v>253</v>
      </c>
      <c r="F343" s="12">
        <v>18</v>
      </c>
      <c r="G343" t="s">
        <v>243</v>
      </c>
      <c r="H343" t="s">
        <v>229</v>
      </c>
      <c r="I343">
        <v>3</v>
      </c>
      <c r="J343" s="1">
        <v>150</v>
      </c>
      <c r="K343" s="1">
        <f t="shared" si="5"/>
        <v>450</v>
      </c>
      <c r="L343" s="12" t="s">
        <v>341</v>
      </c>
    </row>
    <row r="344" spans="1:14" hidden="1" x14ac:dyDescent="0.25">
      <c r="A344" t="s">
        <v>258</v>
      </c>
      <c r="B344" t="s">
        <v>68</v>
      </c>
      <c r="C344" t="s">
        <v>298</v>
      </c>
      <c r="D344" s="2" t="s">
        <v>227</v>
      </c>
      <c r="E344" s="2" t="s">
        <v>254</v>
      </c>
      <c r="F344" s="12">
        <v>5</v>
      </c>
      <c r="G344" t="s">
        <v>232</v>
      </c>
      <c r="H344" t="s">
        <v>233</v>
      </c>
      <c r="I344">
        <v>2</v>
      </c>
      <c r="J344" s="1">
        <v>760</v>
      </c>
      <c r="K344" s="1">
        <f t="shared" si="5"/>
        <v>1520</v>
      </c>
      <c r="L344" s="12" t="s">
        <v>307</v>
      </c>
    </row>
    <row r="345" spans="1:14" hidden="1" x14ac:dyDescent="0.25">
      <c r="A345" t="s">
        <v>257</v>
      </c>
      <c r="B345" t="s">
        <v>69</v>
      </c>
      <c r="C345" t="s">
        <v>298</v>
      </c>
      <c r="D345" s="2" t="s">
        <v>252</v>
      </c>
      <c r="E345" s="2" t="s">
        <v>253</v>
      </c>
      <c r="F345" s="12">
        <v>5</v>
      </c>
      <c r="G345" t="s">
        <v>232</v>
      </c>
      <c r="H345" t="s">
        <v>233</v>
      </c>
      <c r="I345">
        <v>2</v>
      </c>
      <c r="J345" s="1">
        <v>760</v>
      </c>
      <c r="K345" s="1">
        <f t="shared" si="5"/>
        <v>1520</v>
      </c>
      <c r="L345" s="12" t="s">
        <v>307</v>
      </c>
    </row>
    <row r="346" spans="1:14" hidden="1" x14ac:dyDescent="0.25">
      <c r="A346" t="s">
        <v>258</v>
      </c>
      <c r="B346" t="s">
        <v>68</v>
      </c>
      <c r="C346" t="s">
        <v>298</v>
      </c>
      <c r="D346" s="2" t="s">
        <v>227</v>
      </c>
      <c r="E346" s="2" t="s">
        <v>254</v>
      </c>
      <c r="F346" s="12">
        <v>17</v>
      </c>
      <c r="G346" t="s">
        <v>242</v>
      </c>
      <c r="H346" t="s">
        <v>229</v>
      </c>
      <c r="I346">
        <v>2</v>
      </c>
      <c r="J346" s="1">
        <v>250</v>
      </c>
      <c r="K346" s="1">
        <f t="shared" si="5"/>
        <v>500</v>
      </c>
      <c r="L346" s="12" t="s">
        <v>341</v>
      </c>
    </row>
    <row r="347" spans="1:14" hidden="1" x14ac:dyDescent="0.25">
      <c r="A347" t="s">
        <v>257</v>
      </c>
      <c r="B347" t="s">
        <v>69</v>
      </c>
      <c r="C347" t="s">
        <v>298</v>
      </c>
      <c r="D347" s="2" t="s">
        <v>252</v>
      </c>
      <c r="E347" s="2" t="s">
        <v>253</v>
      </c>
      <c r="F347" s="12">
        <v>17</v>
      </c>
      <c r="G347" t="s">
        <v>242</v>
      </c>
      <c r="H347" t="s">
        <v>229</v>
      </c>
      <c r="I347">
        <v>2</v>
      </c>
      <c r="J347" s="1">
        <v>250</v>
      </c>
      <c r="K347" s="1">
        <f t="shared" si="5"/>
        <v>500</v>
      </c>
      <c r="L347" s="12" t="s">
        <v>341</v>
      </c>
    </row>
    <row r="348" spans="1:14" hidden="1" x14ac:dyDescent="0.25">
      <c r="A348" t="s">
        <v>257</v>
      </c>
      <c r="B348" t="s">
        <v>69</v>
      </c>
      <c r="C348" t="s">
        <v>298</v>
      </c>
      <c r="D348" s="2" t="s">
        <v>186</v>
      </c>
      <c r="E348" s="2" t="s">
        <v>187</v>
      </c>
      <c r="F348" s="12">
        <v>8</v>
      </c>
      <c r="G348" t="s">
        <v>279</v>
      </c>
      <c r="H348" t="s">
        <v>6</v>
      </c>
      <c r="I348">
        <v>1</v>
      </c>
      <c r="J348" s="1">
        <v>3610</v>
      </c>
      <c r="K348" s="1">
        <f t="shared" si="5"/>
        <v>3610</v>
      </c>
      <c r="L348" s="12" t="s">
        <v>341</v>
      </c>
    </row>
    <row r="349" spans="1:14" hidden="1" x14ac:dyDescent="0.25">
      <c r="A349" t="s">
        <v>258</v>
      </c>
      <c r="B349" t="s">
        <v>69</v>
      </c>
      <c r="C349" t="s">
        <v>298</v>
      </c>
      <c r="D349" s="2" t="s">
        <v>186</v>
      </c>
      <c r="E349" s="2" t="s">
        <v>187</v>
      </c>
      <c r="F349" s="12">
        <v>11</v>
      </c>
      <c r="G349" t="s">
        <v>310</v>
      </c>
      <c r="H349" t="s">
        <v>207</v>
      </c>
      <c r="I349">
        <v>1</v>
      </c>
      <c r="J349" s="1">
        <v>18000</v>
      </c>
      <c r="K349" s="1">
        <f t="shared" si="5"/>
        <v>18000</v>
      </c>
      <c r="L349" s="12" t="s">
        <v>341</v>
      </c>
    </row>
    <row r="350" spans="1:14" hidden="1" x14ac:dyDescent="0.25">
      <c r="A350" t="s">
        <v>258</v>
      </c>
      <c r="B350" t="s">
        <v>68</v>
      </c>
      <c r="C350" t="s">
        <v>298</v>
      </c>
      <c r="D350" s="2" t="s">
        <v>227</v>
      </c>
      <c r="E350" s="2" t="s">
        <v>254</v>
      </c>
      <c r="F350" s="12">
        <v>3</v>
      </c>
      <c r="G350" t="s">
        <v>230</v>
      </c>
      <c r="H350" t="s">
        <v>229</v>
      </c>
      <c r="I350">
        <v>6</v>
      </c>
      <c r="J350" s="1">
        <v>75.900000000000006</v>
      </c>
      <c r="K350" s="1">
        <f t="shared" si="5"/>
        <v>455.40000000000003</v>
      </c>
      <c r="L350" s="12" t="s">
        <v>341</v>
      </c>
    </row>
    <row r="351" spans="1:14" hidden="1" x14ac:dyDescent="0.25">
      <c r="A351" t="s">
        <v>257</v>
      </c>
      <c r="B351" t="s">
        <v>69</v>
      </c>
      <c r="C351" t="s">
        <v>298</v>
      </c>
      <c r="D351" s="2" t="s">
        <v>252</v>
      </c>
      <c r="E351" s="2" t="s">
        <v>253</v>
      </c>
      <c r="F351" s="12">
        <v>3</v>
      </c>
      <c r="G351" t="s">
        <v>282</v>
      </c>
      <c r="H351" t="s">
        <v>229</v>
      </c>
      <c r="I351">
        <v>6</v>
      </c>
      <c r="J351" s="1">
        <v>75.900000000000006</v>
      </c>
      <c r="K351" s="1">
        <f t="shared" si="5"/>
        <v>455.40000000000003</v>
      </c>
      <c r="L351" s="12" t="s">
        <v>341</v>
      </c>
    </row>
    <row r="352" spans="1:14" hidden="1" x14ac:dyDescent="0.25">
      <c r="A352" t="s">
        <v>258</v>
      </c>
      <c r="B352" t="s">
        <v>68</v>
      </c>
      <c r="C352" t="s">
        <v>298</v>
      </c>
      <c r="D352" s="2" t="s">
        <v>227</v>
      </c>
      <c r="E352" s="2" t="s">
        <v>254</v>
      </c>
      <c r="F352" s="12">
        <v>6</v>
      </c>
      <c r="G352" t="s">
        <v>234</v>
      </c>
      <c r="H352" t="s">
        <v>207</v>
      </c>
      <c r="I352">
        <v>2</v>
      </c>
      <c r="J352" s="1">
        <v>440</v>
      </c>
      <c r="K352" s="1">
        <f t="shared" si="5"/>
        <v>880</v>
      </c>
      <c r="L352" s="12" t="s">
        <v>307</v>
      </c>
    </row>
    <row r="353" spans="1:14" hidden="1" x14ac:dyDescent="0.25">
      <c r="A353" t="s">
        <v>257</v>
      </c>
      <c r="B353" t="s">
        <v>69</v>
      </c>
      <c r="C353" t="s">
        <v>298</v>
      </c>
      <c r="D353" s="2" t="s">
        <v>252</v>
      </c>
      <c r="E353" s="2" t="s">
        <v>253</v>
      </c>
      <c r="F353" s="12">
        <v>6</v>
      </c>
      <c r="G353" t="s">
        <v>234</v>
      </c>
      <c r="H353" t="s">
        <v>207</v>
      </c>
      <c r="I353">
        <v>2</v>
      </c>
      <c r="J353" s="1">
        <v>440</v>
      </c>
      <c r="K353" s="1">
        <f t="shared" si="5"/>
        <v>880</v>
      </c>
      <c r="L353" s="12" t="s">
        <v>307</v>
      </c>
    </row>
    <row r="354" spans="1:14" hidden="1" x14ac:dyDescent="0.25">
      <c r="A354" t="s">
        <v>258</v>
      </c>
      <c r="B354" t="s">
        <v>68</v>
      </c>
      <c r="C354" t="s">
        <v>298</v>
      </c>
      <c r="D354" s="2" t="s">
        <v>158</v>
      </c>
      <c r="E354" s="2" t="s">
        <v>159</v>
      </c>
      <c r="F354" s="12">
        <v>3</v>
      </c>
      <c r="G354" t="s">
        <v>359</v>
      </c>
      <c r="H354" t="s">
        <v>6</v>
      </c>
      <c r="I354">
        <v>1</v>
      </c>
      <c r="J354" s="1">
        <v>6500</v>
      </c>
      <c r="K354" s="1">
        <f t="shared" si="5"/>
        <v>6500</v>
      </c>
      <c r="L354" s="12" t="s">
        <v>307</v>
      </c>
    </row>
    <row r="355" spans="1:14" hidden="1" x14ac:dyDescent="0.25">
      <c r="A355" t="s">
        <v>258</v>
      </c>
      <c r="B355" t="s">
        <v>68</v>
      </c>
      <c r="C355" t="s">
        <v>298</v>
      </c>
      <c r="D355" s="2" t="s">
        <v>161</v>
      </c>
      <c r="E355" s="2" t="s">
        <v>162</v>
      </c>
      <c r="F355" s="12">
        <v>4</v>
      </c>
      <c r="G355" t="s">
        <v>359</v>
      </c>
      <c r="H355" t="s">
        <v>6</v>
      </c>
      <c r="I355">
        <v>1</v>
      </c>
      <c r="J355" s="1">
        <v>6500</v>
      </c>
      <c r="K355" s="1">
        <f t="shared" si="5"/>
        <v>6500</v>
      </c>
      <c r="L355" s="12" t="s">
        <v>307</v>
      </c>
    </row>
    <row r="356" spans="1:14" hidden="1" x14ac:dyDescent="0.25">
      <c r="A356" t="s">
        <v>257</v>
      </c>
      <c r="B356" t="s">
        <v>69</v>
      </c>
      <c r="C356" t="s">
        <v>298</v>
      </c>
      <c r="D356" s="2" t="s">
        <v>202</v>
      </c>
      <c r="E356" s="2" t="s">
        <v>203</v>
      </c>
      <c r="F356" s="12">
        <v>4</v>
      </c>
      <c r="G356" t="s">
        <v>359</v>
      </c>
      <c r="H356" t="s">
        <v>6</v>
      </c>
      <c r="I356">
        <v>1</v>
      </c>
      <c r="J356" s="1">
        <v>6500</v>
      </c>
      <c r="K356" s="1">
        <f t="shared" si="5"/>
        <v>6500</v>
      </c>
      <c r="L356" s="12" t="s">
        <v>307</v>
      </c>
    </row>
    <row r="357" spans="1:14" hidden="1" x14ac:dyDescent="0.25">
      <c r="A357" t="s">
        <v>257</v>
      </c>
      <c r="B357" t="s">
        <v>270</v>
      </c>
      <c r="C357" t="s">
        <v>298</v>
      </c>
      <c r="D357" s="2" t="s">
        <v>213</v>
      </c>
      <c r="E357" s="2" t="s">
        <v>384</v>
      </c>
      <c r="F357" s="12">
        <v>9</v>
      </c>
      <c r="G357" s="15" t="s">
        <v>218</v>
      </c>
      <c r="H357" t="s">
        <v>207</v>
      </c>
      <c r="I357">
        <v>10</v>
      </c>
      <c r="J357" s="1">
        <v>80</v>
      </c>
      <c r="K357" s="1">
        <f t="shared" si="5"/>
        <v>800</v>
      </c>
      <c r="L357" s="12" t="s">
        <v>307</v>
      </c>
      <c r="N357">
        <v>3769</v>
      </c>
    </row>
    <row r="358" spans="1:14" hidden="1" x14ac:dyDescent="0.25">
      <c r="A358" t="s">
        <v>257</v>
      </c>
      <c r="B358" t="s">
        <v>270</v>
      </c>
      <c r="C358" t="s">
        <v>298</v>
      </c>
      <c r="D358" s="2" t="s">
        <v>213</v>
      </c>
      <c r="E358" s="2" t="s">
        <v>384</v>
      </c>
      <c r="F358" s="12">
        <v>6</v>
      </c>
      <c r="G358" t="s">
        <v>288</v>
      </c>
      <c r="H358" t="s">
        <v>285</v>
      </c>
      <c r="I358">
        <v>1</v>
      </c>
      <c r="J358" s="1">
        <v>1320</v>
      </c>
      <c r="K358" s="1">
        <f t="shared" si="5"/>
        <v>1320</v>
      </c>
      <c r="L358" s="12" t="s">
        <v>307</v>
      </c>
    </row>
    <row r="359" spans="1:14" hidden="1" x14ac:dyDescent="0.25">
      <c r="A359" t="s">
        <v>257</v>
      </c>
      <c r="B359" t="s">
        <v>270</v>
      </c>
      <c r="C359" t="s">
        <v>298</v>
      </c>
      <c r="D359" s="2" t="s">
        <v>213</v>
      </c>
      <c r="E359" s="2" t="s">
        <v>384</v>
      </c>
      <c r="F359" s="12">
        <v>5</v>
      </c>
      <c r="G359" s="15" t="s">
        <v>215</v>
      </c>
      <c r="H359" t="s">
        <v>207</v>
      </c>
      <c r="I359">
        <v>3</v>
      </c>
      <c r="J359" s="1">
        <v>1800</v>
      </c>
      <c r="K359" s="1">
        <f t="shared" si="5"/>
        <v>5400</v>
      </c>
      <c r="L359" s="12" t="s">
        <v>307</v>
      </c>
      <c r="N359">
        <v>3769</v>
      </c>
    </row>
    <row r="360" spans="1:14" hidden="1" x14ac:dyDescent="0.25">
      <c r="A360" t="s">
        <v>258</v>
      </c>
      <c r="B360" t="s">
        <v>69</v>
      </c>
      <c r="C360" t="s">
        <v>298</v>
      </c>
      <c r="D360" s="2" t="s">
        <v>179</v>
      </c>
      <c r="E360" s="2" t="s">
        <v>180</v>
      </c>
      <c r="F360" s="12">
        <v>7</v>
      </c>
      <c r="G360" t="s">
        <v>301</v>
      </c>
      <c r="H360" t="s">
        <v>6</v>
      </c>
      <c r="I360">
        <v>1</v>
      </c>
      <c r="J360" s="1">
        <v>27000</v>
      </c>
      <c r="K360" s="1">
        <f t="shared" si="5"/>
        <v>27000</v>
      </c>
      <c r="L360" s="12" t="s">
        <v>341</v>
      </c>
    </row>
    <row r="361" spans="1:14" hidden="1" x14ac:dyDescent="0.25">
      <c r="A361" t="s">
        <v>257</v>
      </c>
      <c r="B361" t="s">
        <v>270</v>
      </c>
      <c r="C361" t="s">
        <v>298</v>
      </c>
      <c r="D361" s="2" t="s">
        <v>213</v>
      </c>
      <c r="E361" s="2" t="s">
        <v>384</v>
      </c>
      <c r="F361" s="12">
        <v>4</v>
      </c>
      <c r="G361" t="s">
        <v>287</v>
      </c>
      <c r="H361" t="s">
        <v>285</v>
      </c>
      <c r="I361">
        <v>1</v>
      </c>
      <c r="J361" s="1">
        <v>3250</v>
      </c>
      <c r="K361" s="1">
        <f t="shared" si="5"/>
        <v>3250</v>
      </c>
      <c r="L361" s="12" t="s">
        <v>341</v>
      </c>
    </row>
    <row r="362" spans="1:14" hidden="1" x14ac:dyDescent="0.25">
      <c r="A362" t="s">
        <v>258</v>
      </c>
      <c r="B362" t="s">
        <v>68</v>
      </c>
      <c r="C362" t="s">
        <v>299</v>
      </c>
      <c r="D362" s="2" t="s">
        <v>17</v>
      </c>
      <c r="E362" s="2" t="s">
        <v>16</v>
      </c>
      <c r="F362" s="12">
        <v>12</v>
      </c>
      <c r="G362" t="s">
        <v>11</v>
      </c>
      <c r="H362" t="s">
        <v>6</v>
      </c>
      <c r="I362">
        <v>120</v>
      </c>
      <c r="J362" s="1">
        <v>80</v>
      </c>
      <c r="K362" s="1">
        <f t="shared" si="5"/>
        <v>9600</v>
      </c>
      <c r="L362" s="12" t="s">
        <v>307</v>
      </c>
    </row>
    <row r="363" spans="1:14" hidden="1" x14ac:dyDescent="0.25">
      <c r="A363" t="s">
        <v>258</v>
      </c>
      <c r="B363" t="s">
        <v>68</v>
      </c>
      <c r="C363" t="s">
        <v>299</v>
      </c>
      <c r="D363" s="2" t="s">
        <v>17</v>
      </c>
      <c r="E363" s="2" t="s">
        <v>16</v>
      </c>
      <c r="F363" s="12">
        <v>13</v>
      </c>
      <c r="G363" t="s">
        <v>12</v>
      </c>
      <c r="H363" t="s">
        <v>6</v>
      </c>
      <c r="I363">
        <v>120</v>
      </c>
      <c r="J363" s="1">
        <v>80</v>
      </c>
      <c r="K363" s="1">
        <f t="shared" si="5"/>
        <v>9600</v>
      </c>
      <c r="L363" s="12" t="s">
        <v>307</v>
      </c>
    </row>
    <row r="364" spans="1:14" hidden="1" x14ac:dyDescent="0.25">
      <c r="A364" t="s">
        <v>258</v>
      </c>
      <c r="B364" t="s">
        <v>68</v>
      </c>
      <c r="C364" t="s">
        <v>299</v>
      </c>
      <c r="D364" s="2" t="s">
        <v>17</v>
      </c>
      <c r="E364" s="2" t="s">
        <v>16</v>
      </c>
      <c r="F364" s="12">
        <v>14</v>
      </c>
      <c r="G364" t="s">
        <v>13</v>
      </c>
      <c r="H364" t="s">
        <v>6</v>
      </c>
      <c r="I364">
        <v>120</v>
      </c>
      <c r="J364" s="1">
        <v>80</v>
      </c>
      <c r="K364" s="1">
        <f t="shared" si="5"/>
        <v>9600</v>
      </c>
      <c r="L364" s="12" t="s">
        <v>307</v>
      </c>
    </row>
    <row r="365" spans="1:14" hidden="1" x14ac:dyDescent="0.25">
      <c r="A365" t="s">
        <v>258</v>
      </c>
      <c r="B365" t="s">
        <v>68</v>
      </c>
      <c r="C365" t="s">
        <v>299</v>
      </c>
      <c r="D365" s="2" t="s">
        <v>17</v>
      </c>
      <c r="E365" s="2" t="s">
        <v>16</v>
      </c>
      <c r="F365" s="12">
        <v>15</v>
      </c>
      <c r="G365" t="s">
        <v>14</v>
      </c>
      <c r="H365" t="s">
        <v>6</v>
      </c>
      <c r="I365" s="20">
        <v>12</v>
      </c>
      <c r="J365" s="1">
        <v>90</v>
      </c>
      <c r="K365" s="1">
        <f t="shared" si="5"/>
        <v>1080</v>
      </c>
      <c r="L365" s="12" t="s">
        <v>307</v>
      </c>
    </row>
    <row r="366" spans="1:14" hidden="1" x14ac:dyDescent="0.25">
      <c r="A366" t="s">
        <v>258</v>
      </c>
      <c r="B366" t="s">
        <v>69</v>
      </c>
      <c r="C366" t="s">
        <v>299</v>
      </c>
      <c r="D366" s="2" t="s">
        <v>70</v>
      </c>
      <c r="E366" s="2" t="s">
        <v>71</v>
      </c>
      <c r="F366" s="12">
        <v>10</v>
      </c>
      <c r="G366" t="s">
        <v>14</v>
      </c>
      <c r="H366" t="s">
        <v>6</v>
      </c>
      <c r="I366" s="20">
        <v>12</v>
      </c>
      <c r="J366" s="1">
        <v>90</v>
      </c>
      <c r="K366" s="1">
        <f t="shared" si="5"/>
        <v>1080</v>
      </c>
      <c r="L366" s="12" t="s">
        <v>307</v>
      </c>
    </row>
    <row r="367" spans="1:14" hidden="1" x14ac:dyDescent="0.25">
      <c r="A367" t="s">
        <v>258</v>
      </c>
      <c r="B367" t="s">
        <v>68</v>
      </c>
      <c r="C367" t="s">
        <v>298</v>
      </c>
      <c r="D367" s="2" t="s">
        <v>227</v>
      </c>
      <c r="E367" s="2" t="s">
        <v>254</v>
      </c>
      <c r="F367" s="12">
        <v>8</v>
      </c>
      <c r="G367" t="s">
        <v>236</v>
      </c>
      <c r="H367" t="s">
        <v>207</v>
      </c>
      <c r="I367">
        <v>1</v>
      </c>
      <c r="J367" s="1">
        <v>2300</v>
      </c>
      <c r="K367" s="1">
        <f t="shared" si="5"/>
        <v>2300</v>
      </c>
      <c r="L367" s="12" t="s">
        <v>307</v>
      </c>
    </row>
    <row r="368" spans="1:14" hidden="1" x14ac:dyDescent="0.25">
      <c r="A368" t="s">
        <v>257</v>
      </c>
      <c r="B368" t="s">
        <v>69</v>
      </c>
      <c r="C368" t="s">
        <v>298</v>
      </c>
      <c r="D368" s="2" t="s">
        <v>252</v>
      </c>
      <c r="E368" s="2" t="s">
        <v>253</v>
      </c>
      <c r="F368" s="12">
        <v>8</v>
      </c>
      <c r="G368" t="s">
        <v>236</v>
      </c>
      <c r="H368" t="s">
        <v>207</v>
      </c>
      <c r="I368">
        <v>1</v>
      </c>
      <c r="J368" s="1">
        <v>2300</v>
      </c>
      <c r="K368" s="1">
        <f t="shared" si="5"/>
        <v>2300</v>
      </c>
      <c r="L368" s="12" t="s">
        <v>307</v>
      </c>
    </row>
    <row r="369" spans="1:12" hidden="1" x14ac:dyDescent="0.25">
      <c r="A369" t="s">
        <v>258</v>
      </c>
      <c r="B369" t="s">
        <v>68</v>
      </c>
      <c r="C369" t="s">
        <v>299</v>
      </c>
      <c r="D369" s="2" t="s">
        <v>37</v>
      </c>
      <c r="E369" s="2" t="s">
        <v>38</v>
      </c>
      <c r="F369" s="12">
        <v>9</v>
      </c>
      <c r="G369" t="s">
        <v>322</v>
      </c>
      <c r="H369" t="s">
        <v>6</v>
      </c>
      <c r="I369">
        <v>1</v>
      </c>
      <c r="J369" s="1">
        <v>400</v>
      </c>
      <c r="K369" s="1">
        <f t="shared" si="5"/>
        <v>400</v>
      </c>
      <c r="L369" s="12" t="s">
        <v>341</v>
      </c>
    </row>
    <row r="370" spans="1:12" hidden="1" x14ac:dyDescent="0.25">
      <c r="A370" t="s">
        <v>258</v>
      </c>
      <c r="B370" t="s">
        <v>68</v>
      </c>
      <c r="C370" t="s">
        <v>299</v>
      </c>
      <c r="D370" s="2" t="s">
        <v>62</v>
      </c>
      <c r="E370" s="2" t="s">
        <v>63</v>
      </c>
      <c r="F370" s="12">
        <v>5</v>
      </c>
      <c r="G370" t="s">
        <v>322</v>
      </c>
      <c r="H370" t="s">
        <v>6</v>
      </c>
      <c r="I370">
        <v>1</v>
      </c>
      <c r="J370" s="1">
        <v>400</v>
      </c>
      <c r="K370" s="1">
        <f t="shared" si="5"/>
        <v>400</v>
      </c>
      <c r="L370" s="12" t="s">
        <v>341</v>
      </c>
    </row>
    <row r="371" spans="1:12" hidden="1" x14ac:dyDescent="0.25">
      <c r="A371" t="s">
        <v>258</v>
      </c>
      <c r="B371" t="s">
        <v>69</v>
      </c>
      <c r="C371" t="s">
        <v>299</v>
      </c>
      <c r="D371" s="2" t="s">
        <v>113</v>
      </c>
      <c r="E371" s="2" t="s">
        <v>114</v>
      </c>
      <c r="F371" s="12">
        <v>9</v>
      </c>
      <c r="G371" t="s">
        <v>322</v>
      </c>
      <c r="H371" t="s">
        <v>6</v>
      </c>
      <c r="I371">
        <v>1</v>
      </c>
      <c r="J371" s="1">
        <v>400</v>
      </c>
      <c r="K371" s="1">
        <f t="shared" si="5"/>
        <v>400</v>
      </c>
      <c r="L371" s="12" t="s">
        <v>341</v>
      </c>
    </row>
    <row r="372" spans="1:12" hidden="1" x14ac:dyDescent="0.25">
      <c r="A372" t="s">
        <v>258</v>
      </c>
      <c r="B372" t="s">
        <v>69</v>
      </c>
      <c r="C372" t="s">
        <v>299</v>
      </c>
      <c r="D372" s="2" t="s">
        <v>131</v>
      </c>
      <c r="E372" s="2" t="s">
        <v>132</v>
      </c>
      <c r="F372" s="12">
        <v>8</v>
      </c>
      <c r="G372" t="s">
        <v>323</v>
      </c>
      <c r="H372" t="s">
        <v>6</v>
      </c>
      <c r="I372">
        <v>25</v>
      </c>
      <c r="J372" s="1">
        <v>450</v>
      </c>
      <c r="K372" s="1">
        <f t="shared" si="5"/>
        <v>11250</v>
      </c>
      <c r="L372" s="12" t="s">
        <v>341</v>
      </c>
    </row>
    <row r="373" spans="1:12" hidden="1" x14ac:dyDescent="0.25">
      <c r="A373" t="s">
        <v>258</v>
      </c>
      <c r="B373" t="s">
        <v>68</v>
      </c>
      <c r="C373" t="s">
        <v>299</v>
      </c>
      <c r="D373" s="2" t="s">
        <v>37</v>
      </c>
      <c r="E373" s="2" t="s">
        <v>38</v>
      </c>
      <c r="F373" s="12">
        <v>8</v>
      </c>
      <c r="G373" t="s">
        <v>355</v>
      </c>
      <c r="H373" t="s">
        <v>6</v>
      </c>
      <c r="I373">
        <v>2</v>
      </c>
      <c r="J373" s="1">
        <v>90</v>
      </c>
      <c r="K373" s="1">
        <f t="shared" si="5"/>
        <v>180</v>
      </c>
      <c r="L373" s="12" t="s">
        <v>307</v>
      </c>
    </row>
    <row r="374" spans="1:12" hidden="1" x14ac:dyDescent="0.25">
      <c r="A374" t="s">
        <v>258</v>
      </c>
      <c r="B374" t="s">
        <v>68</v>
      </c>
      <c r="C374" t="s">
        <v>299</v>
      </c>
      <c r="D374" s="2" t="s">
        <v>42</v>
      </c>
      <c r="E374" s="2" t="s">
        <v>43</v>
      </c>
      <c r="F374" s="12">
        <v>8</v>
      </c>
      <c r="G374" t="s">
        <v>355</v>
      </c>
      <c r="H374" t="s">
        <v>6</v>
      </c>
      <c r="I374">
        <v>1</v>
      </c>
      <c r="J374" s="1">
        <v>90</v>
      </c>
      <c r="K374" s="1">
        <f t="shared" si="5"/>
        <v>90</v>
      </c>
      <c r="L374" s="12" t="s">
        <v>307</v>
      </c>
    </row>
    <row r="375" spans="1:12" hidden="1" x14ac:dyDescent="0.25">
      <c r="A375" t="s">
        <v>258</v>
      </c>
      <c r="B375" t="s">
        <v>68</v>
      </c>
      <c r="C375" t="s">
        <v>299</v>
      </c>
      <c r="D375" s="2" t="s">
        <v>46</v>
      </c>
      <c r="E375" s="2" t="s">
        <v>47</v>
      </c>
      <c r="F375" s="12">
        <v>3</v>
      </c>
      <c r="G375" t="s">
        <v>355</v>
      </c>
      <c r="H375" t="s">
        <v>6</v>
      </c>
      <c r="I375">
        <v>2</v>
      </c>
      <c r="J375" s="1">
        <v>90</v>
      </c>
      <c r="K375" s="1">
        <f t="shared" si="5"/>
        <v>180</v>
      </c>
      <c r="L375" s="12" t="s">
        <v>307</v>
      </c>
    </row>
    <row r="376" spans="1:12" hidden="1" x14ac:dyDescent="0.25">
      <c r="A376" t="s">
        <v>258</v>
      </c>
      <c r="B376" t="s">
        <v>68</v>
      </c>
      <c r="C376" t="s">
        <v>299</v>
      </c>
      <c r="D376" s="2" t="s">
        <v>48</v>
      </c>
      <c r="E376" s="2" t="s">
        <v>49</v>
      </c>
      <c r="F376" s="12">
        <v>4</v>
      </c>
      <c r="G376" t="s">
        <v>355</v>
      </c>
      <c r="H376" t="s">
        <v>6</v>
      </c>
      <c r="I376">
        <v>3</v>
      </c>
      <c r="J376" s="1">
        <v>90</v>
      </c>
      <c r="K376" s="1">
        <f t="shared" si="5"/>
        <v>270</v>
      </c>
      <c r="L376" s="12" t="s">
        <v>307</v>
      </c>
    </row>
    <row r="377" spans="1:12" hidden="1" x14ac:dyDescent="0.25">
      <c r="A377" t="s">
        <v>258</v>
      </c>
      <c r="B377" t="s">
        <v>68</v>
      </c>
      <c r="C377" t="s">
        <v>299</v>
      </c>
      <c r="D377" s="2" t="s">
        <v>50</v>
      </c>
      <c r="E377" s="2" t="s">
        <v>51</v>
      </c>
      <c r="F377" s="12">
        <v>6</v>
      </c>
      <c r="G377" t="s">
        <v>355</v>
      </c>
      <c r="H377" t="s">
        <v>6</v>
      </c>
      <c r="I377">
        <v>4</v>
      </c>
      <c r="J377" s="1">
        <v>90</v>
      </c>
      <c r="K377" s="1">
        <f t="shared" si="5"/>
        <v>360</v>
      </c>
      <c r="L377" s="12" t="s">
        <v>307</v>
      </c>
    </row>
    <row r="378" spans="1:12" hidden="1" x14ac:dyDescent="0.25">
      <c r="A378" t="s">
        <v>258</v>
      </c>
      <c r="B378" t="s">
        <v>68</v>
      </c>
      <c r="C378" t="s">
        <v>299</v>
      </c>
      <c r="D378" s="2" t="s">
        <v>54</v>
      </c>
      <c r="E378" s="2" t="s">
        <v>55</v>
      </c>
      <c r="F378" s="12">
        <v>4</v>
      </c>
      <c r="G378" t="s">
        <v>355</v>
      </c>
      <c r="H378" t="s">
        <v>6</v>
      </c>
      <c r="I378">
        <v>6</v>
      </c>
      <c r="J378" s="1">
        <v>90</v>
      </c>
      <c r="K378" s="1">
        <f t="shared" si="5"/>
        <v>540</v>
      </c>
      <c r="L378" s="12" t="s">
        <v>307</v>
      </c>
    </row>
    <row r="379" spans="1:12" hidden="1" x14ac:dyDescent="0.25">
      <c r="A379" t="s">
        <v>258</v>
      </c>
      <c r="B379" t="s">
        <v>68</v>
      </c>
      <c r="C379" t="s">
        <v>299</v>
      </c>
      <c r="D379" s="2" t="s">
        <v>58</v>
      </c>
      <c r="E379" s="2" t="s">
        <v>59</v>
      </c>
      <c r="F379" s="12">
        <v>5</v>
      </c>
      <c r="G379" t="s">
        <v>355</v>
      </c>
      <c r="H379" t="s">
        <v>6</v>
      </c>
      <c r="I379">
        <v>3</v>
      </c>
      <c r="J379" s="1">
        <v>90</v>
      </c>
      <c r="K379" s="1">
        <f t="shared" si="5"/>
        <v>270</v>
      </c>
      <c r="L379" s="12" t="s">
        <v>307</v>
      </c>
    </row>
    <row r="380" spans="1:12" hidden="1" x14ac:dyDescent="0.25">
      <c r="A380" t="s">
        <v>258</v>
      </c>
      <c r="B380" t="s">
        <v>68</v>
      </c>
      <c r="C380" t="s">
        <v>299</v>
      </c>
      <c r="D380" s="2" t="s">
        <v>60</v>
      </c>
      <c r="E380" s="2" t="s">
        <v>61</v>
      </c>
      <c r="F380" s="12">
        <v>4</v>
      </c>
      <c r="G380" t="s">
        <v>355</v>
      </c>
      <c r="H380" t="s">
        <v>6</v>
      </c>
      <c r="I380">
        <v>10</v>
      </c>
      <c r="J380" s="1">
        <v>90</v>
      </c>
      <c r="K380" s="1">
        <f t="shared" si="5"/>
        <v>900</v>
      </c>
      <c r="L380" s="12" t="s">
        <v>307</v>
      </c>
    </row>
    <row r="381" spans="1:12" hidden="1" x14ac:dyDescent="0.25">
      <c r="A381" t="s">
        <v>258</v>
      </c>
      <c r="B381" t="s">
        <v>68</v>
      </c>
      <c r="C381" t="s">
        <v>299</v>
      </c>
      <c r="D381" s="2" t="s">
        <v>62</v>
      </c>
      <c r="E381" s="2" t="s">
        <v>63</v>
      </c>
      <c r="F381" s="12">
        <v>4</v>
      </c>
      <c r="G381" t="s">
        <v>355</v>
      </c>
      <c r="H381" t="s">
        <v>6</v>
      </c>
      <c r="I381">
        <v>2</v>
      </c>
      <c r="J381" s="1">
        <v>90</v>
      </c>
      <c r="K381" s="1">
        <f t="shared" si="5"/>
        <v>180</v>
      </c>
      <c r="L381" s="12" t="s">
        <v>307</v>
      </c>
    </row>
    <row r="382" spans="1:12" hidden="1" x14ac:dyDescent="0.25">
      <c r="A382" t="s">
        <v>258</v>
      </c>
      <c r="B382" t="s">
        <v>68</v>
      </c>
      <c r="C382" t="s">
        <v>299</v>
      </c>
      <c r="D382" s="3" t="s">
        <v>20</v>
      </c>
      <c r="E382" s="3" t="s">
        <v>18</v>
      </c>
      <c r="F382" s="12">
        <v>9</v>
      </c>
      <c r="G382" t="s">
        <v>355</v>
      </c>
      <c r="H382" t="s">
        <v>6</v>
      </c>
      <c r="I382">
        <v>1</v>
      </c>
      <c r="J382" s="1">
        <v>90</v>
      </c>
      <c r="K382" s="1">
        <f t="shared" si="5"/>
        <v>90</v>
      </c>
      <c r="L382" s="12" t="s">
        <v>307</v>
      </c>
    </row>
    <row r="383" spans="1:12" hidden="1" x14ac:dyDescent="0.25">
      <c r="A383" t="s">
        <v>258</v>
      </c>
      <c r="B383" t="s">
        <v>68</v>
      </c>
      <c r="C383" t="s">
        <v>299</v>
      </c>
      <c r="D383" s="2" t="s">
        <v>64</v>
      </c>
      <c r="E383" s="2" t="s">
        <v>65</v>
      </c>
      <c r="F383" s="12">
        <v>3</v>
      </c>
      <c r="G383" t="s">
        <v>355</v>
      </c>
      <c r="H383" t="s">
        <v>6</v>
      </c>
      <c r="I383">
        <v>1</v>
      </c>
      <c r="J383" s="1">
        <v>90</v>
      </c>
      <c r="K383" s="1">
        <f t="shared" si="5"/>
        <v>90</v>
      </c>
      <c r="L383" s="12" t="s">
        <v>307</v>
      </c>
    </row>
    <row r="384" spans="1:12" hidden="1" x14ac:dyDescent="0.25">
      <c r="A384" t="s">
        <v>258</v>
      </c>
      <c r="B384" t="s">
        <v>68</v>
      </c>
      <c r="C384" t="s">
        <v>299</v>
      </c>
      <c r="D384" s="2" t="s">
        <v>22</v>
      </c>
      <c r="E384" s="2" t="s">
        <v>21</v>
      </c>
      <c r="F384" s="12">
        <v>5</v>
      </c>
      <c r="G384" t="s">
        <v>355</v>
      </c>
      <c r="H384" t="s">
        <v>6</v>
      </c>
      <c r="I384">
        <v>1</v>
      </c>
      <c r="J384" s="1">
        <v>90</v>
      </c>
      <c r="K384" s="1">
        <f t="shared" si="5"/>
        <v>90</v>
      </c>
      <c r="L384" s="12" t="s">
        <v>307</v>
      </c>
    </row>
    <row r="385" spans="1:12" hidden="1" x14ac:dyDescent="0.25">
      <c r="A385" t="s">
        <v>258</v>
      </c>
      <c r="B385" t="s">
        <v>68</v>
      </c>
      <c r="C385" t="s">
        <v>299</v>
      </c>
      <c r="D385" s="2" t="s">
        <v>23</v>
      </c>
      <c r="E385" s="2" t="s">
        <v>24</v>
      </c>
      <c r="F385" s="12">
        <v>5</v>
      </c>
      <c r="G385" t="s">
        <v>355</v>
      </c>
      <c r="H385" t="s">
        <v>6</v>
      </c>
      <c r="I385">
        <v>1</v>
      </c>
      <c r="J385" s="1">
        <v>90</v>
      </c>
      <c r="K385" s="1">
        <f t="shared" si="5"/>
        <v>90</v>
      </c>
      <c r="L385" s="12" t="s">
        <v>307</v>
      </c>
    </row>
    <row r="386" spans="1:12" hidden="1" x14ac:dyDescent="0.25">
      <c r="A386" t="s">
        <v>258</v>
      </c>
      <c r="B386" t="s">
        <v>68</v>
      </c>
      <c r="C386" t="s">
        <v>299</v>
      </c>
      <c r="D386" s="2" t="s">
        <v>25</v>
      </c>
      <c r="E386" s="2" t="s">
        <v>26</v>
      </c>
      <c r="F386" s="12">
        <v>6</v>
      </c>
      <c r="G386" t="s">
        <v>355</v>
      </c>
      <c r="H386" t="s">
        <v>6</v>
      </c>
      <c r="I386">
        <v>1</v>
      </c>
      <c r="J386" s="1">
        <v>90</v>
      </c>
      <c r="K386" s="1">
        <f t="shared" si="5"/>
        <v>90</v>
      </c>
      <c r="L386" s="12" t="s">
        <v>307</v>
      </c>
    </row>
    <row r="387" spans="1:12" hidden="1" x14ac:dyDescent="0.25">
      <c r="A387" t="s">
        <v>258</v>
      </c>
      <c r="B387" t="s">
        <v>68</v>
      </c>
      <c r="C387" t="s">
        <v>299</v>
      </c>
      <c r="D387" s="2" t="s">
        <v>27</v>
      </c>
      <c r="E387" s="2" t="s">
        <v>28</v>
      </c>
      <c r="F387" s="12">
        <v>7</v>
      </c>
      <c r="G387" t="s">
        <v>355</v>
      </c>
      <c r="H387" t="s">
        <v>6</v>
      </c>
      <c r="I387">
        <v>1</v>
      </c>
      <c r="J387" s="1">
        <v>90</v>
      </c>
      <c r="K387" s="1">
        <f t="shared" si="5"/>
        <v>90</v>
      </c>
      <c r="L387" s="12" t="s">
        <v>307</v>
      </c>
    </row>
    <row r="388" spans="1:12" hidden="1" x14ac:dyDescent="0.25">
      <c r="A388" t="s">
        <v>258</v>
      </c>
      <c r="B388" t="s">
        <v>68</v>
      </c>
      <c r="C388" t="s">
        <v>299</v>
      </c>
      <c r="D388" s="2" t="s">
        <v>33</v>
      </c>
      <c r="E388" s="2" t="s">
        <v>34</v>
      </c>
      <c r="F388" s="12">
        <v>4</v>
      </c>
      <c r="G388" t="s">
        <v>355</v>
      </c>
      <c r="H388" t="s">
        <v>6</v>
      </c>
      <c r="I388">
        <v>5</v>
      </c>
      <c r="J388" s="1">
        <v>90</v>
      </c>
      <c r="K388" s="1">
        <f t="shared" si="5"/>
        <v>450</v>
      </c>
      <c r="L388" s="12" t="s">
        <v>307</v>
      </c>
    </row>
    <row r="389" spans="1:12" hidden="1" x14ac:dyDescent="0.25">
      <c r="A389" t="s">
        <v>258</v>
      </c>
      <c r="B389" t="s">
        <v>69</v>
      </c>
      <c r="C389" t="s">
        <v>299</v>
      </c>
      <c r="D389" s="2" t="s">
        <v>72</v>
      </c>
      <c r="E389" s="2" t="s">
        <v>73</v>
      </c>
      <c r="F389" s="12">
        <v>9</v>
      </c>
      <c r="G389" t="s">
        <v>355</v>
      </c>
      <c r="H389" t="s">
        <v>6</v>
      </c>
      <c r="I389">
        <v>1</v>
      </c>
      <c r="J389" s="1">
        <v>90</v>
      </c>
      <c r="K389" s="1">
        <f t="shared" ref="K389:K452" si="6">I389*J389</f>
        <v>90</v>
      </c>
      <c r="L389" s="12" t="s">
        <v>307</v>
      </c>
    </row>
    <row r="390" spans="1:12" hidden="1" x14ac:dyDescent="0.25">
      <c r="A390" t="s">
        <v>258</v>
      </c>
      <c r="B390" t="s">
        <v>69</v>
      </c>
      <c r="C390" t="s">
        <v>299</v>
      </c>
      <c r="D390" s="2" t="s">
        <v>74</v>
      </c>
      <c r="E390" s="2" t="s">
        <v>75</v>
      </c>
      <c r="F390" s="12">
        <v>7</v>
      </c>
      <c r="G390" t="s">
        <v>355</v>
      </c>
      <c r="H390" t="s">
        <v>6</v>
      </c>
      <c r="I390">
        <v>1</v>
      </c>
      <c r="J390" s="1">
        <v>90</v>
      </c>
      <c r="K390" s="1">
        <f t="shared" si="6"/>
        <v>90</v>
      </c>
      <c r="L390" s="12" t="s">
        <v>307</v>
      </c>
    </row>
    <row r="391" spans="1:12" hidden="1" x14ac:dyDescent="0.25">
      <c r="A391" t="s">
        <v>258</v>
      </c>
      <c r="B391" t="s">
        <v>69</v>
      </c>
      <c r="C391" t="s">
        <v>299</v>
      </c>
      <c r="D391" s="2" t="s">
        <v>77</v>
      </c>
      <c r="E391" s="2" t="s">
        <v>78</v>
      </c>
      <c r="F391" s="12">
        <v>5</v>
      </c>
      <c r="G391" t="s">
        <v>355</v>
      </c>
      <c r="H391" t="s">
        <v>6</v>
      </c>
      <c r="I391">
        <v>1</v>
      </c>
      <c r="J391" s="1">
        <v>90</v>
      </c>
      <c r="K391" s="1">
        <f t="shared" si="6"/>
        <v>90</v>
      </c>
      <c r="L391" s="12" t="s">
        <v>307</v>
      </c>
    </row>
    <row r="392" spans="1:12" hidden="1" x14ac:dyDescent="0.25">
      <c r="A392" t="s">
        <v>258</v>
      </c>
      <c r="B392" t="s">
        <v>69</v>
      </c>
      <c r="C392" t="s">
        <v>299</v>
      </c>
      <c r="D392" s="2" t="s">
        <v>79</v>
      </c>
      <c r="E392" s="2" t="s">
        <v>80</v>
      </c>
      <c r="F392" s="12">
        <v>5</v>
      </c>
      <c r="G392" t="s">
        <v>355</v>
      </c>
      <c r="H392" t="s">
        <v>6</v>
      </c>
      <c r="I392">
        <v>1</v>
      </c>
      <c r="J392" s="1">
        <v>90</v>
      </c>
      <c r="K392" s="1">
        <f t="shared" si="6"/>
        <v>90</v>
      </c>
      <c r="L392" s="12" t="s">
        <v>307</v>
      </c>
    </row>
    <row r="393" spans="1:12" hidden="1" x14ac:dyDescent="0.25">
      <c r="A393" t="s">
        <v>258</v>
      </c>
      <c r="B393" t="s">
        <v>69</v>
      </c>
      <c r="C393" t="s">
        <v>299</v>
      </c>
      <c r="D393" s="2" t="s">
        <v>81</v>
      </c>
      <c r="E393" s="2" t="s">
        <v>82</v>
      </c>
      <c r="F393" s="12">
        <v>5</v>
      </c>
      <c r="G393" t="s">
        <v>355</v>
      </c>
      <c r="H393" t="s">
        <v>6</v>
      </c>
      <c r="I393">
        <v>1</v>
      </c>
      <c r="J393" s="1">
        <v>90</v>
      </c>
      <c r="K393" s="1">
        <f t="shared" si="6"/>
        <v>90</v>
      </c>
      <c r="L393" s="12" t="s">
        <v>307</v>
      </c>
    </row>
    <row r="394" spans="1:12" hidden="1" x14ac:dyDescent="0.25">
      <c r="A394" t="s">
        <v>258</v>
      </c>
      <c r="B394" t="s">
        <v>69</v>
      </c>
      <c r="C394" t="s">
        <v>299</v>
      </c>
      <c r="D394" s="2" t="s">
        <v>83</v>
      </c>
      <c r="E394" s="2" t="s">
        <v>84</v>
      </c>
      <c r="F394" s="12">
        <v>8</v>
      </c>
      <c r="G394" t="s">
        <v>355</v>
      </c>
      <c r="H394" t="s">
        <v>6</v>
      </c>
      <c r="I394">
        <v>1</v>
      </c>
      <c r="J394" s="1">
        <v>90</v>
      </c>
      <c r="K394" s="1">
        <f t="shared" si="6"/>
        <v>90</v>
      </c>
      <c r="L394" s="12" t="s">
        <v>307</v>
      </c>
    </row>
    <row r="395" spans="1:12" hidden="1" x14ac:dyDescent="0.25">
      <c r="A395" t="s">
        <v>258</v>
      </c>
      <c r="B395" t="s">
        <v>69</v>
      </c>
      <c r="C395" t="s">
        <v>299</v>
      </c>
      <c r="D395" s="2" t="s">
        <v>85</v>
      </c>
      <c r="E395" s="2" t="s">
        <v>86</v>
      </c>
      <c r="F395" s="12">
        <v>6</v>
      </c>
      <c r="G395" t="s">
        <v>355</v>
      </c>
      <c r="H395" t="s">
        <v>6</v>
      </c>
      <c r="I395">
        <v>1</v>
      </c>
      <c r="J395" s="1">
        <v>90</v>
      </c>
      <c r="K395" s="1">
        <f t="shared" si="6"/>
        <v>90</v>
      </c>
      <c r="L395" s="12" t="s">
        <v>307</v>
      </c>
    </row>
    <row r="396" spans="1:12" hidden="1" x14ac:dyDescent="0.25">
      <c r="A396" t="s">
        <v>258</v>
      </c>
      <c r="B396" t="s">
        <v>69</v>
      </c>
      <c r="C396" t="s">
        <v>299</v>
      </c>
      <c r="D396" s="2" t="s">
        <v>93</v>
      </c>
      <c r="E396" s="2" t="s">
        <v>94</v>
      </c>
      <c r="F396" s="12">
        <v>2</v>
      </c>
      <c r="G396" t="s">
        <v>355</v>
      </c>
      <c r="H396" t="s">
        <v>6</v>
      </c>
      <c r="I396">
        <v>1</v>
      </c>
      <c r="J396" s="1">
        <v>90</v>
      </c>
      <c r="K396" s="1">
        <f t="shared" si="6"/>
        <v>90</v>
      </c>
      <c r="L396" s="12" t="s">
        <v>307</v>
      </c>
    </row>
    <row r="397" spans="1:12" hidden="1" x14ac:dyDescent="0.25">
      <c r="A397" t="s">
        <v>258</v>
      </c>
      <c r="B397" t="s">
        <v>69</v>
      </c>
      <c r="C397" t="s">
        <v>299</v>
      </c>
      <c r="D397" s="2" t="s">
        <v>97</v>
      </c>
      <c r="E397" s="2" t="s">
        <v>98</v>
      </c>
      <c r="F397" s="12">
        <v>3</v>
      </c>
      <c r="G397" t="s">
        <v>355</v>
      </c>
      <c r="H397" t="s">
        <v>6</v>
      </c>
      <c r="I397">
        <v>1</v>
      </c>
      <c r="J397" s="1">
        <v>90</v>
      </c>
      <c r="K397" s="1">
        <f t="shared" si="6"/>
        <v>90</v>
      </c>
      <c r="L397" s="12" t="s">
        <v>307</v>
      </c>
    </row>
    <row r="398" spans="1:12" hidden="1" x14ac:dyDescent="0.25">
      <c r="A398" t="s">
        <v>258</v>
      </c>
      <c r="B398" t="s">
        <v>69</v>
      </c>
      <c r="C398" t="s">
        <v>299</v>
      </c>
      <c r="D398" s="2" t="s">
        <v>101</v>
      </c>
      <c r="E398" s="2" t="s">
        <v>102</v>
      </c>
      <c r="F398" s="12">
        <v>3</v>
      </c>
      <c r="G398" t="s">
        <v>355</v>
      </c>
      <c r="H398" t="s">
        <v>6</v>
      </c>
      <c r="I398">
        <v>2</v>
      </c>
      <c r="J398" s="1">
        <v>90</v>
      </c>
      <c r="K398" s="1">
        <f t="shared" si="6"/>
        <v>180</v>
      </c>
      <c r="L398" s="12" t="s">
        <v>307</v>
      </c>
    </row>
    <row r="399" spans="1:12" hidden="1" x14ac:dyDescent="0.25">
      <c r="A399" t="s">
        <v>258</v>
      </c>
      <c r="B399" t="s">
        <v>69</v>
      </c>
      <c r="C399" t="s">
        <v>299</v>
      </c>
      <c r="D399" s="2" t="s">
        <v>105</v>
      </c>
      <c r="E399" s="2" t="s">
        <v>106</v>
      </c>
      <c r="F399" s="12">
        <v>3</v>
      </c>
      <c r="G399" t="s">
        <v>355</v>
      </c>
      <c r="H399" t="s">
        <v>6</v>
      </c>
      <c r="I399">
        <v>1</v>
      </c>
      <c r="J399" s="1">
        <v>90</v>
      </c>
      <c r="K399" s="1">
        <f t="shared" si="6"/>
        <v>90</v>
      </c>
      <c r="L399" s="12" t="s">
        <v>307</v>
      </c>
    </row>
    <row r="400" spans="1:12" hidden="1" x14ac:dyDescent="0.25">
      <c r="A400" t="s">
        <v>258</v>
      </c>
      <c r="B400" t="s">
        <v>69</v>
      </c>
      <c r="C400" t="s">
        <v>299</v>
      </c>
      <c r="D400" s="2" t="s">
        <v>107</v>
      </c>
      <c r="E400" s="2" t="s">
        <v>108</v>
      </c>
      <c r="F400" s="12">
        <v>7</v>
      </c>
      <c r="G400" t="s">
        <v>355</v>
      </c>
      <c r="H400" t="s">
        <v>6</v>
      </c>
      <c r="I400">
        <v>1</v>
      </c>
      <c r="J400" s="1">
        <v>90</v>
      </c>
      <c r="K400" s="1">
        <f t="shared" si="6"/>
        <v>90</v>
      </c>
      <c r="L400" s="12" t="s">
        <v>307</v>
      </c>
    </row>
    <row r="401" spans="1:14" hidden="1" x14ac:dyDescent="0.25">
      <c r="A401" t="s">
        <v>258</v>
      </c>
      <c r="B401" t="s">
        <v>69</v>
      </c>
      <c r="C401" t="s">
        <v>299</v>
      </c>
      <c r="D401" s="2" t="s">
        <v>113</v>
      </c>
      <c r="E401" s="2" t="s">
        <v>114</v>
      </c>
      <c r="F401" s="12">
        <v>8</v>
      </c>
      <c r="G401" t="s">
        <v>355</v>
      </c>
      <c r="H401" t="s">
        <v>6</v>
      </c>
      <c r="I401">
        <v>2</v>
      </c>
      <c r="J401" s="1">
        <v>90</v>
      </c>
      <c r="K401" s="1">
        <f t="shared" si="6"/>
        <v>180</v>
      </c>
      <c r="L401" s="12" t="s">
        <v>307</v>
      </c>
    </row>
    <row r="402" spans="1:14" hidden="1" x14ac:dyDescent="0.25">
      <c r="A402" t="s">
        <v>258</v>
      </c>
      <c r="B402" t="s">
        <v>69</v>
      </c>
      <c r="C402" t="s">
        <v>299</v>
      </c>
      <c r="D402" s="2" t="s">
        <v>115</v>
      </c>
      <c r="E402" s="2" t="s">
        <v>116</v>
      </c>
      <c r="F402" s="12">
        <v>4</v>
      </c>
      <c r="G402" t="s">
        <v>355</v>
      </c>
      <c r="H402" t="s">
        <v>6</v>
      </c>
      <c r="I402">
        <v>5</v>
      </c>
      <c r="J402" s="1">
        <v>90</v>
      </c>
      <c r="K402" s="1">
        <f t="shared" si="6"/>
        <v>450</v>
      </c>
      <c r="L402" s="12" t="s">
        <v>307</v>
      </c>
    </row>
    <row r="403" spans="1:14" hidden="1" x14ac:dyDescent="0.25">
      <c r="A403" t="s">
        <v>258</v>
      </c>
      <c r="B403" t="s">
        <v>69</v>
      </c>
      <c r="C403" t="s">
        <v>299</v>
      </c>
      <c r="D403" s="2" t="s">
        <v>117</v>
      </c>
      <c r="E403" s="2" t="s">
        <v>118</v>
      </c>
      <c r="F403" s="12">
        <v>6</v>
      </c>
      <c r="G403" t="s">
        <v>355</v>
      </c>
      <c r="H403" t="s">
        <v>6</v>
      </c>
      <c r="I403">
        <v>3</v>
      </c>
      <c r="J403" s="1">
        <v>90</v>
      </c>
      <c r="K403" s="1">
        <f t="shared" si="6"/>
        <v>270</v>
      </c>
      <c r="L403" s="12" t="s">
        <v>307</v>
      </c>
    </row>
    <row r="404" spans="1:14" hidden="1" x14ac:dyDescent="0.25">
      <c r="A404" t="s">
        <v>258</v>
      </c>
      <c r="B404" t="s">
        <v>69</v>
      </c>
      <c r="C404" t="s">
        <v>299</v>
      </c>
      <c r="D404" s="2" t="s">
        <v>119</v>
      </c>
      <c r="E404" s="2" t="s">
        <v>120</v>
      </c>
      <c r="F404" s="12">
        <v>5</v>
      </c>
      <c r="G404" t="s">
        <v>355</v>
      </c>
      <c r="H404" t="s">
        <v>6</v>
      </c>
      <c r="I404">
        <v>3</v>
      </c>
      <c r="J404" s="1">
        <v>90</v>
      </c>
      <c r="K404" s="1">
        <f t="shared" si="6"/>
        <v>270</v>
      </c>
      <c r="L404" s="12" t="s">
        <v>307</v>
      </c>
    </row>
    <row r="405" spans="1:14" hidden="1" x14ac:dyDescent="0.25">
      <c r="A405" t="s">
        <v>258</v>
      </c>
      <c r="B405" t="s">
        <v>69</v>
      </c>
      <c r="C405" t="s">
        <v>299</v>
      </c>
      <c r="D405" s="2" t="s">
        <v>121</v>
      </c>
      <c r="E405" s="2" t="s">
        <v>122</v>
      </c>
      <c r="F405" s="12">
        <v>5</v>
      </c>
      <c r="G405" t="s">
        <v>355</v>
      </c>
      <c r="H405" t="s">
        <v>6</v>
      </c>
      <c r="I405">
        <v>3</v>
      </c>
      <c r="J405" s="1">
        <v>90</v>
      </c>
      <c r="K405" s="1">
        <f t="shared" si="6"/>
        <v>270</v>
      </c>
      <c r="L405" s="12" t="s">
        <v>307</v>
      </c>
    </row>
    <row r="406" spans="1:14" hidden="1" x14ac:dyDescent="0.25">
      <c r="A406" t="s">
        <v>258</v>
      </c>
      <c r="B406" t="s">
        <v>69</v>
      </c>
      <c r="C406" t="s">
        <v>299</v>
      </c>
      <c r="D406" s="2" t="s">
        <v>123</v>
      </c>
      <c r="E406" s="2" t="s">
        <v>124</v>
      </c>
      <c r="F406" s="12">
        <v>4</v>
      </c>
      <c r="G406" t="s">
        <v>355</v>
      </c>
      <c r="H406" t="s">
        <v>6</v>
      </c>
      <c r="I406">
        <v>6</v>
      </c>
      <c r="J406" s="1">
        <v>90</v>
      </c>
      <c r="K406" s="1">
        <f t="shared" si="6"/>
        <v>540</v>
      </c>
      <c r="L406" s="12" t="s">
        <v>307</v>
      </c>
    </row>
    <row r="407" spans="1:14" hidden="1" x14ac:dyDescent="0.25">
      <c r="A407" t="s">
        <v>258</v>
      </c>
      <c r="B407" t="s">
        <v>69</v>
      </c>
      <c r="C407" t="s">
        <v>299</v>
      </c>
      <c r="D407" s="2" t="s">
        <v>125</v>
      </c>
      <c r="E407" s="2" t="s">
        <v>126</v>
      </c>
      <c r="F407" s="12">
        <v>5</v>
      </c>
      <c r="G407" t="s">
        <v>355</v>
      </c>
      <c r="H407" t="s">
        <v>6</v>
      </c>
      <c r="I407">
        <v>3</v>
      </c>
      <c r="J407" s="1">
        <v>90</v>
      </c>
      <c r="K407" s="1">
        <f t="shared" si="6"/>
        <v>270</v>
      </c>
      <c r="L407" s="12" t="s">
        <v>307</v>
      </c>
    </row>
    <row r="408" spans="1:14" hidden="1" x14ac:dyDescent="0.25">
      <c r="A408" t="s">
        <v>258</v>
      </c>
      <c r="B408" t="s">
        <v>69</v>
      </c>
      <c r="C408" t="s">
        <v>299</v>
      </c>
      <c r="D408" s="2" t="s">
        <v>127</v>
      </c>
      <c r="E408" s="2" t="s">
        <v>128</v>
      </c>
      <c r="F408" s="12">
        <v>4</v>
      </c>
      <c r="G408" t="s">
        <v>355</v>
      </c>
      <c r="H408" t="s">
        <v>6</v>
      </c>
      <c r="I408">
        <v>3</v>
      </c>
      <c r="J408" s="1">
        <v>90</v>
      </c>
      <c r="K408" s="1">
        <f t="shared" si="6"/>
        <v>270</v>
      </c>
      <c r="L408" s="12" t="s">
        <v>307</v>
      </c>
    </row>
    <row r="409" spans="1:14" hidden="1" x14ac:dyDescent="0.25">
      <c r="A409" t="s">
        <v>257</v>
      </c>
      <c r="B409" t="s">
        <v>69</v>
      </c>
      <c r="C409" t="s">
        <v>299</v>
      </c>
      <c r="D409" s="2" t="s">
        <v>129</v>
      </c>
      <c r="E409" s="2" t="s">
        <v>130</v>
      </c>
      <c r="F409" s="12">
        <v>4</v>
      </c>
      <c r="G409" t="s">
        <v>355</v>
      </c>
      <c r="H409" t="s">
        <v>6</v>
      </c>
      <c r="I409">
        <v>10</v>
      </c>
      <c r="J409" s="1">
        <v>90</v>
      </c>
      <c r="K409" s="1">
        <f t="shared" si="6"/>
        <v>900</v>
      </c>
      <c r="L409" s="12" t="s">
        <v>307</v>
      </c>
    </row>
    <row r="410" spans="1:14" hidden="1" x14ac:dyDescent="0.25">
      <c r="A410" t="s">
        <v>257</v>
      </c>
      <c r="B410" t="s">
        <v>69</v>
      </c>
      <c r="C410" t="s">
        <v>299</v>
      </c>
      <c r="D410" s="2" t="s">
        <v>131</v>
      </c>
      <c r="E410" s="2" t="s">
        <v>132</v>
      </c>
      <c r="F410" s="12">
        <v>6</v>
      </c>
      <c r="G410" t="s">
        <v>355</v>
      </c>
      <c r="H410" t="s">
        <v>6</v>
      </c>
      <c r="I410">
        <v>4</v>
      </c>
      <c r="J410" s="1">
        <v>90</v>
      </c>
      <c r="K410" s="1">
        <f t="shared" si="6"/>
        <v>360</v>
      </c>
      <c r="L410" s="12" t="s">
        <v>307</v>
      </c>
    </row>
    <row r="411" spans="1:14" hidden="1" x14ac:dyDescent="0.25">
      <c r="A411" t="s">
        <v>257</v>
      </c>
      <c r="B411" t="s">
        <v>69</v>
      </c>
      <c r="C411" t="s">
        <v>299</v>
      </c>
      <c r="D411" s="2" t="s">
        <v>137</v>
      </c>
      <c r="E411" s="2" t="s">
        <v>138</v>
      </c>
      <c r="F411" s="12">
        <v>6</v>
      </c>
      <c r="G411" t="s">
        <v>355</v>
      </c>
      <c r="H411" t="s">
        <v>6</v>
      </c>
      <c r="I411">
        <v>6</v>
      </c>
      <c r="J411" s="1">
        <v>90</v>
      </c>
      <c r="K411" s="1">
        <f t="shared" si="6"/>
        <v>540</v>
      </c>
      <c r="L411" s="12" t="s">
        <v>307</v>
      </c>
    </row>
    <row r="412" spans="1:14" hidden="1" x14ac:dyDescent="0.25">
      <c r="A412" t="s">
        <v>258</v>
      </c>
      <c r="B412" t="s">
        <v>69</v>
      </c>
      <c r="C412" t="s">
        <v>299</v>
      </c>
      <c r="D412" s="2" t="s">
        <v>109</v>
      </c>
      <c r="E412" s="2" t="s">
        <v>110</v>
      </c>
      <c r="F412" s="12">
        <v>2</v>
      </c>
      <c r="G412" t="s">
        <v>293</v>
      </c>
      <c r="H412" t="s">
        <v>6</v>
      </c>
      <c r="I412">
        <v>112</v>
      </c>
      <c r="J412" s="1">
        <v>90</v>
      </c>
      <c r="K412" s="1">
        <f t="shared" si="6"/>
        <v>10080</v>
      </c>
      <c r="L412" s="12" t="s">
        <v>307</v>
      </c>
    </row>
    <row r="413" spans="1:14" hidden="1" x14ac:dyDescent="0.25">
      <c r="A413" t="s">
        <v>258</v>
      </c>
      <c r="B413" t="s">
        <v>69</v>
      </c>
      <c r="C413" t="s">
        <v>299</v>
      </c>
      <c r="D413" s="2" t="s">
        <v>91</v>
      </c>
      <c r="E413" s="2" t="s">
        <v>92</v>
      </c>
      <c r="F413" s="12">
        <v>2</v>
      </c>
      <c r="G413" t="s">
        <v>294</v>
      </c>
      <c r="H413" t="s">
        <v>6</v>
      </c>
      <c r="I413">
        <v>308</v>
      </c>
      <c r="J413" s="1">
        <v>83</v>
      </c>
      <c r="K413" s="1">
        <f t="shared" si="6"/>
        <v>25564</v>
      </c>
      <c r="L413" s="12" t="s">
        <v>341</v>
      </c>
    </row>
    <row r="414" spans="1:14" hidden="1" x14ac:dyDescent="0.25">
      <c r="A414" t="s">
        <v>258</v>
      </c>
      <c r="B414" t="s">
        <v>69</v>
      </c>
      <c r="C414" t="s">
        <v>299</v>
      </c>
      <c r="D414" s="2" t="s">
        <v>70</v>
      </c>
      <c r="E414" s="2" t="s">
        <v>71</v>
      </c>
      <c r="F414" s="12">
        <v>11</v>
      </c>
      <c r="G414" s="22" t="s">
        <v>376</v>
      </c>
      <c r="H414" t="s">
        <v>6</v>
      </c>
      <c r="I414">
        <v>360</v>
      </c>
      <c r="J414" s="1">
        <v>115</v>
      </c>
      <c r="K414" s="1">
        <f t="shared" si="6"/>
        <v>41400</v>
      </c>
      <c r="L414" s="12" t="s">
        <v>307</v>
      </c>
      <c r="N414">
        <v>14</v>
      </c>
    </row>
    <row r="415" spans="1:14" hidden="1" x14ac:dyDescent="0.25">
      <c r="A415" t="s">
        <v>258</v>
      </c>
      <c r="B415" t="s">
        <v>68</v>
      </c>
      <c r="C415" t="s">
        <v>299</v>
      </c>
      <c r="D415" s="2" t="s">
        <v>22</v>
      </c>
      <c r="E415" s="2" t="s">
        <v>21</v>
      </c>
      <c r="F415" s="12">
        <v>6</v>
      </c>
      <c r="G415" s="22" t="s">
        <v>327</v>
      </c>
      <c r="H415" t="s">
        <v>6</v>
      </c>
      <c r="I415">
        <v>30</v>
      </c>
      <c r="J415" s="1">
        <v>90</v>
      </c>
      <c r="K415" s="1">
        <f t="shared" si="6"/>
        <v>2700</v>
      </c>
      <c r="L415" s="12" t="s">
        <v>307</v>
      </c>
    </row>
    <row r="416" spans="1:14" hidden="1" x14ac:dyDescent="0.25">
      <c r="A416" t="s">
        <v>258</v>
      </c>
      <c r="B416" t="s">
        <v>69</v>
      </c>
      <c r="C416" t="s">
        <v>299</v>
      </c>
      <c r="D416" s="2" t="s">
        <v>77</v>
      </c>
      <c r="E416" s="2" t="s">
        <v>78</v>
      </c>
      <c r="F416" s="12">
        <v>6</v>
      </c>
      <c r="G416" s="22" t="s">
        <v>327</v>
      </c>
      <c r="H416" t="s">
        <v>6</v>
      </c>
      <c r="I416">
        <v>60</v>
      </c>
      <c r="J416" s="1">
        <v>90</v>
      </c>
      <c r="K416" s="1">
        <f t="shared" si="6"/>
        <v>5400</v>
      </c>
      <c r="L416" s="12" t="s">
        <v>307</v>
      </c>
    </row>
    <row r="417" spans="1:14" hidden="1" x14ac:dyDescent="0.25">
      <c r="A417" t="s">
        <v>258</v>
      </c>
      <c r="B417" t="s">
        <v>68</v>
      </c>
      <c r="C417" t="s">
        <v>299</v>
      </c>
      <c r="D417" s="3" t="s">
        <v>20</v>
      </c>
      <c r="E417" s="3" t="s">
        <v>18</v>
      </c>
      <c r="F417" s="12">
        <v>10</v>
      </c>
      <c r="G417" s="22" t="s">
        <v>327</v>
      </c>
      <c r="H417" t="s">
        <v>6</v>
      </c>
      <c r="I417">
        <v>30</v>
      </c>
      <c r="J417" s="1">
        <v>90</v>
      </c>
      <c r="K417" s="1">
        <f t="shared" si="6"/>
        <v>2700</v>
      </c>
      <c r="L417" s="12" t="s">
        <v>307</v>
      </c>
    </row>
    <row r="418" spans="1:14" hidden="1" x14ac:dyDescent="0.25">
      <c r="A418" t="s">
        <v>258</v>
      </c>
      <c r="B418" t="s">
        <v>69</v>
      </c>
      <c r="C418" t="s">
        <v>299</v>
      </c>
      <c r="D418" s="2" t="s">
        <v>72</v>
      </c>
      <c r="E418" s="2" t="s">
        <v>73</v>
      </c>
      <c r="F418" s="12">
        <v>10</v>
      </c>
      <c r="G418" s="22" t="s">
        <v>327</v>
      </c>
      <c r="H418" t="s">
        <v>6</v>
      </c>
      <c r="I418">
        <v>33</v>
      </c>
      <c r="J418" s="1">
        <v>90</v>
      </c>
      <c r="K418" s="1">
        <f t="shared" si="6"/>
        <v>2970</v>
      </c>
      <c r="L418" s="12" t="s">
        <v>307</v>
      </c>
    </row>
    <row r="419" spans="1:14" hidden="1" x14ac:dyDescent="0.25">
      <c r="A419" t="s">
        <v>258</v>
      </c>
      <c r="B419" t="s">
        <v>68</v>
      </c>
      <c r="C419" t="s">
        <v>299</v>
      </c>
      <c r="D419" s="2" t="s">
        <v>27</v>
      </c>
      <c r="E419" s="2" t="s">
        <v>28</v>
      </c>
      <c r="F419" s="12">
        <v>8</v>
      </c>
      <c r="G419" s="22" t="s">
        <v>327</v>
      </c>
      <c r="H419" t="s">
        <v>6</v>
      </c>
      <c r="I419">
        <v>30</v>
      </c>
      <c r="J419" s="1">
        <v>90</v>
      </c>
      <c r="K419" s="1">
        <f t="shared" si="6"/>
        <v>2700</v>
      </c>
      <c r="L419" s="12" t="s">
        <v>307</v>
      </c>
    </row>
    <row r="420" spans="1:14" hidden="1" x14ac:dyDescent="0.25">
      <c r="A420" t="s">
        <v>258</v>
      </c>
      <c r="B420" t="s">
        <v>69</v>
      </c>
      <c r="C420" t="s">
        <v>299</v>
      </c>
      <c r="D420" s="2" t="s">
        <v>74</v>
      </c>
      <c r="E420" s="2" t="s">
        <v>75</v>
      </c>
      <c r="F420" s="12">
        <v>8</v>
      </c>
      <c r="G420" t="s">
        <v>327</v>
      </c>
      <c r="H420" t="s">
        <v>6</v>
      </c>
      <c r="I420">
        <v>30</v>
      </c>
      <c r="J420" s="1">
        <v>90</v>
      </c>
      <c r="K420" s="1">
        <f t="shared" si="6"/>
        <v>2700</v>
      </c>
      <c r="L420" s="12" t="s">
        <v>307</v>
      </c>
    </row>
    <row r="421" spans="1:14" hidden="1" x14ac:dyDescent="0.25">
      <c r="A421" t="s">
        <v>258</v>
      </c>
      <c r="B421" t="s">
        <v>69</v>
      </c>
      <c r="C421" t="s">
        <v>299</v>
      </c>
      <c r="D421" s="2" t="s">
        <v>85</v>
      </c>
      <c r="E421" s="2" t="s">
        <v>86</v>
      </c>
      <c r="F421" s="12">
        <v>7</v>
      </c>
      <c r="G421" t="s">
        <v>327</v>
      </c>
      <c r="H421" t="s">
        <v>6</v>
      </c>
      <c r="I421">
        <v>30</v>
      </c>
      <c r="J421" s="1">
        <v>90</v>
      </c>
      <c r="K421" s="1">
        <f t="shared" si="6"/>
        <v>2700</v>
      </c>
      <c r="L421" s="12" t="s">
        <v>307</v>
      </c>
    </row>
    <row r="422" spans="1:14" hidden="1" x14ac:dyDescent="0.25">
      <c r="A422" t="s">
        <v>258</v>
      </c>
      <c r="B422" t="s">
        <v>68</v>
      </c>
      <c r="C422" t="s">
        <v>299</v>
      </c>
      <c r="D422" s="3" t="s">
        <v>20</v>
      </c>
      <c r="E422" s="3" t="s">
        <v>18</v>
      </c>
      <c r="F422" s="12">
        <v>11</v>
      </c>
      <c r="G422" s="23" t="s">
        <v>19</v>
      </c>
      <c r="H422" t="s">
        <v>6</v>
      </c>
      <c r="I422">
        <v>4</v>
      </c>
      <c r="J422" s="1">
        <v>380</v>
      </c>
      <c r="K422" s="1">
        <f t="shared" si="6"/>
        <v>1520</v>
      </c>
      <c r="L422" s="12" t="s">
        <v>307</v>
      </c>
    </row>
    <row r="423" spans="1:14" hidden="1" x14ac:dyDescent="0.25">
      <c r="A423" t="s">
        <v>258</v>
      </c>
      <c r="B423" t="s">
        <v>69</v>
      </c>
      <c r="C423" t="s">
        <v>299</v>
      </c>
      <c r="D423" s="2" t="s">
        <v>72</v>
      </c>
      <c r="E423" s="2" t="s">
        <v>73</v>
      </c>
      <c r="F423" s="12">
        <v>11</v>
      </c>
      <c r="G423" s="23" t="s">
        <v>19</v>
      </c>
      <c r="H423" t="s">
        <v>6</v>
      </c>
      <c r="I423">
        <v>6</v>
      </c>
      <c r="J423" s="1">
        <v>380</v>
      </c>
      <c r="K423" s="1">
        <f t="shared" si="6"/>
        <v>2280</v>
      </c>
      <c r="L423" s="12" t="s">
        <v>307</v>
      </c>
    </row>
    <row r="424" spans="1:14" hidden="1" x14ac:dyDescent="0.25">
      <c r="A424" t="s">
        <v>258</v>
      </c>
      <c r="B424" t="s">
        <v>68</v>
      </c>
      <c r="C424" t="s">
        <v>299</v>
      </c>
      <c r="D424" s="2" t="s">
        <v>64</v>
      </c>
      <c r="E424" s="2" t="s">
        <v>65</v>
      </c>
      <c r="F424" s="12">
        <v>4</v>
      </c>
      <c r="G424" s="9" t="s">
        <v>19</v>
      </c>
      <c r="H424" t="s">
        <v>6</v>
      </c>
      <c r="I424">
        <v>1</v>
      </c>
      <c r="J424" s="1">
        <v>380</v>
      </c>
      <c r="K424" s="1">
        <f t="shared" si="6"/>
        <v>380</v>
      </c>
      <c r="L424" s="12" t="s">
        <v>307</v>
      </c>
    </row>
    <row r="425" spans="1:14" hidden="1" x14ac:dyDescent="0.25">
      <c r="A425" t="s">
        <v>258</v>
      </c>
      <c r="B425" t="s">
        <v>69</v>
      </c>
      <c r="C425" t="s">
        <v>299</v>
      </c>
      <c r="D425" s="2" t="s">
        <v>97</v>
      </c>
      <c r="E425" s="2" t="s">
        <v>98</v>
      </c>
      <c r="F425" s="12">
        <v>4</v>
      </c>
      <c r="G425" s="9" t="s">
        <v>19</v>
      </c>
      <c r="H425" t="s">
        <v>6</v>
      </c>
      <c r="I425">
        <v>1</v>
      </c>
      <c r="J425" s="1">
        <v>380</v>
      </c>
      <c r="K425" s="1">
        <f t="shared" si="6"/>
        <v>380</v>
      </c>
      <c r="L425" s="12" t="s">
        <v>307</v>
      </c>
    </row>
    <row r="426" spans="1:14" hidden="1" x14ac:dyDescent="0.25">
      <c r="A426" t="s">
        <v>258</v>
      </c>
      <c r="B426" t="s">
        <v>68</v>
      </c>
      <c r="C426" t="s">
        <v>299</v>
      </c>
      <c r="D426" s="2" t="s">
        <v>50</v>
      </c>
      <c r="E426" s="2" t="s">
        <v>51</v>
      </c>
      <c r="F426" s="12">
        <v>7</v>
      </c>
      <c r="G426" s="21" t="s">
        <v>19</v>
      </c>
      <c r="H426" t="s">
        <v>6</v>
      </c>
      <c r="I426">
        <v>4</v>
      </c>
      <c r="J426" s="1">
        <v>380</v>
      </c>
      <c r="K426" s="1">
        <f t="shared" si="6"/>
        <v>1520</v>
      </c>
      <c r="L426" s="12" t="s">
        <v>307</v>
      </c>
    </row>
    <row r="427" spans="1:14" hidden="1" x14ac:dyDescent="0.25">
      <c r="A427" t="s">
        <v>257</v>
      </c>
      <c r="B427" t="s">
        <v>69</v>
      </c>
      <c r="C427" t="s">
        <v>299</v>
      </c>
      <c r="D427" s="2" t="s">
        <v>131</v>
      </c>
      <c r="E427" s="2" t="s">
        <v>132</v>
      </c>
      <c r="F427" s="12">
        <v>7</v>
      </c>
      <c r="G427" s="21" t="s">
        <v>19</v>
      </c>
      <c r="H427" t="s">
        <v>6</v>
      </c>
      <c r="I427">
        <v>2</v>
      </c>
      <c r="J427" s="1">
        <v>380</v>
      </c>
      <c r="K427" s="1">
        <f t="shared" si="6"/>
        <v>760</v>
      </c>
      <c r="L427" s="12" t="s">
        <v>307</v>
      </c>
    </row>
    <row r="428" spans="1:14" hidden="1" x14ac:dyDescent="0.25">
      <c r="A428" t="s">
        <v>258</v>
      </c>
      <c r="B428" t="s">
        <v>68</v>
      </c>
      <c r="C428" t="s">
        <v>299</v>
      </c>
      <c r="D428" s="2" t="s">
        <v>50</v>
      </c>
      <c r="E428" s="2" t="s">
        <v>51</v>
      </c>
      <c r="F428" s="12">
        <v>8</v>
      </c>
      <c r="G428" s="21" t="s">
        <v>53</v>
      </c>
      <c r="H428" t="s">
        <v>6</v>
      </c>
      <c r="I428">
        <v>1</v>
      </c>
      <c r="J428" s="1">
        <v>680</v>
      </c>
      <c r="K428" s="1">
        <f t="shared" si="6"/>
        <v>680</v>
      </c>
      <c r="L428" s="12" t="s">
        <v>307</v>
      </c>
    </row>
    <row r="429" spans="1:14" hidden="1" x14ac:dyDescent="0.25">
      <c r="A429" t="s">
        <v>257</v>
      </c>
      <c r="B429" t="s">
        <v>69</v>
      </c>
      <c r="C429" t="s">
        <v>299</v>
      </c>
      <c r="D429" s="2" t="s">
        <v>131</v>
      </c>
      <c r="E429" s="2" t="s">
        <v>132</v>
      </c>
      <c r="F429" s="12">
        <v>9</v>
      </c>
      <c r="G429" s="21" t="s">
        <v>53</v>
      </c>
      <c r="H429" t="s">
        <v>6</v>
      </c>
      <c r="I429">
        <v>1</v>
      </c>
      <c r="J429" s="1">
        <v>680</v>
      </c>
      <c r="K429" s="1">
        <f t="shared" si="6"/>
        <v>680</v>
      </c>
      <c r="L429" s="12" t="s">
        <v>307</v>
      </c>
    </row>
    <row r="430" spans="1:14" hidden="1" x14ac:dyDescent="0.25">
      <c r="A430" t="s">
        <v>257</v>
      </c>
      <c r="B430" t="s">
        <v>69</v>
      </c>
      <c r="C430" t="s">
        <v>298</v>
      </c>
      <c r="D430" s="2" t="s">
        <v>188</v>
      </c>
      <c r="E430" s="2" t="s">
        <v>187</v>
      </c>
      <c r="F430" s="12">
        <v>11</v>
      </c>
      <c r="G430" t="s">
        <v>280</v>
      </c>
      <c r="H430" t="s">
        <v>6</v>
      </c>
      <c r="I430">
        <v>1</v>
      </c>
      <c r="J430" s="1">
        <v>16500</v>
      </c>
      <c r="K430" s="1">
        <f t="shared" si="6"/>
        <v>16500</v>
      </c>
      <c r="L430" s="12" t="s">
        <v>307</v>
      </c>
      <c r="N430">
        <v>3782</v>
      </c>
    </row>
    <row r="431" spans="1:14" hidden="1" x14ac:dyDescent="0.25">
      <c r="A431" t="s">
        <v>258</v>
      </c>
      <c r="B431" t="s">
        <v>68</v>
      </c>
      <c r="C431" t="s">
        <v>298</v>
      </c>
      <c r="D431" s="2" t="s">
        <v>151</v>
      </c>
      <c r="E431" s="2" t="s">
        <v>304</v>
      </c>
      <c r="F431" s="12">
        <v>1</v>
      </c>
      <c r="G431" s="20" t="s">
        <v>305</v>
      </c>
      <c r="H431" t="s">
        <v>6</v>
      </c>
      <c r="I431">
        <v>1</v>
      </c>
      <c r="J431" s="1">
        <v>122400</v>
      </c>
      <c r="K431" s="1">
        <f t="shared" si="6"/>
        <v>122400</v>
      </c>
      <c r="L431" s="12" t="s">
        <v>307</v>
      </c>
      <c r="N431">
        <v>3782</v>
      </c>
    </row>
    <row r="432" spans="1:14" hidden="1" x14ac:dyDescent="0.25">
      <c r="A432" t="s">
        <v>257</v>
      </c>
      <c r="B432" t="s">
        <v>69</v>
      </c>
      <c r="C432" t="s">
        <v>298</v>
      </c>
      <c r="D432" s="27" t="s">
        <v>283</v>
      </c>
      <c r="E432" s="27" t="s">
        <v>253</v>
      </c>
      <c r="F432" s="28">
        <v>34</v>
      </c>
      <c r="G432" s="29" t="s">
        <v>272</v>
      </c>
      <c r="H432" s="30" t="s">
        <v>207</v>
      </c>
      <c r="I432" s="30">
        <v>0</v>
      </c>
      <c r="J432" s="14">
        <v>3200</v>
      </c>
      <c r="K432" s="1">
        <f t="shared" si="6"/>
        <v>0</v>
      </c>
      <c r="L432" s="12" t="s">
        <v>316</v>
      </c>
    </row>
    <row r="433" spans="1:14" hidden="1" x14ac:dyDescent="0.25">
      <c r="A433" t="s">
        <v>257</v>
      </c>
      <c r="B433" t="s">
        <v>270</v>
      </c>
      <c r="C433" t="s">
        <v>298</v>
      </c>
      <c r="D433" s="2" t="s">
        <v>213</v>
      </c>
      <c r="E433" s="2" t="s">
        <v>384</v>
      </c>
      <c r="F433" s="12">
        <v>1</v>
      </c>
      <c r="G433" s="15" t="s">
        <v>214</v>
      </c>
      <c r="H433" t="s">
        <v>207</v>
      </c>
      <c r="I433">
        <v>12</v>
      </c>
      <c r="J433" s="1">
        <v>360</v>
      </c>
      <c r="K433" s="1">
        <f t="shared" si="6"/>
        <v>4320</v>
      </c>
      <c r="L433" s="12" t="s">
        <v>307</v>
      </c>
      <c r="N433">
        <v>3769</v>
      </c>
    </row>
    <row r="434" spans="1:14" hidden="1" x14ac:dyDescent="0.25">
      <c r="A434" t="s">
        <v>258</v>
      </c>
      <c r="B434" t="s">
        <v>68</v>
      </c>
      <c r="C434" t="s">
        <v>298</v>
      </c>
      <c r="D434" s="2" t="s">
        <v>206</v>
      </c>
      <c r="E434" s="2" t="s">
        <v>389</v>
      </c>
      <c r="F434" s="12">
        <v>27</v>
      </c>
      <c r="G434" t="s">
        <v>366</v>
      </c>
      <c r="H434" t="s">
        <v>207</v>
      </c>
      <c r="I434">
        <v>6</v>
      </c>
      <c r="J434" s="1">
        <v>4100</v>
      </c>
      <c r="K434" s="1">
        <f t="shared" si="6"/>
        <v>24600</v>
      </c>
      <c r="L434" s="12" t="s">
        <v>341</v>
      </c>
    </row>
    <row r="435" spans="1:14" hidden="1" x14ac:dyDescent="0.25">
      <c r="A435" t="s">
        <v>258</v>
      </c>
      <c r="B435" t="s">
        <v>68</v>
      </c>
      <c r="C435" t="s">
        <v>298</v>
      </c>
      <c r="D435" s="2" t="s">
        <v>227</v>
      </c>
      <c r="E435" s="2" t="s">
        <v>254</v>
      </c>
      <c r="F435" s="12">
        <v>12</v>
      </c>
      <c r="G435" t="s">
        <v>238</v>
      </c>
      <c r="H435" t="s">
        <v>229</v>
      </c>
      <c r="I435">
        <v>10</v>
      </c>
      <c r="J435" s="1">
        <v>34.5</v>
      </c>
      <c r="K435" s="1">
        <f t="shared" si="6"/>
        <v>345</v>
      </c>
      <c r="L435" s="12" t="s">
        <v>341</v>
      </c>
    </row>
    <row r="436" spans="1:14" hidden="1" x14ac:dyDescent="0.25">
      <c r="A436" t="s">
        <v>257</v>
      </c>
      <c r="B436" t="s">
        <v>69</v>
      </c>
      <c r="C436" t="s">
        <v>298</v>
      </c>
      <c r="D436" s="2" t="s">
        <v>252</v>
      </c>
      <c r="E436" s="2" t="s">
        <v>253</v>
      </c>
      <c r="F436" s="12">
        <v>12</v>
      </c>
      <c r="G436" t="s">
        <v>238</v>
      </c>
      <c r="H436" t="s">
        <v>229</v>
      </c>
      <c r="I436">
        <v>10</v>
      </c>
      <c r="J436" s="1">
        <v>34.5</v>
      </c>
      <c r="K436" s="1">
        <f t="shared" si="6"/>
        <v>345</v>
      </c>
      <c r="L436" s="12" t="s">
        <v>341</v>
      </c>
    </row>
    <row r="437" spans="1:14" hidden="1" x14ac:dyDescent="0.25">
      <c r="A437" t="s">
        <v>258</v>
      </c>
      <c r="B437" t="s">
        <v>68</v>
      </c>
      <c r="C437" t="s">
        <v>298</v>
      </c>
      <c r="D437" s="2" t="s">
        <v>227</v>
      </c>
      <c r="E437" s="2" t="s">
        <v>254</v>
      </c>
      <c r="F437" s="12">
        <v>1</v>
      </c>
      <c r="G437" t="s">
        <v>228</v>
      </c>
      <c r="H437" t="s">
        <v>229</v>
      </c>
      <c r="I437">
        <v>3</v>
      </c>
      <c r="J437" s="1">
        <v>82.5</v>
      </c>
      <c r="K437" s="1">
        <f t="shared" si="6"/>
        <v>247.5</v>
      </c>
      <c r="L437" s="12" t="s">
        <v>341</v>
      </c>
    </row>
    <row r="438" spans="1:14" hidden="1" x14ac:dyDescent="0.25">
      <c r="A438" t="s">
        <v>257</v>
      </c>
      <c r="B438" t="s">
        <v>69</v>
      </c>
      <c r="C438" t="s">
        <v>298</v>
      </c>
      <c r="D438" s="2" t="s">
        <v>252</v>
      </c>
      <c r="E438" s="2" t="s">
        <v>253</v>
      </c>
      <c r="F438" s="12">
        <v>1</v>
      </c>
      <c r="G438" t="s">
        <v>281</v>
      </c>
      <c r="H438" t="s">
        <v>229</v>
      </c>
      <c r="I438">
        <v>3</v>
      </c>
      <c r="J438" s="1">
        <v>82.5</v>
      </c>
      <c r="K438" s="1">
        <f t="shared" si="6"/>
        <v>247.5</v>
      </c>
      <c r="L438" s="12" t="s">
        <v>341</v>
      </c>
    </row>
    <row r="439" spans="1:14" hidden="1" x14ac:dyDescent="0.25">
      <c r="A439" t="s">
        <v>258</v>
      </c>
      <c r="B439" t="s">
        <v>69</v>
      </c>
      <c r="C439" t="s">
        <v>299</v>
      </c>
      <c r="D439" s="2" t="s">
        <v>79</v>
      </c>
      <c r="E439" s="2" t="s">
        <v>80</v>
      </c>
      <c r="F439" s="12">
        <v>6</v>
      </c>
      <c r="G439" t="s">
        <v>356</v>
      </c>
      <c r="H439" t="s">
        <v>6</v>
      </c>
      <c r="I439">
        <v>1</v>
      </c>
      <c r="J439" s="1">
        <v>500</v>
      </c>
      <c r="K439" s="1">
        <f t="shared" si="6"/>
        <v>500</v>
      </c>
      <c r="M439" s="1"/>
    </row>
    <row r="440" spans="1:14" hidden="1" x14ac:dyDescent="0.25">
      <c r="A440" t="s">
        <v>257</v>
      </c>
      <c r="B440" t="s">
        <v>69</v>
      </c>
      <c r="C440" t="s">
        <v>298</v>
      </c>
      <c r="D440" s="2" t="s">
        <v>283</v>
      </c>
      <c r="E440" s="2" t="s">
        <v>253</v>
      </c>
      <c r="F440" s="12">
        <v>35</v>
      </c>
      <c r="G440" s="17" t="s">
        <v>303</v>
      </c>
      <c r="H440" t="s">
        <v>302</v>
      </c>
      <c r="I440">
        <v>4</v>
      </c>
      <c r="J440" s="1">
        <v>28000</v>
      </c>
      <c r="K440" s="1">
        <f t="shared" si="6"/>
        <v>112000</v>
      </c>
      <c r="L440" s="12" t="s">
        <v>307</v>
      </c>
    </row>
    <row r="441" spans="1:14" hidden="1" x14ac:dyDescent="0.25">
      <c r="A441" t="s">
        <v>258</v>
      </c>
      <c r="B441" t="s">
        <v>69</v>
      </c>
      <c r="C441" t="s">
        <v>299</v>
      </c>
      <c r="D441" s="2" t="s">
        <v>74</v>
      </c>
      <c r="E441" s="2" t="s">
        <v>75</v>
      </c>
      <c r="F441" s="12">
        <v>9</v>
      </c>
      <c r="G441" t="s">
        <v>76</v>
      </c>
      <c r="H441" t="s">
        <v>6</v>
      </c>
      <c r="I441">
        <v>0</v>
      </c>
      <c r="J441" s="1">
        <v>90</v>
      </c>
      <c r="K441" s="1">
        <f t="shared" si="6"/>
        <v>0</v>
      </c>
    </row>
    <row r="442" spans="1:14" hidden="1" x14ac:dyDescent="0.25">
      <c r="A442" t="s">
        <v>258</v>
      </c>
      <c r="B442" t="s">
        <v>68</v>
      </c>
      <c r="C442" t="s">
        <v>299</v>
      </c>
      <c r="D442" s="2" t="s">
        <v>17</v>
      </c>
      <c r="E442" s="2" t="s">
        <v>16</v>
      </c>
      <c r="F442" s="12">
        <v>16</v>
      </c>
      <c r="G442" t="s">
        <v>15</v>
      </c>
      <c r="H442" t="s">
        <v>6</v>
      </c>
      <c r="I442">
        <v>12</v>
      </c>
      <c r="J442" s="1">
        <v>36</v>
      </c>
      <c r="K442" s="1">
        <f t="shared" si="6"/>
        <v>432</v>
      </c>
      <c r="L442" s="12" t="s">
        <v>307</v>
      </c>
    </row>
    <row r="443" spans="1:14" hidden="1" x14ac:dyDescent="0.25">
      <c r="A443" t="s">
        <v>258</v>
      </c>
      <c r="B443" t="s">
        <v>68</v>
      </c>
      <c r="C443" t="s">
        <v>299</v>
      </c>
      <c r="D443" s="3" t="s">
        <v>20</v>
      </c>
      <c r="E443" s="3" t="s">
        <v>18</v>
      </c>
      <c r="F443" s="12">
        <v>12</v>
      </c>
      <c r="G443" t="s">
        <v>15</v>
      </c>
      <c r="H443" t="s">
        <v>6</v>
      </c>
      <c r="I443">
        <v>1</v>
      </c>
      <c r="J443" s="1">
        <v>36</v>
      </c>
      <c r="K443" s="1">
        <f t="shared" si="6"/>
        <v>36</v>
      </c>
      <c r="L443" s="12" t="s">
        <v>307</v>
      </c>
    </row>
    <row r="444" spans="1:14" hidden="1" x14ac:dyDescent="0.25">
      <c r="A444" t="s">
        <v>258</v>
      </c>
      <c r="B444" t="s">
        <v>68</v>
      </c>
      <c r="C444" t="s">
        <v>299</v>
      </c>
      <c r="D444" s="2" t="s">
        <v>22</v>
      </c>
      <c r="E444" s="2" t="s">
        <v>21</v>
      </c>
      <c r="F444" s="12">
        <v>7</v>
      </c>
      <c r="G444" t="s">
        <v>15</v>
      </c>
      <c r="H444" t="s">
        <v>6</v>
      </c>
      <c r="I444">
        <v>1</v>
      </c>
      <c r="J444" s="1">
        <v>36</v>
      </c>
      <c r="K444" s="1">
        <f t="shared" si="6"/>
        <v>36</v>
      </c>
      <c r="L444" s="12" t="s">
        <v>307</v>
      </c>
    </row>
    <row r="445" spans="1:14" hidden="1" x14ac:dyDescent="0.25">
      <c r="A445" t="s">
        <v>258</v>
      </c>
      <c r="B445" t="s">
        <v>69</v>
      </c>
      <c r="C445" t="s">
        <v>299</v>
      </c>
      <c r="D445" s="2" t="s">
        <v>70</v>
      </c>
      <c r="E445" s="2" t="s">
        <v>71</v>
      </c>
      <c r="F445" s="12">
        <v>12</v>
      </c>
      <c r="G445" t="s">
        <v>15</v>
      </c>
      <c r="H445" t="s">
        <v>6</v>
      </c>
      <c r="I445">
        <v>12</v>
      </c>
      <c r="J445" s="1">
        <v>36</v>
      </c>
      <c r="K445" s="1">
        <f t="shared" si="6"/>
        <v>432</v>
      </c>
      <c r="L445" s="12" t="s">
        <v>307</v>
      </c>
    </row>
    <row r="446" spans="1:14" hidden="1" x14ac:dyDescent="0.25">
      <c r="A446" t="s">
        <v>258</v>
      </c>
      <c r="B446" t="s">
        <v>69</v>
      </c>
      <c r="C446" t="s">
        <v>299</v>
      </c>
      <c r="D446" s="2" t="s">
        <v>72</v>
      </c>
      <c r="E446" s="2" t="s">
        <v>73</v>
      </c>
      <c r="F446" s="12">
        <v>12</v>
      </c>
      <c r="G446" t="s">
        <v>15</v>
      </c>
      <c r="H446" t="s">
        <v>6</v>
      </c>
      <c r="I446">
        <v>1</v>
      </c>
      <c r="J446" s="1">
        <v>36</v>
      </c>
      <c r="K446" s="1">
        <f t="shared" si="6"/>
        <v>36</v>
      </c>
      <c r="L446" s="12" t="s">
        <v>307</v>
      </c>
    </row>
    <row r="447" spans="1:14" hidden="1" x14ac:dyDescent="0.25">
      <c r="A447" t="s">
        <v>258</v>
      </c>
      <c r="B447" t="s">
        <v>69</v>
      </c>
      <c r="C447" t="s">
        <v>299</v>
      </c>
      <c r="D447" s="2" t="s">
        <v>74</v>
      </c>
      <c r="E447" s="2" t="s">
        <v>75</v>
      </c>
      <c r="F447" s="12">
        <v>10</v>
      </c>
      <c r="G447" t="s">
        <v>15</v>
      </c>
      <c r="H447" t="s">
        <v>6</v>
      </c>
      <c r="I447">
        <v>1</v>
      </c>
      <c r="J447" s="1">
        <v>36</v>
      </c>
      <c r="K447" s="1">
        <f t="shared" si="6"/>
        <v>36</v>
      </c>
      <c r="L447" s="12" t="s">
        <v>307</v>
      </c>
    </row>
    <row r="448" spans="1:14" hidden="1" x14ac:dyDescent="0.25">
      <c r="A448" t="s">
        <v>258</v>
      </c>
      <c r="B448" t="s">
        <v>69</v>
      </c>
      <c r="C448" t="s">
        <v>299</v>
      </c>
      <c r="D448" s="2" t="s">
        <v>77</v>
      </c>
      <c r="E448" s="2" t="s">
        <v>78</v>
      </c>
      <c r="F448" s="12">
        <v>7</v>
      </c>
      <c r="G448" t="s">
        <v>15</v>
      </c>
      <c r="H448" t="s">
        <v>6</v>
      </c>
      <c r="I448">
        <v>1</v>
      </c>
      <c r="J448" s="1">
        <v>36</v>
      </c>
      <c r="K448" s="1">
        <f t="shared" si="6"/>
        <v>36</v>
      </c>
      <c r="L448" s="12" t="s">
        <v>307</v>
      </c>
    </row>
    <row r="449" spans="1:14" hidden="1" x14ac:dyDescent="0.25">
      <c r="A449" t="s">
        <v>258</v>
      </c>
      <c r="B449" t="s">
        <v>69</v>
      </c>
      <c r="C449" t="s">
        <v>299</v>
      </c>
      <c r="D449" s="2" t="s">
        <v>81</v>
      </c>
      <c r="E449" s="2" t="s">
        <v>82</v>
      </c>
      <c r="F449" s="12">
        <v>6</v>
      </c>
      <c r="G449" t="s">
        <v>15</v>
      </c>
      <c r="H449" t="s">
        <v>6</v>
      </c>
      <c r="I449">
        <v>1</v>
      </c>
      <c r="J449" s="1">
        <v>36</v>
      </c>
      <c r="K449" s="1">
        <f t="shared" si="6"/>
        <v>36</v>
      </c>
      <c r="L449" s="12" t="s">
        <v>307</v>
      </c>
    </row>
    <row r="450" spans="1:14" hidden="1" x14ac:dyDescent="0.25">
      <c r="A450" t="s">
        <v>257</v>
      </c>
      <c r="B450" t="s">
        <v>69</v>
      </c>
      <c r="C450" t="s">
        <v>298</v>
      </c>
      <c r="D450" s="2" t="s">
        <v>208</v>
      </c>
      <c r="E450" s="2" t="s">
        <v>390</v>
      </c>
      <c r="F450" s="12">
        <v>27</v>
      </c>
      <c r="G450" t="s">
        <v>366</v>
      </c>
      <c r="H450" t="s">
        <v>207</v>
      </c>
      <c r="I450">
        <v>6</v>
      </c>
      <c r="J450" s="1">
        <v>4173.92</v>
      </c>
      <c r="K450" s="1">
        <f t="shared" si="6"/>
        <v>25043.52</v>
      </c>
      <c r="L450" s="12" t="s">
        <v>341</v>
      </c>
    </row>
    <row r="451" spans="1:14" hidden="1" x14ac:dyDescent="0.25">
      <c r="A451" t="s">
        <v>257</v>
      </c>
      <c r="B451" t="s">
        <v>69</v>
      </c>
      <c r="C451" t="s">
        <v>298</v>
      </c>
      <c r="D451" s="2" t="s">
        <v>186</v>
      </c>
      <c r="E451" s="2" t="s">
        <v>187</v>
      </c>
      <c r="F451" s="12">
        <v>9</v>
      </c>
      <c r="G451" t="s">
        <v>289</v>
      </c>
      <c r="H451" t="s">
        <v>6</v>
      </c>
      <c r="I451">
        <v>2</v>
      </c>
      <c r="J451" s="1">
        <v>1130</v>
      </c>
      <c r="K451" s="1">
        <f t="shared" si="6"/>
        <v>2260</v>
      </c>
      <c r="L451" s="12" t="s">
        <v>341</v>
      </c>
    </row>
    <row r="452" spans="1:14" hidden="1" x14ac:dyDescent="0.25">
      <c r="A452" t="s">
        <v>258</v>
      </c>
      <c r="B452" t="s">
        <v>68</v>
      </c>
      <c r="C452" t="s">
        <v>298</v>
      </c>
      <c r="D452" s="2" t="s">
        <v>220</v>
      </c>
      <c r="E452" s="2" t="s">
        <v>385</v>
      </c>
      <c r="F452" s="12">
        <v>8</v>
      </c>
      <c r="G452" t="s">
        <v>374</v>
      </c>
      <c r="H452" t="s">
        <v>207</v>
      </c>
      <c r="I452">
        <v>1</v>
      </c>
      <c r="J452" s="1">
        <v>1200</v>
      </c>
      <c r="K452" s="1">
        <f t="shared" si="6"/>
        <v>1200</v>
      </c>
      <c r="L452" s="12" t="s">
        <v>307</v>
      </c>
    </row>
    <row r="453" spans="1:14" hidden="1" x14ac:dyDescent="0.25">
      <c r="A453" t="s">
        <v>258</v>
      </c>
      <c r="B453" t="s">
        <v>68</v>
      </c>
      <c r="C453" t="s">
        <v>298</v>
      </c>
      <c r="D453" s="2" t="s">
        <v>220</v>
      </c>
      <c r="E453" s="2" t="s">
        <v>385</v>
      </c>
      <c r="F453" s="12">
        <v>8</v>
      </c>
      <c r="G453" t="s">
        <v>223</v>
      </c>
      <c r="H453" t="s">
        <v>207</v>
      </c>
      <c r="I453">
        <v>2</v>
      </c>
      <c r="J453" s="1">
        <v>20</v>
      </c>
      <c r="K453" s="1">
        <f t="shared" ref="K453:K457" si="7">I453*J453</f>
        <v>40</v>
      </c>
      <c r="L453" s="12" t="s">
        <v>341</v>
      </c>
    </row>
    <row r="454" spans="1:14" hidden="1" x14ac:dyDescent="0.25">
      <c r="A454" t="s">
        <v>258</v>
      </c>
      <c r="B454" t="s">
        <v>69</v>
      </c>
      <c r="C454" t="s">
        <v>298</v>
      </c>
      <c r="D454" s="2" t="s">
        <v>226</v>
      </c>
      <c r="E454" s="2" t="s">
        <v>386</v>
      </c>
      <c r="F454" s="12">
        <v>8</v>
      </c>
      <c r="G454" t="s">
        <v>374</v>
      </c>
      <c r="H454" t="s">
        <v>207</v>
      </c>
      <c r="I454">
        <v>1</v>
      </c>
      <c r="J454" s="1">
        <v>1206.1400000000001</v>
      </c>
      <c r="K454" s="1">
        <f t="shared" si="7"/>
        <v>1206.1400000000001</v>
      </c>
      <c r="L454" s="12" t="s">
        <v>307</v>
      </c>
    </row>
    <row r="455" spans="1:14" hidden="1" x14ac:dyDescent="0.25">
      <c r="A455" t="s">
        <v>257</v>
      </c>
      <c r="B455" t="s">
        <v>270</v>
      </c>
      <c r="C455" t="s">
        <v>298</v>
      </c>
      <c r="D455" s="2" t="s">
        <v>213</v>
      </c>
      <c r="E455" s="2" t="s">
        <v>384</v>
      </c>
      <c r="F455" s="12">
        <v>7</v>
      </c>
      <c r="G455" s="15" t="s">
        <v>216</v>
      </c>
      <c r="H455" t="s">
        <v>207</v>
      </c>
      <c r="I455">
        <v>2</v>
      </c>
      <c r="J455" s="1">
        <v>1400</v>
      </c>
      <c r="K455" s="1">
        <f t="shared" si="7"/>
        <v>2800</v>
      </c>
      <c r="L455" s="12" t="s">
        <v>307</v>
      </c>
    </row>
    <row r="456" spans="1:14" hidden="1" x14ac:dyDescent="0.25">
      <c r="A456" t="s">
        <v>257</v>
      </c>
      <c r="B456" t="s">
        <v>69</v>
      </c>
      <c r="C456" t="s">
        <v>298</v>
      </c>
      <c r="D456" s="2" t="s">
        <v>129</v>
      </c>
      <c r="E456" s="2" t="s">
        <v>130</v>
      </c>
      <c r="F456" s="12">
        <v>5</v>
      </c>
      <c r="G456" t="s">
        <v>354</v>
      </c>
      <c r="H456" t="s">
        <v>6</v>
      </c>
      <c r="I456">
        <v>2</v>
      </c>
      <c r="J456" s="1">
        <v>4200</v>
      </c>
      <c r="K456" s="1">
        <f t="shared" si="7"/>
        <v>8400</v>
      </c>
      <c r="L456" s="12" t="s">
        <v>307</v>
      </c>
    </row>
    <row r="457" spans="1:14" hidden="1" x14ac:dyDescent="0.25">
      <c r="A457" t="s">
        <v>258</v>
      </c>
      <c r="B457" t="s">
        <v>68</v>
      </c>
      <c r="C457" t="s">
        <v>298</v>
      </c>
      <c r="D457" s="2" t="s">
        <v>167</v>
      </c>
      <c r="E457" s="2" t="s">
        <v>168</v>
      </c>
      <c r="F457" s="12">
        <v>1</v>
      </c>
      <c r="G457" t="s">
        <v>169</v>
      </c>
      <c r="H457" t="s">
        <v>6</v>
      </c>
      <c r="I457">
        <v>6</v>
      </c>
      <c r="J457" s="1">
        <v>2149</v>
      </c>
      <c r="K457" s="1">
        <f t="shared" si="7"/>
        <v>12894</v>
      </c>
      <c r="L457" s="12" t="s">
        <v>307</v>
      </c>
    </row>
    <row r="458" spans="1:14" x14ac:dyDescent="0.25">
      <c r="K458" s="1">
        <f>SUBTOTAL(9,K4:K457)</f>
        <v>10800</v>
      </c>
      <c r="L458"/>
      <c r="N458" s="1"/>
    </row>
    <row r="459" spans="1:14" x14ac:dyDescent="0.25">
      <c r="K459"/>
      <c r="L459"/>
    </row>
    <row r="460" spans="1:14" x14ac:dyDescent="0.25">
      <c r="K460"/>
      <c r="L460"/>
    </row>
    <row r="461" spans="1:14" x14ac:dyDescent="0.25">
      <c r="K461"/>
      <c r="L461"/>
    </row>
    <row r="462" spans="1:14" x14ac:dyDescent="0.25">
      <c r="K462"/>
      <c r="L462"/>
    </row>
    <row r="463" spans="1:14" x14ac:dyDescent="0.25">
      <c r="K463"/>
      <c r="L463"/>
    </row>
    <row r="464" spans="1:14" x14ac:dyDescent="0.25">
      <c r="K464"/>
      <c r="L464"/>
    </row>
    <row r="465" spans="11:12" x14ac:dyDescent="0.25">
      <c r="K465"/>
      <c r="L465"/>
    </row>
    <row r="466" spans="11:12" x14ac:dyDescent="0.25">
      <c r="K466"/>
      <c r="L466"/>
    </row>
  </sheetData>
  <autoFilter ref="A3:O457" xr:uid="{00000000-0001-0000-0100-000000000000}">
    <filterColumn colId="6">
      <filters>
        <filter val="Banca para camerinos"/>
        <filter val="Banca para vestuario"/>
      </filters>
    </filterColumn>
  </autoFilter>
  <sortState xmlns:xlrd2="http://schemas.microsoft.com/office/spreadsheetml/2017/richdata2" ref="B4:K449">
    <sortCondition ref="B4:B449"/>
    <sortCondition ref="D4:D449"/>
    <sortCondition ref="E4:E449"/>
    <sortCondition ref="F4:F449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3:D167"/>
  <sheetViews>
    <sheetView view="pageBreakPreview" topLeftCell="A7" zoomScale="85" zoomScaleNormal="70" zoomScaleSheetLayoutView="85" workbookViewId="0">
      <selection activeCell="A16" sqref="A16"/>
    </sheetView>
  </sheetViews>
  <sheetFormatPr baseColWidth="10" defaultColWidth="11.5703125" defaultRowHeight="18.75" x14ac:dyDescent="0.3"/>
  <cols>
    <col min="1" max="1" width="59.5703125" style="36" bestFit="1" customWidth="1"/>
    <col min="2" max="2" width="24" style="36" bestFit="1" customWidth="1"/>
    <col min="3" max="3" width="25.140625" style="39" bestFit="1" customWidth="1"/>
    <col min="4" max="4" width="19.28515625" style="39" bestFit="1" customWidth="1"/>
    <col min="5" max="5" width="5.85546875" style="36" bestFit="1" customWidth="1"/>
    <col min="6" max="7" width="3.28515625" style="36" bestFit="1" customWidth="1"/>
    <col min="8" max="8" width="4.5703125" style="36" bestFit="1" customWidth="1"/>
    <col min="9" max="9" width="7.140625" style="36" bestFit="1" customWidth="1"/>
    <col min="10" max="10" width="11.85546875" style="36" bestFit="1" customWidth="1"/>
    <col min="11" max="16384" width="11.5703125" style="36"/>
  </cols>
  <sheetData>
    <row r="3" spans="1:4" x14ac:dyDescent="0.3">
      <c r="A3" s="33" t="s">
        <v>263</v>
      </c>
      <c r="B3" s="34" t="s">
        <v>266</v>
      </c>
      <c r="C3" s="35" t="s">
        <v>395</v>
      </c>
      <c r="D3" s="35" t="s">
        <v>265</v>
      </c>
    </row>
    <row r="4" spans="1:4" x14ac:dyDescent="0.3">
      <c r="A4" s="37" t="s">
        <v>298</v>
      </c>
      <c r="B4" s="34">
        <v>735</v>
      </c>
      <c r="C4" s="35">
        <v>4612.6821739130437</v>
      </c>
      <c r="D4" s="35">
        <v>2271597.7199999993</v>
      </c>
    </row>
    <row r="5" spans="1:4" x14ac:dyDescent="0.3">
      <c r="A5" s="38" t="s">
        <v>342</v>
      </c>
      <c r="B5" s="34">
        <v>1</v>
      </c>
      <c r="C5" s="35">
        <v>4071</v>
      </c>
      <c r="D5" s="35">
        <v>4071</v>
      </c>
    </row>
    <row r="6" spans="1:4" x14ac:dyDescent="0.3">
      <c r="A6" s="38" t="s">
        <v>235</v>
      </c>
      <c r="B6" s="34">
        <v>8</v>
      </c>
      <c r="C6" s="35">
        <v>130</v>
      </c>
      <c r="D6" s="35">
        <v>1040</v>
      </c>
    </row>
    <row r="7" spans="1:4" x14ac:dyDescent="0.3">
      <c r="A7" s="38" t="s">
        <v>216</v>
      </c>
      <c r="B7" s="34">
        <v>2</v>
      </c>
      <c r="C7" s="35">
        <v>1400</v>
      </c>
      <c r="D7" s="35">
        <v>2800</v>
      </c>
    </row>
    <row r="8" spans="1:4" x14ac:dyDescent="0.3">
      <c r="A8" s="38" t="s">
        <v>374</v>
      </c>
      <c r="B8" s="34">
        <v>2</v>
      </c>
      <c r="C8" s="35">
        <v>1203.0700000000002</v>
      </c>
      <c r="D8" s="35">
        <v>2406.1400000000003</v>
      </c>
    </row>
    <row r="9" spans="1:4" x14ac:dyDescent="0.3">
      <c r="A9" s="38" t="s">
        <v>223</v>
      </c>
      <c r="B9" s="34">
        <v>4</v>
      </c>
      <c r="C9" s="35">
        <v>20</v>
      </c>
      <c r="D9" s="35">
        <v>80</v>
      </c>
    </row>
    <row r="10" spans="1:4" x14ac:dyDescent="0.3">
      <c r="A10" s="38" t="s">
        <v>224</v>
      </c>
      <c r="B10" s="34">
        <v>4</v>
      </c>
      <c r="C10" s="35">
        <v>20</v>
      </c>
      <c r="D10" s="35">
        <v>80</v>
      </c>
    </row>
    <row r="11" spans="1:4" x14ac:dyDescent="0.3">
      <c r="A11" s="38" t="s">
        <v>273</v>
      </c>
      <c r="B11" s="34">
        <v>6</v>
      </c>
      <c r="C11" s="35">
        <v>5000</v>
      </c>
      <c r="D11" s="35">
        <v>30000</v>
      </c>
    </row>
    <row r="12" spans="1:4" x14ac:dyDescent="0.3">
      <c r="A12" s="38" t="s">
        <v>275</v>
      </c>
      <c r="B12" s="34">
        <v>4</v>
      </c>
      <c r="C12" s="35">
        <v>5894</v>
      </c>
      <c r="D12" s="35">
        <v>23576</v>
      </c>
    </row>
    <row r="13" spans="1:4" x14ac:dyDescent="0.3">
      <c r="A13" s="38" t="s">
        <v>277</v>
      </c>
      <c r="B13" s="34">
        <v>1</v>
      </c>
      <c r="C13" s="35">
        <v>7580</v>
      </c>
      <c r="D13" s="35">
        <v>7580</v>
      </c>
    </row>
    <row r="14" spans="1:4" x14ac:dyDescent="0.3">
      <c r="A14" s="38" t="s">
        <v>141</v>
      </c>
      <c r="B14" s="34">
        <v>2</v>
      </c>
      <c r="C14" s="35">
        <v>12000</v>
      </c>
      <c r="D14" s="35">
        <v>24000</v>
      </c>
    </row>
    <row r="15" spans="1:4" x14ac:dyDescent="0.3">
      <c r="A15" s="38" t="s">
        <v>150</v>
      </c>
      <c r="B15" s="34">
        <v>2</v>
      </c>
      <c r="C15" s="35">
        <v>5200</v>
      </c>
      <c r="D15" s="35">
        <v>10400</v>
      </c>
    </row>
    <row r="16" spans="1:4" x14ac:dyDescent="0.3">
      <c r="A16" s="38" t="s">
        <v>271</v>
      </c>
      <c r="B16" s="34">
        <v>2</v>
      </c>
      <c r="C16" s="35">
        <v>1200</v>
      </c>
      <c r="D16" s="35">
        <v>2400</v>
      </c>
    </row>
    <row r="17" spans="1:4" x14ac:dyDescent="0.3">
      <c r="A17" s="38" t="s">
        <v>350</v>
      </c>
      <c r="B17" s="34">
        <v>2</v>
      </c>
      <c r="C17" s="35">
        <v>5593.2</v>
      </c>
      <c r="D17" s="35">
        <v>11186.4</v>
      </c>
    </row>
    <row r="18" spans="1:4" x14ac:dyDescent="0.3">
      <c r="A18" s="38" t="s">
        <v>250</v>
      </c>
      <c r="B18" s="34">
        <v>20</v>
      </c>
      <c r="C18" s="35">
        <v>350</v>
      </c>
      <c r="D18" s="35">
        <v>7000</v>
      </c>
    </row>
    <row r="19" spans="1:4" x14ac:dyDescent="0.3">
      <c r="A19" s="38" t="s">
        <v>358</v>
      </c>
      <c r="B19" s="34">
        <v>111</v>
      </c>
      <c r="C19" s="35">
        <v>4538.1885714285718</v>
      </c>
      <c r="D19" s="35">
        <v>531578.4</v>
      </c>
    </row>
    <row r="20" spans="1:4" x14ac:dyDescent="0.3">
      <c r="A20" s="38" t="s">
        <v>340</v>
      </c>
      <c r="B20" s="34">
        <v>1</v>
      </c>
      <c r="C20" s="35">
        <v>1599</v>
      </c>
      <c r="D20" s="35">
        <v>1599</v>
      </c>
    </row>
    <row r="21" spans="1:4" x14ac:dyDescent="0.3">
      <c r="A21" s="38" t="s">
        <v>367</v>
      </c>
      <c r="B21" s="34">
        <v>10</v>
      </c>
      <c r="C21" s="35">
        <v>198</v>
      </c>
      <c r="D21" s="35">
        <v>1980</v>
      </c>
    </row>
    <row r="22" spans="1:4" x14ac:dyDescent="0.3">
      <c r="A22" s="38" t="s">
        <v>382</v>
      </c>
      <c r="B22" s="34">
        <v>5</v>
      </c>
      <c r="C22" s="35">
        <v>198</v>
      </c>
      <c r="D22" s="35">
        <v>990</v>
      </c>
    </row>
    <row r="23" spans="1:4" x14ac:dyDescent="0.3">
      <c r="A23" s="38" t="s">
        <v>278</v>
      </c>
      <c r="B23" s="34">
        <v>1</v>
      </c>
      <c r="C23" s="35">
        <v>27500</v>
      </c>
      <c r="D23" s="35">
        <v>27500</v>
      </c>
    </row>
    <row r="24" spans="1:4" x14ac:dyDescent="0.3">
      <c r="A24" s="38" t="s">
        <v>249</v>
      </c>
      <c r="B24" s="34">
        <v>8</v>
      </c>
      <c r="C24" s="35">
        <v>56</v>
      </c>
      <c r="D24" s="35">
        <v>448</v>
      </c>
    </row>
    <row r="25" spans="1:4" x14ac:dyDescent="0.3">
      <c r="A25" s="38" t="s">
        <v>239</v>
      </c>
      <c r="B25" s="34">
        <v>20</v>
      </c>
      <c r="C25" s="35">
        <v>123.9</v>
      </c>
      <c r="D25" s="35">
        <v>2478</v>
      </c>
    </row>
    <row r="26" spans="1:4" x14ac:dyDescent="0.3">
      <c r="A26" s="38" t="s">
        <v>185</v>
      </c>
      <c r="B26" s="34">
        <v>1</v>
      </c>
      <c r="C26" s="35">
        <v>1500</v>
      </c>
      <c r="D26" s="35">
        <v>1500</v>
      </c>
    </row>
    <row r="27" spans="1:4" x14ac:dyDescent="0.3">
      <c r="A27" s="38" t="s">
        <v>172</v>
      </c>
      <c r="B27" s="34">
        <v>30</v>
      </c>
      <c r="C27" s="35">
        <v>150</v>
      </c>
      <c r="D27" s="35">
        <v>4500</v>
      </c>
    </row>
    <row r="28" spans="1:4" x14ac:dyDescent="0.3">
      <c r="A28" s="38" t="s">
        <v>142</v>
      </c>
      <c r="B28" s="34">
        <v>24</v>
      </c>
      <c r="C28" s="35">
        <v>2400</v>
      </c>
      <c r="D28" s="35">
        <v>57600</v>
      </c>
    </row>
    <row r="29" spans="1:4" x14ac:dyDescent="0.3">
      <c r="A29" s="38" t="s">
        <v>248</v>
      </c>
      <c r="B29" s="34">
        <v>4</v>
      </c>
      <c r="C29" s="35">
        <v>113</v>
      </c>
      <c r="D29" s="35">
        <v>452</v>
      </c>
    </row>
    <row r="30" spans="1:4" x14ac:dyDescent="0.3">
      <c r="A30" s="38" t="s">
        <v>357</v>
      </c>
      <c r="B30" s="34">
        <v>8</v>
      </c>
      <c r="C30" s="35">
        <v>96</v>
      </c>
      <c r="D30" s="35">
        <v>768</v>
      </c>
    </row>
    <row r="31" spans="1:4" x14ac:dyDescent="0.3">
      <c r="A31" s="38" t="s">
        <v>372</v>
      </c>
      <c r="B31" s="34">
        <v>2</v>
      </c>
      <c r="C31" s="35">
        <v>120</v>
      </c>
      <c r="D31" s="35">
        <v>240</v>
      </c>
    </row>
    <row r="32" spans="1:4" x14ac:dyDescent="0.3">
      <c r="A32" s="38" t="s">
        <v>276</v>
      </c>
      <c r="B32" s="34">
        <v>2</v>
      </c>
      <c r="C32" s="35">
        <v>1200</v>
      </c>
      <c r="D32" s="35">
        <v>2400</v>
      </c>
    </row>
    <row r="33" spans="1:4" x14ac:dyDescent="0.3">
      <c r="A33" s="38" t="s">
        <v>396</v>
      </c>
      <c r="B33" s="34">
        <v>27</v>
      </c>
      <c r="C33" s="35">
        <v>400</v>
      </c>
      <c r="D33" s="35">
        <v>10800</v>
      </c>
    </row>
    <row r="34" spans="1:4" x14ac:dyDescent="0.3">
      <c r="A34" s="38" t="s">
        <v>369</v>
      </c>
      <c r="B34" s="34">
        <v>4</v>
      </c>
      <c r="C34" s="35">
        <v>250</v>
      </c>
      <c r="D34" s="35">
        <v>1000</v>
      </c>
    </row>
    <row r="35" spans="1:4" x14ac:dyDescent="0.3">
      <c r="A35" s="38" t="s">
        <v>219</v>
      </c>
      <c r="B35" s="34">
        <v>5</v>
      </c>
      <c r="C35" s="35">
        <v>350</v>
      </c>
      <c r="D35" s="35">
        <v>1750</v>
      </c>
    </row>
    <row r="36" spans="1:4" x14ac:dyDescent="0.3">
      <c r="A36" s="38" t="s">
        <v>339</v>
      </c>
      <c r="B36" s="34">
        <v>0</v>
      </c>
      <c r="C36" s="35">
        <v>14850</v>
      </c>
      <c r="D36" s="35">
        <v>0</v>
      </c>
    </row>
    <row r="37" spans="1:4" x14ac:dyDescent="0.3">
      <c r="A37" s="38" t="s">
        <v>210</v>
      </c>
      <c r="B37" s="34">
        <v>12</v>
      </c>
      <c r="C37" s="35">
        <v>586.46</v>
      </c>
      <c r="D37" s="35">
        <v>7037.52</v>
      </c>
    </row>
    <row r="38" spans="1:4" x14ac:dyDescent="0.3">
      <c r="A38" s="38" t="s">
        <v>370</v>
      </c>
      <c r="B38" s="34">
        <v>12</v>
      </c>
      <c r="C38" s="35">
        <v>21.45</v>
      </c>
      <c r="D38" s="35">
        <v>257.39999999999998</v>
      </c>
    </row>
    <row r="39" spans="1:4" x14ac:dyDescent="0.3">
      <c r="A39" s="38" t="s">
        <v>371</v>
      </c>
      <c r="B39" s="34">
        <v>12</v>
      </c>
      <c r="C39" s="35">
        <v>21.45</v>
      </c>
      <c r="D39" s="35">
        <v>257.39999999999998</v>
      </c>
    </row>
    <row r="40" spans="1:4" x14ac:dyDescent="0.3">
      <c r="A40" s="38" t="s">
        <v>160</v>
      </c>
      <c r="B40" s="34">
        <v>5</v>
      </c>
      <c r="C40" s="35">
        <v>399</v>
      </c>
      <c r="D40" s="35">
        <v>1995</v>
      </c>
    </row>
    <row r="41" spans="1:4" x14ac:dyDescent="0.3">
      <c r="A41" s="38" t="s">
        <v>290</v>
      </c>
      <c r="B41" s="34">
        <v>1</v>
      </c>
      <c r="C41" s="35">
        <v>16000</v>
      </c>
      <c r="D41" s="35">
        <v>16000</v>
      </c>
    </row>
    <row r="42" spans="1:4" x14ac:dyDescent="0.3">
      <c r="A42" s="38" t="s">
        <v>145</v>
      </c>
      <c r="B42" s="34">
        <v>14</v>
      </c>
      <c r="C42" s="35">
        <v>5200</v>
      </c>
      <c r="D42" s="35">
        <v>72800</v>
      </c>
    </row>
    <row r="43" spans="1:4" x14ac:dyDescent="0.3">
      <c r="A43" s="38" t="s">
        <v>286</v>
      </c>
      <c r="B43" s="34">
        <v>1</v>
      </c>
      <c r="C43" s="35">
        <v>9650</v>
      </c>
      <c r="D43" s="35">
        <v>9650</v>
      </c>
    </row>
    <row r="44" spans="1:4" x14ac:dyDescent="0.3">
      <c r="A44" s="38" t="s">
        <v>312</v>
      </c>
      <c r="B44" s="34">
        <v>1</v>
      </c>
      <c r="C44" s="35">
        <v>3200</v>
      </c>
      <c r="D44" s="35">
        <v>3200</v>
      </c>
    </row>
    <row r="45" spans="1:4" x14ac:dyDescent="0.3">
      <c r="A45" s="38" t="s">
        <v>240</v>
      </c>
      <c r="B45" s="34">
        <v>6</v>
      </c>
      <c r="C45" s="35">
        <v>136.5</v>
      </c>
      <c r="D45" s="35">
        <v>819</v>
      </c>
    </row>
    <row r="46" spans="1:4" x14ac:dyDescent="0.3">
      <c r="A46" s="38" t="s">
        <v>241</v>
      </c>
      <c r="B46" s="34">
        <v>6</v>
      </c>
      <c r="C46" s="35">
        <v>145</v>
      </c>
      <c r="D46" s="35">
        <v>870</v>
      </c>
    </row>
    <row r="47" spans="1:4" x14ac:dyDescent="0.3">
      <c r="A47" s="38" t="s">
        <v>366</v>
      </c>
      <c r="B47" s="34">
        <v>12</v>
      </c>
      <c r="C47" s="35">
        <v>4136.96</v>
      </c>
      <c r="D47" s="35">
        <v>49643.520000000004</v>
      </c>
    </row>
    <row r="48" spans="1:4" x14ac:dyDescent="0.3">
      <c r="A48" s="38" t="s">
        <v>217</v>
      </c>
      <c r="B48" s="34">
        <v>6</v>
      </c>
      <c r="C48" s="35">
        <v>250</v>
      </c>
      <c r="D48" s="35">
        <v>1500</v>
      </c>
    </row>
    <row r="49" spans="1:4" x14ac:dyDescent="0.3">
      <c r="A49" s="38" t="s">
        <v>311</v>
      </c>
      <c r="B49" s="34">
        <v>4</v>
      </c>
      <c r="C49" s="35">
        <v>2500</v>
      </c>
      <c r="D49" s="35">
        <v>10000</v>
      </c>
    </row>
    <row r="50" spans="1:4" x14ac:dyDescent="0.3">
      <c r="A50" s="38" t="s">
        <v>295</v>
      </c>
      <c r="B50" s="34">
        <v>8</v>
      </c>
      <c r="C50" s="35">
        <v>650</v>
      </c>
      <c r="D50" s="35">
        <v>5200</v>
      </c>
    </row>
    <row r="51" spans="1:4" x14ac:dyDescent="0.3">
      <c r="A51" s="38" t="s">
        <v>268</v>
      </c>
      <c r="B51" s="34">
        <v>8</v>
      </c>
      <c r="C51" s="35">
        <v>15</v>
      </c>
      <c r="D51" s="35">
        <v>120</v>
      </c>
    </row>
    <row r="52" spans="1:4" x14ac:dyDescent="0.3">
      <c r="A52" s="38" t="s">
        <v>225</v>
      </c>
      <c r="B52" s="34">
        <v>2</v>
      </c>
      <c r="C52" s="35">
        <v>30</v>
      </c>
      <c r="D52" s="35">
        <v>60</v>
      </c>
    </row>
    <row r="53" spans="1:4" x14ac:dyDescent="0.3">
      <c r="A53" s="38" t="s">
        <v>153</v>
      </c>
      <c r="B53" s="34">
        <v>10</v>
      </c>
      <c r="C53" s="35">
        <v>525</v>
      </c>
      <c r="D53" s="35">
        <v>5250</v>
      </c>
    </row>
    <row r="54" spans="1:4" x14ac:dyDescent="0.3">
      <c r="A54" s="38" t="s">
        <v>267</v>
      </c>
      <c r="B54" s="34">
        <v>4</v>
      </c>
      <c r="C54" s="35">
        <v>25</v>
      </c>
      <c r="D54" s="35">
        <v>100</v>
      </c>
    </row>
    <row r="55" spans="1:4" x14ac:dyDescent="0.3">
      <c r="A55" s="38" t="s">
        <v>269</v>
      </c>
      <c r="B55" s="34">
        <v>6</v>
      </c>
      <c r="C55" s="35">
        <v>2242.5</v>
      </c>
      <c r="D55" s="35">
        <v>13455</v>
      </c>
    </row>
    <row r="56" spans="1:4" x14ac:dyDescent="0.3">
      <c r="A56" s="38" t="s">
        <v>256</v>
      </c>
      <c r="B56" s="34">
        <v>2</v>
      </c>
      <c r="C56" s="35">
        <v>200</v>
      </c>
      <c r="D56" s="35">
        <v>400</v>
      </c>
    </row>
    <row r="57" spans="1:4" x14ac:dyDescent="0.3">
      <c r="A57" s="38" t="s">
        <v>255</v>
      </c>
      <c r="B57" s="34">
        <v>2</v>
      </c>
      <c r="C57" s="35">
        <v>950</v>
      </c>
      <c r="D57" s="35">
        <v>1900</v>
      </c>
    </row>
    <row r="58" spans="1:4" x14ac:dyDescent="0.3">
      <c r="A58" s="38" t="s">
        <v>284</v>
      </c>
      <c r="B58" s="34">
        <v>1</v>
      </c>
      <c r="C58" s="35">
        <v>4500</v>
      </c>
      <c r="D58" s="35">
        <v>4500</v>
      </c>
    </row>
    <row r="59" spans="1:4" x14ac:dyDescent="0.3">
      <c r="A59" s="38" t="s">
        <v>154</v>
      </c>
      <c r="B59" s="34">
        <v>2</v>
      </c>
      <c r="C59" s="35">
        <v>3150</v>
      </c>
      <c r="D59" s="35">
        <v>6300</v>
      </c>
    </row>
    <row r="60" spans="1:4" x14ac:dyDescent="0.3">
      <c r="A60" s="38" t="s">
        <v>155</v>
      </c>
      <c r="B60" s="34">
        <v>11</v>
      </c>
      <c r="C60" s="35">
        <v>1399</v>
      </c>
      <c r="D60" s="35">
        <v>15389</v>
      </c>
    </row>
    <row r="61" spans="1:4" x14ac:dyDescent="0.3">
      <c r="A61" s="38" t="s">
        <v>296</v>
      </c>
      <c r="B61" s="34">
        <v>1</v>
      </c>
      <c r="C61" s="35">
        <v>750</v>
      </c>
      <c r="D61" s="35">
        <v>750</v>
      </c>
    </row>
    <row r="62" spans="1:4" x14ac:dyDescent="0.3">
      <c r="A62" s="38" t="s">
        <v>218</v>
      </c>
      <c r="B62" s="34">
        <v>10</v>
      </c>
      <c r="C62" s="35">
        <v>80</v>
      </c>
      <c r="D62" s="35">
        <v>800</v>
      </c>
    </row>
    <row r="63" spans="1:4" x14ac:dyDescent="0.3">
      <c r="A63" s="38" t="s">
        <v>306</v>
      </c>
      <c r="B63" s="34">
        <v>33</v>
      </c>
      <c r="C63" s="35">
        <v>21978.980000000003</v>
      </c>
      <c r="D63" s="35">
        <v>725306.33999999985</v>
      </c>
    </row>
    <row r="64" spans="1:4" x14ac:dyDescent="0.3">
      <c r="A64" s="38" t="s">
        <v>274</v>
      </c>
      <c r="B64" s="34">
        <v>6</v>
      </c>
      <c r="C64" s="35">
        <v>5000</v>
      </c>
      <c r="D64" s="35">
        <v>30000</v>
      </c>
    </row>
    <row r="65" spans="1:4" x14ac:dyDescent="0.3">
      <c r="A65" s="38" t="s">
        <v>321</v>
      </c>
      <c r="B65" s="34">
        <v>32</v>
      </c>
      <c r="C65" s="35">
        <v>4364.4000000000005</v>
      </c>
      <c r="D65" s="35">
        <v>139660.79999999999</v>
      </c>
    </row>
    <row r="66" spans="1:4" x14ac:dyDescent="0.3">
      <c r="A66" s="38" t="s">
        <v>288</v>
      </c>
      <c r="B66" s="34">
        <v>1</v>
      </c>
      <c r="C66" s="35">
        <v>1320</v>
      </c>
      <c r="D66" s="35">
        <v>1320</v>
      </c>
    </row>
    <row r="67" spans="1:4" x14ac:dyDescent="0.3">
      <c r="A67" s="38" t="s">
        <v>246</v>
      </c>
      <c r="B67" s="34">
        <v>2</v>
      </c>
      <c r="C67" s="35">
        <v>280</v>
      </c>
      <c r="D67" s="35">
        <v>560</v>
      </c>
    </row>
    <row r="68" spans="1:4" x14ac:dyDescent="0.3">
      <c r="A68" s="38" t="s">
        <v>244</v>
      </c>
      <c r="B68" s="34">
        <v>4</v>
      </c>
      <c r="C68" s="35">
        <v>170</v>
      </c>
      <c r="D68" s="35">
        <v>680</v>
      </c>
    </row>
    <row r="69" spans="1:4" x14ac:dyDescent="0.3">
      <c r="A69" s="38" t="s">
        <v>381</v>
      </c>
      <c r="B69" s="34">
        <v>5</v>
      </c>
      <c r="C69" s="35">
        <v>198</v>
      </c>
      <c r="D69" s="35">
        <v>990</v>
      </c>
    </row>
    <row r="70" spans="1:4" x14ac:dyDescent="0.3">
      <c r="A70" s="38" t="s">
        <v>237</v>
      </c>
      <c r="B70" s="34">
        <v>60</v>
      </c>
      <c r="C70" s="35">
        <v>3.5</v>
      </c>
      <c r="D70" s="35">
        <v>210</v>
      </c>
    </row>
    <row r="71" spans="1:4" x14ac:dyDescent="0.3">
      <c r="A71" s="38" t="s">
        <v>211</v>
      </c>
      <c r="B71" s="34">
        <v>6</v>
      </c>
      <c r="C71" s="35">
        <v>60</v>
      </c>
      <c r="D71" s="35">
        <v>360</v>
      </c>
    </row>
    <row r="72" spans="1:4" x14ac:dyDescent="0.3">
      <c r="A72" s="38" t="s">
        <v>245</v>
      </c>
      <c r="B72" s="34">
        <v>2</v>
      </c>
      <c r="C72" s="35">
        <v>172</v>
      </c>
      <c r="D72" s="35">
        <v>344</v>
      </c>
    </row>
    <row r="73" spans="1:4" x14ac:dyDescent="0.3">
      <c r="A73" s="38" t="s">
        <v>243</v>
      </c>
      <c r="B73" s="34">
        <v>6</v>
      </c>
      <c r="C73" s="35">
        <v>150</v>
      </c>
      <c r="D73" s="35">
        <v>900</v>
      </c>
    </row>
    <row r="74" spans="1:4" x14ac:dyDescent="0.3">
      <c r="A74" s="38" t="s">
        <v>232</v>
      </c>
      <c r="B74" s="34">
        <v>4</v>
      </c>
      <c r="C74" s="35">
        <v>760</v>
      </c>
      <c r="D74" s="35">
        <v>3040</v>
      </c>
    </row>
    <row r="75" spans="1:4" x14ac:dyDescent="0.3">
      <c r="A75" s="38" t="s">
        <v>242</v>
      </c>
      <c r="B75" s="34">
        <v>4</v>
      </c>
      <c r="C75" s="35">
        <v>250</v>
      </c>
      <c r="D75" s="35">
        <v>1000</v>
      </c>
    </row>
    <row r="76" spans="1:4" x14ac:dyDescent="0.3">
      <c r="A76" s="38" t="s">
        <v>279</v>
      </c>
      <c r="B76" s="34">
        <v>1</v>
      </c>
      <c r="C76" s="35">
        <v>3610</v>
      </c>
      <c r="D76" s="35">
        <v>3610</v>
      </c>
    </row>
    <row r="77" spans="1:4" x14ac:dyDescent="0.3">
      <c r="A77" s="38" t="s">
        <v>310</v>
      </c>
      <c r="B77" s="34">
        <v>1</v>
      </c>
      <c r="C77" s="35">
        <v>18000</v>
      </c>
      <c r="D77" s="35">
        <v>18000</v>
      </c>
    </row>
    <row r="78" spans="1:4" x14ac:dyDescent="0.3">
      <c r="A78" s="38" t="s">
        <v>230</v>
      </c>
      <c r="B78" s="34">
        <v>6</v>
      </c>
      <c r="C78" s="35">
        <v>75.900000000000006</v>
      </c>
      <c r="D78" s="35">
        <v>455.40000000000003</v>
      </c>
    </row>
    <row r="79" spans="1:4" x14ac:dyDescent="0.3">
      <c r="A79" s="38" t="s">
        <v>282</v>
      </c>
      <c r="B79" s="34">
        <v>6</v>
      </c>
      <c r="C79" s="35">
        <v>75.900000000000006</v>
      </c>
      <c r="D79" s="35">
        <v>455.40000000000003</v>
      </c>
    </row>
    <row r="80" spans="1:4" x14ac:dyDescent="0.3">
      <c r="A80" s="38" t="s">
        <v>234</v>
      </c>
      <c r="B80" s="34">
        <v>4</v>
      </c>
      <c r="C80" s="35">
        <v>440</v>
      </c>
      <c r="D80" s="35">
        <v>1760</v>
      </c>
    </row>
    <row r="81" spans="1:4" x14ac:dyDescent="0.3">
      <c r="A81" s="38" t="s">
        <v>359</v>
      </c>
      <c r="B81" s="34">
        <v>3</v>
      </c>
      <c r="C81" s="35">
        <v>6500</v>
      </c>
      <c r="D81" s="35">
        <v>19500</v>
      </c>
    </row>
    <row r="82" spans="1:4" x14ac:dyDescent="0.3">
      <c r="A82" s="38" t="s">
        <v>222</v>
      </c>
      <c r="B82" s="34">
        <v>2</v>
      </c>
      <c r="C82" s="35">
        <v>40</v>
      </c>
      <c r="D82" s="35">
        <v>80</v>
      </c>
    </row>
    <row r="83" spans="1:4" x14ac:dyDescent="0.3">
      <c r="A83" s="38" t="s">
        <v>215</v>
      </c>
      <c r="B83" s="34">
        <v>3</v>
      </c>
      <c r="C83" s="35">
        <v>1800</v>
      </c>
      <c r="D83" s="35">
        <v>5400</v>
      </c>
    </row>
    <row r="84" spans="1:4" x14ac:dyDescent="0.3">
      <c r="A84" s="38" t="s">
        <v>301</v>
      </c>
      <c r="B84" s="34">
        <v>1</v>
      </c>
      <c r="C84" s="35">
        <v>27000</v>
      </c>
      <c r="D84" s="35">
        <v>27000</v>
      </c>
    </row>
    <row r="85" spans="1:4" x14ac:dyDescent="0.3">
      <c r="A85" s="38" t="s">
        <v>287</v>
      </c>
      <c r="B85" s="34">
        <v>1</v>
      </c>
      <c r="C85" s="35">
        <v>3250</v>
      </c>
      <c r="D85" s="35">
        <v>3250</v>
      </c>
    </row>
    <row r="86" spans="1:4" x14ac:dyDescent="0.3">
      <c r="A86" s="38" t="s">
        <v>236</v>
      </c>
      <c r="B86" s="34">
        <v>2</v>
      </c>
      <c r="C86" s="35">
        <v>2300</v>
      </c>
      <c r="D86" s="35">
        <v>4600</v>
      </c>
    </row>
    <row r="87" spans="1:4" x14ac:dyDescent="0.3">
      <c r="A87" s="38" t="s">
        <v>280</v>
      </c>
      <c r="B87" s="34">
        <v>1</v>
      </c>
      <c r="C87" s="35">
        <v>16500</v>
      </c>
      <c r="D87" s="35">
        <v>16500</v>
      </c>
    </row>
    <row r="88" spans="1:4" x14ac:dyDescent="0.3">
      <c r="A88" s="38" t="s">
        <v>305</v>
      </c>
      <c r="B88" s="34">
        <v>1</v>
      </c>
      <c r="C88" s="35">
        <v>122400</v>
      </c>
      <c r="D88" s="35">
        <v>122400</v>
      </c>
    </row>
    <row r="89" spans="1:4" x14ac:dyDescent="0.3">
      <c r="A89" s="38" t="s">
        <v>272</v>
      </c>
      <c r="B89" s="34">
        <v>0</v>
      </c>
      <c r="C89" s="35">
        <v>3200</v>
      </c>
      <c r="D89" s="35">
        <v>0</v>
      </c>
    </row>
    <row r="90" spans="1:4" x14ac:dyDescent="0.3">
      <c r="A90" s="38" t="s">
        <v>238</v>
      </c>
      <c r="B90" s="34">
        <v>20</v>
      </c>
      <c r="C90" s="35">
        <v>34.5</v>
      </c>
      <c r="D90" s="35">
        <v>690</v>
      </c>
    </row>
    <row r="91" spans="1:4" x14ac:dyDescent="0.3">
      <c r="A91" s="38" t="s">
        <v>228</v>
      </c>
      <c r="B91" s="34">
        <v>3</v>
      </c>
      <c r="C91" s="35">
        <v>82.5</v>
      </c>
      <c r="D91" s="35">
        <v>247.5</v>
      </c>
    </row>
    <row r="92" spans="1:4" x14ac:dyDescent="0.3">
      <c r="A92" s="38" t="s">
        <v>281</v>
      </c>
      <c r="B92" s="34">
        <v>3</v>
      </c>
      <c r="C92" s="35">
        <v>82.5</v>
      </c>
      <c r="D92" s="35">
        <v>247.5</v>
      </c>
    </row>
    <row r="93" spans="1:4" x14ac:dyDescent="0.3">
      <c r="A93" s="38" t="s">
        <v>303</v>
      </c>
      <c r="B93" s="34">
        <v>4</v>
      </c>
      <c r="C93" s="35">
        <v>28000</v>
      </c>
      <c r="D93" s="35">
        <v>112000</v>
      </c>
    </row>
    <row r="94" spans="1:4" x14ac:dyDescent="0.3">
      <c r="A94" s="38" t="s">
        <v>214</v>
      </c>
      <c r="B94" s="34">
        <v>12</v>
      </c>
      <c r="C94" s="35">
        <v>360</v>
      </c>
      <c r="D94" s="35">
        <v>4320</v>
      </c>
    </row>
    <row r="95" spans="1:4" x14ac:dyDescent="0.3">
      <c r="A95" s="38" t="s">
        <v>289</v>
      </c>
      <c r="B95" s="34">
        <v>2</v>
      </c>
      <c r="C95" s="35">
        <v>1130</v>
      </c>
      <c r="D95" s="35">
        <v>2260</v>
      </c>
    </row>
    <row r="96" spans="1:4" x14ac:dyDescent="0.3">
      <c r="A96" s="38" t="s">
        <v>373</v>
      </c>
      <c r="B96" s="34">
        <v>2</v>
      </c>
      <c r="C96" s="35">
        <v>250</v>
      </c>
      <c r="D96" s="35">
        <v>500</v>
      </c>
    </row>
    <row r="97" spans="1:4" x14ac:dyDescent="0.3">
      <c r="A97" s="38" t="s">
        <v>221</v>
      </c>
      <c r="B97" s="34">
        <v>2</v>
      </c>
      <c r="C97" s="35">
        <v>100</v>
      </c>
      <c r="D97" s="35">
        <v>200</v>
      </c>
    </row>
    <row r="98" spans="1:4" x14ac:dyDescent="0.3">
      <c r="A98" s="38" t="s">
        <v>354</v>
      </c>
      <c r="B98" s="34">
        <v>2</v>
      </c>
      <c r="C98" s="35">
        <v>4200</v>
      </c>
      <c r="D98" s="35">
        <v>8400</v>
      </c>
    </row>
    <row r="99" spans="1:4" x14ac:dyDescent="0.3">
      <c r="A99" s="38" t="s">
        <v>169</v>
      </c>
      <c r="B99" s="34">
        <v>6</v>
      </c>
      <c r="C99" s="35">
        <v>2149</v>
      </c>
      <c r="D99" s="35">
        <v>12894</v>
      </c>
    </row>
    <row r="100" spans="1:4" x14ac:dyDescent="0.3">
      <c r="A100" s="37" t="s">
        <v>365</v>
      </c>
      <c r="B100" s="34">
        <v>2</v>
      </c>
      <c r="C100" s="35">
        <v>15000</v>
      </c>
      <c r="D100" s="35">
        <v>30000</v>
      </c>
    </row>
    <row r="101" spans="1:4" x14ac:dyDescent="0.3">
      <c r="A101" s="38" t="s">
        <v>318</v>
      </c>
      <c r="B101" s="34">
        <v>2</v>
      </c>
      <c r="C101" s="35">
        <v>15000</v>
      </c>
      <c r="D101" s="35">
        <v>30000</v>
      </c>
    </row>
    <row r="102" spans="1:4" x14ac:dyDescent="0.3">
      <c r="A102" s="37" t="s">
        <v>299</v>
      </c>
      <c r="B102" s="34">
        <v>3397</v>
      </c>
      <c r="C102" s="35">
        <v>360.7751492537314</v>
      </c>
      <c r="D102" s="35">
        <v>703708.5</v>
      </c>
    </row>
    <row r="103" spans="1:4" x14ac:dyDescent="0.3">
      <c r="A103" s="37" t="s">
        <v>264</v>
      </c>
      <c r="B103" s="34">
        <v>4134</v>
      </c>
      <c r="C103" s="35">
        <v>2148.5049779735687</v>
      </c>
      <c r="D103" s="35">
        <v>3005306.2199999993</v>
      </c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view="pageBreakPreview" topLeftCell="A86" zoomScale="130" zoomScaleNormal="100" zoomScaleSheetLayoutView="130" workbookViewId="0">
      <selection activeCell="A85" sqref="A85"/>
    </sheetView>
  </sheetViews>
  <sheetFormatPr baseColWidth="10" defaultRowHeight="15" x14ac:dyDescent="0.25"/>
  <cols>
    <col min="1" max="1" width="48.7109375" bestFit="1" customWidth="1"/>
    <col min="2" max="2" width="17.7109375" bestFit="1" customWidth="1"/>
    <col min="3" max="3" width="15" style="1" bestFit="1" customWidth="1"/>
    <col min="4" max="4" width="14.28515625" style="1" bestFit="1" customWidth="1"/>
  </cols>
  <sheetData>
    <row r="3" spans="1:4" x14ac:dyDescent="0.25">
      <c r="A3" s="4" t="s">
        <v>263</v>
      </c>
      <c r="B3" t="s">
        <v>266</v>
      </c>
      <c r="C3" s="1" t="s">
        <v>313</v>
      </c>
      <c r="D3" s="1" t="s">
        <v>265</v>
      </c>
    </row>
    <row r="4" spans="1:4" x14ac:dyDescent="0.25">
      <c r="A4" s="2" t="s">
        <v>68</v>
      </c>
      <c r="B4">
        <v>1628</v>
      </c>
      <c r="C4" s="1">
        <v>404723.35000000003</v>
      </c>
      <c r="D4" s="1">
        <v>1174266.46</v>
      </c>
    </row>
    <row r="5" spans="1:4" x14ac:dyDescent="0.25">
      <c r="A5" s="5" t="s">
        <v>298</v>
      </c>
      <c r="B5">
        <v>305</v>
      </c>
      <c r="C5" s="1">
        <v>350066.53</v>
      </c>
      <c r="D5" s="1">
        <v>869806.55999999994</v>
      </c>
    </row>
    <row r="6" spans="1:4" x14ac:dyDescent="0.25">
      <c r="A6" s="10" t="s">
        <v>235</v>
      </c>
      <c r="B6">
        <v>4</v>
      </c>
      <c r="C6" s="1">
        <v>130</v>
      </c>
      <c r="D6" s="1">
        <v>520</v>
      </c>
    </row>
    <row r="7" spans="1:4" x14ac:dyDescent="0.25">
      <c r="A7" s="10" t="s">
        <v>374</v>
      </c>
      <c r="B7">
        <v>1</v>
      </c>
      <c r="C7" s="1">
        <v>1200</v>
      </c>
      <c r="D7" s="1">
        <v>1200</v>
      </c>
    </row>
    <row r="8" spans="1:4" x14ac:dyDescent="0.25">
      <c r="A8" s="10" t="s">
        <v>223</v>
      </c>
      <c r="B8">
        <v>2</v>
      </c>
      <c r="C8" s="1">
        <v>20</v>
      </c>
      <c r="D8" s="1">
        <v>40</v>
      </c>
    </row>
    <row r="9" spans="1:4" x14ac:dyDescent="0.25">
      <c r="A9" s="10" t="s">
        <v>224</v>
      </c>
      <c r="B9">
        <v>2</v>
      </c>
      <c r="C9" s="1">
        <v>20</v>
      </c>
      <c r="D9" s="1">
        <v>40</v>
      </c>
    </row>
    <row r="10" spans="1:4" x14ac:dyDescent="0.25">
      <c r="A10" s="10" t="s">
        <v>141</v>
      </c>
      <c r="B10">
        <v>1</v>
      </c>
      <c r="C10" s="1">
        <v>12000</v>
      </c>
      <c r="D10" s="1">
        <v>12000</v>
      </c>
    </row>
    <row r="11" spans="1:4" x14ac:dyDescent="0.25">
      <c r="A11" s="10" t="s">
        <v>150</v>
      </c>
      <c r="B11">
        <v>1</v>
      </c>
      <c r="C11" s="1">
        <v>5200</v>
      </c>
      <c r="D11" s="1">
        <v>5200</v>
      </c>
    </row>
    <row r="12" spans="1:4" x14ac:dyDescent="0.25">
      <c r="A12" s="10" t="s">
        <v>350</v>
      </c>
      <c r="B12">
        <v>1</v>
      </c>
      <c r="C12" s="1">
        <v>5593.2</v>
      </c>
      <c r="D12" s="1">
        <v>5593.2</v>
      </c>
    </row>
    <row r="13" spans="1:4" x14ac:dyDescent="0.25">
      <c r="A13" s="10" t="s">
        <v>250</v>
      </c>
      <c r="B13">
        <v>10</v>
      </c>
      <c r="C13" s="1">
        <v>350</v>
      </c>
      <c r="D13" s="1">
        <v>3500</v>
      </c>
    </row>
    <row r="14" spans="1:4" x14ac:dyDescent="0.25">
      <c r="A14" s="10" t="s">
        <v>358</v>
      </c>
      <c r="B14">
        <v>38</v>
      </c>
      <c r="C14" s="1">
        <v>22500</v>
      </c>
      <c r="D14" s="1">
        <v>171000</v>
      </c>
    </row>
    <row r="15" spans="1:4" x14ac:dyDescent="0.25">
      <c r="A15" s="10" t="s">
        <v>367</v>
      </c>
      <c r="B15">
        <v>5</v>
      </c>
      <c r="C15" s="1">
        <v>198</v>
      </c>
      <c r="D15" s="1">
        <v>990</v>
      </c>
    </row>
    <row r="16" spans="1:4" x14ac:dyDescent="0.25">
      <c r="A16" s="10" t="s">
        <v>382</v>
      </c>
      <c r="B16">
        <v>5</v>
      </c>
      <c r="C16" s="1">
        <v>198</v>
      </c>
      <c r="D16" s="1">
        <v>990</v>
      </c>
    </row>
    <row r="17" spans="1:4" x14ac:dyDescent="0.25">
      <c r="A17" s="10" t="s">
        <v>249</v>
      </c>
      <c r="B17">
        <v>4</v>
      </c>
      <c r="C17" s="1">
        <v>56</v>
      </c>
      <c r="D17" s="1">
        <v>224</v>
      </c>
    </row>
    <row r="18" spans="1:4" x14ac:dyDescent="0.25">
      <c r="A18" s="10" t="s">
        <v>239</v>
      </c>
      <c r="B18">
        <v>10</v>
      </c>
      <c r="C18" s="1">
        <v>123.9</v>
      </c>
      <c r="D18" s="1">
        <v>1239</v>
      </c>
    </row>
    <row r="19" spans="1:4" x14ac:dyDescent="0.25">
      <c r="A19" s="10" t="s">
        <v>142</v>
      </c>
      <c r="B19">
        <v>12</v>
      </c>
      <c r="C19" s="1">
        <v>2400</v>
      </c>
      <c r="D19" s="1">
        <v>28800</v>
      </c>
    </row>
    <row r="20" spans="1:4" x14ac:dyDescent="0.25">
      <c r="A20" s="10" t="s">
        <v>248</v>
      </c>
      <c r="B20">
        <v>2</v>
      </c>
      <c r="C20" s="1">
        <v>113</v>
      </c>
      <c r="D20" s="1">
        <v>226</v>
      </c>
    </row>
    <row r="21" spans="1:4" x14ac:dyDescent="0.25">
      <c r="A21" s="10" t="s">
        <v>357</v>
      </c>
      <c r="B21">
        <v>4</v>
      </c>
      <c r="C21" s="1">
        <v>96</v>
      </c>
      <c r="D21" s="1">
        <v>384</v>
      </c>
    </row>
    <row r="22" spans="1:4" x14ac:dyDescent="0.25">
      <c r="A22" s="10" t="s">
        <v>372</v>
      </c>
      <c r="B22">
        <v>1</v>
      </c>
      <c r="C22" s="1">
        <v>120</v>
      </c>
      <c r="D22" s="1">
        <v>120</v>
      </c>
    </row>
    <row r="23" spans="1:4" x14ac:dyDescent="0.25">
      <c r="A23" s="10" t="s">
        <v>368</v>
      </c>
      <c r="B23">
        <v>27</v>
      </c>
      <c r="C23" s="1">
        <v>400</v>
      </c>
      <c r="D23" s="1">
        <v>10800</v>
      </c>
    </row>
    <row r="24" spans="1:4" x14ac:dyDescent="0.25">
      <c r="A24" s="10" t="s">
        <v>369</v>
      </c>
      <c r="B24">
        <v>2</v>
      </c>
      <c r="C24" s="1">
        <v>250</v>
      </c>
      <c r="D24" s="1">
        <v>500</v>
      </c>
    </row>
    <row r="25" spans="1:4" x14ac:dyDescent="0.25">
      <c r="A25" s="10" t="s">
        <v>339</v>
      </c>
      <c r="B25">
        <v>0</v>
      </c>
      <c r="C25" s="1">
        <v>14850</v>
      </c>
      <c r="D25" s="1">
        <v>0</v>
      </c>
    </row>
    <row r="26" spans="1:4" x14ac:dyDescent="0.25">
      <c r="A26" s="10" t="s">
        <v>210</v>
      </c>
      <c r="B26">
        <v>6</v>
      </c>
      <c r="C26" s="1">
        <v>586.46</v>
      </c>
      <c r="D26" s="1">
        <v>3518.76</v>
      </c>
    </row>
    <row r="27" spans="1:4" x14ac:dyDescent="0.25">
      <c r="A27" s="10" t="s">
        <v>370</v>
      </c>
      <c r="B27">
        <v>12</v>
      </c>
      <c r="C27" s="1">
        <v>21.45</v>
      </c>
      <c r="D27" s="1">
        <v>257.39999999999998</v>
      </c>
    </row>
    <row r="28" spans="1:4" x14ac:dyDescent="0.25">
      <c r="A28" s="10" t="s">
        <v>160</v>
      </c>
      <c r="B28">
        <v>2</v>
      </c>
      <c r="C28" s="1">
        <v>798</v>
      </c>
      <c r="D28" s="1">
        <v>798</v>
      </c>
    </row>
    <row r="29" spans="1:4" x14ac:dyDescent="0.25">
      <c r="A29" s="10" t="s">
        <v>145</v>
      </c>
      <c r="B29">
        <v>5</v>
      </c>
      <c r="C29" s="1">
        <v>26000</v>
      </c>
      <c r="D29" s="1">
        <v>26000</v>
      </c>
    </row>
    <row r="30" spans="1:4" x14ac:dyDescent="0.25">
      <c r="A30" s="10" t="s">
        <v>240</v>
      </c>
      <c r="B30">
        <v>3</v>
      </c>
      <c r="C30" s="1">
        <v>136.5</v>
      </c>
      <c r="D30" s="1">
        <v>409.5</v>
      </c>
    </row>
    <row r="31" spans="1:4" x14ac:dyDescent="0.25">
      <c r="A31" s="10" t="s">
        <v>241</v>
      </c>
      <c r="B31">
        <v>3</v>
      </c>
      <c r="C31" s="1">
        <v>145</v>
      </c>
      <c r="D31" s="1">
        <v>435</v>
      </c>
    </row>
    <row r="32" spans="1:4" x14ac:dyDescent="0.25">
      <c r="A32" s="10" t="s">
        <v>366</v>
      </c>
      <c r="B32">
        <v>6</v>
      </c>
      <c r="C32" s="1">
        <v>4100</v>
      </c>
      <c r="D32" s="1">
        <v>24600</v>
      </c>
    </row>
    <row r="33" spans="1:4" x14ac:dyDescent="0.25">
      <c r="A33" s="10" t="s">
        <v>268</v>
      </c>
      <c r="B33">
        <v>4</v>
      </c>
      <c r="C33" s="1">
        <v>15</v>
      </c>
      <c r="D33" s="1">
        <v>60</v>
      </c>
    </row>
    <row r="34" spans="1:4" x14ac:dyDescent="0.25">
      <c r="A34" s="10" t="s">
        <v>225</v>
      </c>
      <c r="B34">
        <v>1</v>
      </c>
      <c r="C34" s="1">
        <v>30</v>
      </c>
      <c r="D34" s="1">
        <v>30</v>
      </c>
    </row>
    <row r="35" spans="1:4" x14ac:dyDescent="0.25">
      <c r="A35" s="10" t="s">
        <v>153</v>
      </c>
      <c r="B35">
        <v>5</v>
      </c>
      <c r="C35" s="1">
        <v>525</v>
      </c>
      <c r="D35" s="1">
        <v>2625</v>
      </c>
    </row>
    <row r="36" spans="1:4" x14ac:dyDescent="0.25">
      <c r="A36" s="10" t="s">
        <v>267</v>
      </c>
      <c r="B36">
        <v>2</v>
      </c>
      <c r="C36" s="1">
        <v>25</v>
      </c>
      <c r="D36" s="1">
        <v>50</v>
      </c>
    </row>
    <row r="37" spans="1:4" x14ac:dyDescent="0.25">
      <c r="A37" s="10" t="s">
        <v>269</v>
      </c>
      <c r="B37">
        <v>3</v>
      </c>
      <c r="C37" s="1">
        <v>2242.5</v>
      </c>
      <c r="D37" s="1">
        <v>6727.5</v>
      </c>
    </row>
    <row r="38" spans="1:4" x14ac:dyDescent="0.25">
      <c r="A38" s="10" t="s">
        <v>256</v>
      </c>
      <c r="B38">
        <v>1</v>
      </c>
      <c r="C38" s="1">
        <v>200</v>
      </c>
      <c r="D38" s="1">
        <v>200</v>
      </c>
    </row>
    <row r="39" spans="1:4" x14ac:dyDescent="0.25">
      <c r="A39" s="10" t="s">
        <v>255</v>
      </c>
      <c r="B39">
        <v>1</v>
      </c>
      <c r="C39" s="1">
        <v>950</v>
      </c>
      <c r="D39" s="1">
        <v>950</v>
      </c>
    </row>
    <row r="40" spans="1:4" x14ac:dyDescent="0.25">
      <c r="A40" s="10" t="s">
        <v>154</v>
      </c>
      <c r="B40">
        <v>1</v>
      </c>
      <c r="C40" s="1">
        <v>3150</v>
      </c>
      <c r="D40" s="1">
        <v>3150</v>
      </c>
    </row>
    <row r="41" spans="1:4" x14ac:dyDescent="0.25">
      <c r="A41" s="10" t="s">
        <v>155</v>
      </c>
      <c r="B41">
        <v>6</v>
      </c>
      <c r="C41" s="1">
        <v>1399</v>
      </c>
      <c r="D41" s="1">
        <v>8394</v>
      </c>
    </row>
    <row r="42" spans="1:4" x14ac:dyDescent="0.25">
      <c r="A42" s="10" t="s">
        <v>306</v>
      </c>
      <c r="B42">
        <v>15</v>
      </c>
      <c r="C42" s="1">
        <v>87915.92</v>
      </c>
      <c r="D42" s="1">
        <v>329684.69999999995</v>
      </c>
    </row>
    <row r="43" spans="1:4" x14ac:dyDescent="0.25">
      <c r="A43" s="10" t="s">
        <v>321</v>
      </c>
      <c r="B43">
        <v>14</v>
      </c>
      <c r="C43" s="1">
        <v>13093.199999999999</v>
      </c>
      <c r="D43" s="1">
        <v>61101.599999999999</v>
      </c>
    </row>
    <row r="44" spans="1:4" x14ac:dyDescent="0.25">
      <c r="A44" s="10" t="s">
        <v>246</v>
      </c>
      <c r="B44">
        <v>1</v>
      </c>
      <c r="C44" s="1">
        <v>280</v>
      </c>
      <c r="D44" s="1">
        <v>280</v>
      </c>
    </row>
    <row r="45" spans="1:4" x14ac:dyDescent="0.25">
      <c r="A45" s="10" t="s">
        <v>244</v>
      </c>
      <c r="B45">
        <v>2</v>
      </c>
      <c r="C45" s="1">
        <v>170</v>
      </c>
      <c r="D45" s="1">
        <v>340</v>
      </c>
    </row>
    <row r="46" spans="1:4" x14ac:dyDescent="0.25">
      <c r="A46" s="10" t="s">
        <v>381</v>
      </c>
      <c r="B46">
        <v>5</v>
      </c>
      <c r="C46" s="1">
        <v>198</v>
      </c>
      <c r="D46" s="1">
        <v>990</v>
      </c>
    </row>
    <row r="47" spans="1:4" x14ac:dyDescent="0.25">
      <c r="A47" s="10" t="s">
        <v>237</v>
      </c>
      <c r="B47">
        <v>30</v>
      </c>
      <c r="C47" s="1">
        <v>3.5</v>
      </c>
      <c r="D47" s="1">
        <v>105</v>
      </c>
    </row>
    <row r="48" spans="1:4" x14ac:dyDescent="0.25">
      <c r="A48" s="10" t="s">
        <v>211</v>
      </c>
      <c r="B48">
        <v>3</v>
      </c>
      <c r="C48" s="1">
        <v>60</v>
      </c>
      <c r="D48" s="1">
        <v>180</v>
      </c>
    </row>
    <row r="49" spans="1:4" x14ac:dyDescent="0.25">
      <c r="A49" s="10" t="s">
        <v>245</v>
      </c>
      <c r="B49">
        <v>1</v>
      </c>
      <c r="C49" s="1">
        <v>172</v>
      </c>
      <c r="D49" s="1">
        <v>172</v>
      </c>
    </row>
    <row r="50" spans="1:4" x14ac:dyDescent="0.25">
      <c r="A50" s="10" t="s">
        <v>243</v>
      </c>
      <c r="B50">
        <v>3</v>
      </c>
      <c r="C50" s="1">
        <v>150</v>
      </c>
      <c r="D50" s="1">
        <v>450</v>
      </c>
    </row>
    <row r="51" spans="1:4" x14ac:dyDescent="0.25">
      <c r="A51" s="10" t="s">
        <v>232</v>
      </c>
      <c r="B51">
        <v>2</v>
      </c>
      <c r="C51" s="1">
        <v>760</v>
      </c>
      <c r="D51" s="1">
        <v>1520</v>
      </c>
    </row>
    <row r="52" spans="1:4" x14ac:dyDescent="0.25">
      <c r="A52" s="10" t="s">
        <v>242</v>
      </c>
      <c r="B52">
        <v>2</v>
      </c>
      <c r="C52" s="1">
        <v>250</v>
      </c>
      <c r="D52" s="1">
        <v>500</v>
      </c>
    </row>
    <row r="53" spans="1:4" x14ac:dyDescent="0.25">
      <c r="A53" s="10" t="s">
        <v>230</v>
      </c>
      <c r="B53">
        <v>6</v>
      </c>
      <c r="C53" s="1">
        <v>75.900000000000006</v>
      </c>
      <c r="D53" s="1">
        <v>455.40000000000003</v>
      </c>
    </row>
    <row r="54" spans="1:4" x14ac:dyDescent="0.25">
      <c r="A54" s="10" t="s">
        <v>234</v>
      </c>
      <c r="B54">
        <v>2</v>
      </c>
      <c r="C54" s="1">
        <v>440</v>
      </c>
      <c r="D54" s="1">
        <v>880</v>
      </c>
    </row>
    <row r="55" spans="1:4" x14ac:dyDescent="0.25">
      <c r="A55" s="10" t="s">
        <v>359</v>
      </c>
      <c r="B55">
        <v>2</v>
      </c>
      <c r="C55" s="1">
        <v>13000</v>
      </c>
      <c r="D55" s="1">
        <v>13000</v>
      </c>
    </row>
    <row r="56" spans="1:4" x14ac:dyDescent="0.25">
      <c r="A56" s="10" t="s">
        <v>222</v>
      </c>
      <c r="B56">
        <v>1</v>
      </c>
      <c r="C56" s="1">
        <v>40</v>
      </c>
      <c r="D56" s="1">
        <v>40</v>
      </c>
    </row>
    <row r="57" spans="1:4" x14ac:dyDescent="0.25">
      <c r="A57" s="10" t="s">
        <v>236</v>
      </c>
      <c r="B57">
        <v>1</v>
      </c>
      <c r="C57" s="1">
        <v>2300</v>
      </c>
      <c r="D57" s="1">
        <v>2300</v>
      </c>
    </row>
    <row r="58" spans="1:4" x14ac:dyDescent="0.25">
      <c r="A58" s="10" t="s">
        <v>305</v>
      </c>
      <c r="B58">
        <v>1</v>
      </c>
      <c r="C58" s="1">
        <v>122400</v>
      </c>
      <c r="D58" s="1">
        <v>122400</v>
      </c>
    </row>
    <row r="59" spans="1:4" x14ac:dyDescent="0.25">
      <c r="A59" s="10" t="s">
        <v>238</v>
      </c>
      <c r="B59">
        <v>10</v>
      </c>
      <c r="C59" s="1">
        <v>34.5</v>
      </c>
      <c r="D59" s="1">
        <v>345</v>
      </c>
    </row>
    <row r="60" spans="1:4" x14ac:dyDescent="0.25">
      <c r="A60" s="10" t="s">
        <v>228</v>
      </c>
      <c r="B60">
        <v>3</v>
      </c>
      <c r="C60" s="1">
        <v>82.5</v>
      </c>
      <c r="D60" s="1">
        <v>247.5</v>
      </c>
    </row>
    <row r="61" spans="1:4" x14ac:dyDescent="0.25">
      <c r="A61" s="10" t="s">
        <v>373</v>
      </c>
      <c r="B61">
        <v>1</v>
      </c>
      <c r="C61" s="1">
        <v>250</v>
      </c>
      <c r="D61" s="1">
        <v>250</v>
      </c>
    </row>
    <row r="62" spans="1:4" x14ac:dyDescent="0.25">
      <c r="A62" s="10" t="s">
        <v>221</v>
      </c>
      <c r="B62">
        <v>1</v>
      </c>
      <c r="C62" s="1">
        <v>100</v>
      </c>
      <c r="D62" s="1">
        <v>100</v>
      </c>
    </row>
    <row r="63" spans="1:4" x14ac:dyDescent="0.25">
      <c r="A63" s="10" t="s">
        <v>169</v>
      </c>
      <c r="B63">
        <v>6</v>
      </c>
      <c r="C63" s="1">
        <v>2149</v>
      </c>
      <c r="D63" s="1">
        <v>12894</v>
      </c>
    </row>
    <row r="64" spans="1:4" x14ac:dyDescent="0.25">
      <c r="A64" s="5" t="s">
        <v>365</v>
      </c>
      <c r="B64">
        <v>1</v>
      </c>
      <c r="C64" s="1">
        <v>15000</v>
      </c>
      <c r="D64" s="1">
        <v>15000</v>
      </c>
    </row>
    <row r="65" spans="1:4" x14ac:dyDescent="0.25">
      <c r="A65" s="10" t="s">
        <v>318</v>
      </c>
      <c r="B65">
        <v>1</v>
      </c>
      <c r="C65" s="1">
        <v>15000</v>
      </c>
      <c r="D65" s="1">
        <v>15000</v>
      </c>
    </row>
    <row r="66" spans="1:4" x14ac:dyDescent="0.25">
      <c r="A66" s="5" t="s">
        <v>299</v>
      </c>
      <c r="B66">
        <v>1322</v>
      </c>
      <c r="C66" s="1">
        <v>39656.82</v>
      </c>
      <c r="D66" s="1">
        <v>289459.90000000002</v>
      </c>
    </row>
    <row r="67" spans="1:4" x14ac:dyDescent="0.25">
      <c r="A67" s="10" t="s">
        <v>343</v>
      </c>
      <c r="B67">
        <v>5</v>
      </c>
      <c r="C67" s="1">
        <v>1080</v>
      </c>
      <c r="D67" s="1">
        <v>1800</v>
      </c>
    </row>
    <row r="68" spans="1:4" x14ac:dyDescent="0.25">
      <c r="A68" s="10" t="s">
        <v>344</v>
      </c>
      <c r="B68">
        <v>1</v>
      </c>
      <c r="C68" s="1">
        <v>310</v>
      </c>
      <c r="D68" s="1">
        <v>310</v>
      </c>
    </row>
    <row r="69" spans="1:4" x14ac:dyDescent="0.25">
      <c r="A69" s="10" t="s">
        <v>35</v>
      </c>
      <c r="B69">
        <v>21</v>
      </c>
      <c r="C69" s="1">
        <v>1680</v>
      </c>
      <c r="D69" s="1">
        <v>4410</v>
      </c>
    </row>
    <row r="70" spans="1:4" x14ac:dyDescent="0.25">
      <c r="A70" s="10" t="s">
        <v>361</v>
      </c>
      <c r="B70">
        <v>15</v>
      </c>
      <c r="C70" s="1">
        <v>320</v>
      </c>
      <c r="D70" s="1">
        <v>4800</v>
      </c>
    </row>
    <row r="71" spans="1:4" x14ac:dyDescent="0.25">
      <c r="A71" s="10" t="s">
        <v>345</v>
      </c>
      <c r="B71">
        <v>17</v>
      </c>
      <c r="C71" s="1">
        <v>3480</v>
      </c>
      <c r="D71" s="1">
        <v>6700</v>
      </c>
    </row>
    <row r="72" spans="1:4" x14ac:dyDescent="0.25">
      <c r="A72" s="10" t="s">
        <v>346</v>
      </c>
      <c r="B72">
        <v>12</v>
      </c>
      <c r="C72" s="1">
        <v>630</v>
      </c>
      <c r="D72" s="1">
        <v>7560</v>
      </c>
    </row>
    <row r="73" spans="1:4" x14ac:dyDescent="0.25">
      <c r="A73" s="10" t="s">
        <v>347</v>
      </c>
      <c r="B73">
        <v>33</v>
      </c>
      <c r="C73" s="1">
        <v>1480</v>
      </c>
      <c r="D73" s="1">
        <v>24420</v>
      </c>
    </row>
    <row r="74" spans="1:4" x14ac:dyDescent="0.25">
      <c r="A74" s="10" t="s">
        <v>325</v>
      </c>
      <c r="B74">
        <v>14</v>
      </c>
      <c r="C74" s="1">
        <v>300</v>
      </c>
      <c r="D74" s="1">
        <v>4200</v>
      </c>
    </row>
    <row r="75" spans="1:4" x14ac:dyDescent="0.25">
      <c r="A75" s="10" t="s">
        <v>324</v>
      </c>
      <c r="B75">
        <v>30</v>
      </c>
      <c r="C75" s="1">
        <v>80</v>
      </c>
      <c r="D75" s="1">
        <v>2400</v>
      </c>
    </row>
    <row r="76" spans="1:4" x14ac:dyDescent="0.25">
      <c r="A76" s="10" t="s">
        <v>39</v>
      </c>
      <c r="B76">
        <v>1</v>
      </c>
      <c r="C76" s="1">
        <v>400</v>
      </c>
      <c r="D76" s="1">
        <v>400</v>
      </c>
    </row>
    <row r="77" spans="1:4" x14ac:dyDescent="0.25">
      <c r="A77" s="10" t="s">
        <v>349</v>
      </c>
      <c r="B77">
        <v>1</v>
      </c>
      <c r="C77" s="1">
        <v>700</v>
      </c>
      <c r="D77" s="1">
        <v>700</v>
      </c>
    </row>
    <row r="78" spans="1:4" x14ac:dyDescent="0.25">
      <c r="A78" s="10" t="s">
        <v>44</v>
      </c>
      <c r="B78">
        <v>4</v>
      </c>
      <c r="C78" s="1">
        <v>450</v>
      </c>
      <c r="D78" s="1">
        <v>1800</v>
      </c>
    </row>
    <row r="79" spans="1:4" x14ac:dyDescent="0.25">
      <c r="A79" s="10" t="s">
        <v>351</v>
      </c>
      <c r="B79">
        <v>3</v>
      </c>
      <c r="C79" s="1">
        <v>1650</v>
      </c>
      <c r="D79" s="1">
        <v>1650</v>
      </c>
    </row>
    <row r="80" spans="1:4" x14ac:dyDescent="0.25">
      <c r="A80" s="10" t="s">
        <v>40</v>
      </c>
      <c r="B80">
        <v>1</v>
      </c>
      <c r="C80" s="1">
        <v>280</v>
      </c>
      <c r="D80" s="1">
        <v>280</v>
      </c>
    </row>
    <row r="81" spans="1:4" x14ac:dyDescent="0.25">
      <c r="A81" s="10" t="s">
        <v>36</v>
      </c>
      <c r="B81">
        <v>10</v>
      </c>
      <c r="C81" s="1">
        <v>4080</v>
      </c>
      <c r="D81" s="1">
        <v>5100</v>
      </c>
    </row>
    <row r="82" spans="1:4" x14ac:dyDescent="0.25">
      <c r="A82" s="10" t="s">
        <v>383</v>
      </c>
      <c r="B82">
        <v>18</v>
      </c>
      <c r="C82" s="1">
        <v>920</v>
      </c>
      <c r="D82" s="1">
        <v>8280</v>
      </c>
    </row>
    <row r="83" spans="1:4" x14ac:dyDescent="0.25">
      <c r="A83" s="10" t="s">
        <v>45</v>
      </c>
      <c r="B83">
        <v>4</v>
      </c>
      <c r="C83" s="1">
        <v>680</v>
      </c>
      <c r="D83" s="1">
        <v>2720</v>
      </c>
    </row>
    <row r="84" spans="1:4" x14ac:dyDescent="0.25">
      <c r="A84" s="10" t="s">
        <v>352</v>
      </c>
      <c r="B84">
        <v>13</v>
      </c>
      <c r="C84" s="1">
        <v>1120</v>
      </c>
      <c r="D84" s="1">
        <v>7280</v>
      </c>
    </row>
    <row r="85" spans="1:4" x14ac:dyDescent="0.25">
      <c r="A85" s="10" t="s">
        <v>362</v>
      </c>
      <c r="B85">
        <v>8</v>
      </c>
      <c r="C85" s="1">
        <v>560</v>
      </c>
      <c r="D85" s="1">
        <v>4480</v>
      </c>
    </row>
    <row r="86" spans="1:4" x14ac:dyDescent="0.25">
      <c r="A86" s="10" t="s">
        <v>378</v>
      </c>
      <c r="B86">
        <v>25</v>
      </c>
      <c r="C86" s="1">
        <v>2671.52</v>
      </c>
      <c r="D86" s="1">
        <v>33394</v>
      </c>
    </row>
    <row r="87" spans="1:4" x14ac:dyDescent="0.25">
      <c r="A87" s="10" t="s">
        <v>379</v>
      </c>
      <c r="B87">
        <v>3</v>
      </c>
      <c r="C87" s="1">
        <v>857.3</v>
      </c>
      <c r="D87" s="1">
        <v>2571.8999999999996</v>
      </c>
    </row>
    <row r="88" spans="1:4" x14ac:dyDescent="0.25">
      <c r="A88" s="10" t="s">
        <v>7</v>
      </c>
      <c r="B88">
        <v>120</v>
      </c>
      <c r="C88" s="1">
        <v>130</v>
      </c>
      <c r="D88" s="1">
        <v>15600</v>
      </c>
    </row>
    <row r="89" spans="1:4" x14ac:dyDescent="0.25">
      <c r="A89" s="10" t="s">
        <v>8</v>
      </c>
      <c r="B89">
        <v>120</v>
      </c>
      <c r="C89" s="1">
        <v>130</v>
      </c>
      <c r="D89" s="1">
        <v>15600</v>
      </c>
    </row>
    <row r="90" spans="1:4" x14ac:dyDescent="0.25">
      <c r="A90" s="10" t="s">
        <v>9</v>
      </c>
      <c r="B90">
        <v>120</v>
      </c>
      <c r="C90" s="1">
        <v>130</v>
      </c>
      <c r="D90" s="1">
        <v>15600</v>
      </c>
    </row>
    <row r="91" spans="1:4" x14ac:dyDescent="0.25">
      <c r="A91" s="10" t="s">
        <v>337</v>
      </c>
      <c r="B91">
        <v>4</v>
      </c>
      <c r="C91" s="1">
        <v>500</v>
      </c>
      <c r="D91" s="1">
        <v>1000</v>
      </c>
    </row>
    <row r="92" spans="1:4" x14ac:dyDescent="0.25">
      <c r="A92" s="10" t="s">
        <v>328</v>
      </c>
      <c r="B92">
        <v>1</v>
      </c>
      <c r="C92" s="1">
        <v>180</v>
      </c>
      <c r="D92" s="1">
        <v>180</v>
      </c>
    </row>
    <row r="93" spans="1:4" x14ac:dyDescent="0.25">
      <c r="A93" s="10" t="s">
        <v>41</v>
      </c>
      <c r="B93">
        <v>1</v>
      </c>
      <c r="C93" s="1">
        <v>200</v>
      </c>
      <c r="D93" s="1">
        <v>200</v>
      </c>
    </row>
    <row r="94" spans="1:4" x14ac:dyDescent="0.25">
      <c r="A94" s="10" t="s">
        <v>336</v>
      </c>
      <c r="B94">
        <v>8</v>
      </c>
      <c r="C94" s="1">
        <v>300</v>
      </c>
      <c r="D94" s="1">
        <v>2400</v>
      </c>
    </row>
    <row r="95" spans="1:4" x14ac:dyDescent="0.25">
      <c r="A95" s="10" t="s">
        <v>329</v>
      </c>
      <c r="B95">
        <v>1</v>
      </c>
      <c r="C95" s="1">
        <v>440</v>
      </c>
      <c r="D95" s="1">
        <v>440</v>
      </c>
    </row>
    <row r="96" spans="1:4" x14ac:dyDescent="0.25">
      <c r="A96" s="10" t="s">
        <v>375</v>
      </c>
      <c r="B96">
        <v>4</v>
      </c>
      <c r="C96" s="1">
        <v>2130</v>
      </c>
      <c r="D96" s="1">
        <v>2130</v>
      </c>
    </row>
    <row r="97" spans="1:4" x14ac:dyDescent="0.25">
      <c r="A97" s="10" t="s">
        <v>330</v>
      </c>
      <c r="B97">
        <v>33</v>
      </c>
      <c r="C97" s="1">
        <v>700</v>
      </c>
      <c r="D97" s="1">
        <v>11550</v>
      </c>
    </row>
    <row r="98" spans="1:4" x14ac:dyDescent="0.25">
      <c r="A98" s="10" t="s">
        <v>393</v>
      </c>
      <c r="B98">
        <v>14</v>
      </c>
      <c r="C98" s="1">
        <v>930</v>
      </c>
      <c r="D98" s="1">
        <v>4340</v>
      </c>
    </row>
    <row r="99" spans="1:4" x14ac:dyDescent="0.25">
      <c r="A99" s="10" t="s">
        <v>331</v>
      </c>
      <c r="B99">
        <v>5</v>
      </c>
      <c r="C99" s="1">
        <v>520</v>
      </c>
      <c r="D99" s="1">
        <v>2600</v>
      </c>
    </row>
    <row r="100" spans="1:4" x14ac:dyDescent="0.25">
      <c r="A100" s="10" t="s">
        <v>360</v>
      </c>
      <c r="B100">
        <v>30</v>
      </c>
      <c r="C100" s="1">
        <v>250</v>
      </c>
      <c r="D100" s="1">
        <v>7500</v>
      </c>
    </row>
    <row r="101" spans="1:4" x14ac:dyDescent="0.25">
      <c r="A101" s="10" t="s">
        <v>338</v>
      </c>
      <c r="B101">
        <v>72</v>
      </c>
      <c r="C101" s="1">
        <v>350</v>
      </c>
      <c r="D101" s="1">
        <v>25200</v>
      </c>
    </row>
    <row r="102" spans="1:4" x14ac:dyDescent="0.25">
      <c r="A102" s="10" t="s">
        <v>309</v>
      </c>
      <c r="B102">
        <v>15</v>
      </c>
      <c r="C102" s="1">
        <v>3000</v>
      </c>
      <c r="D102" s="1">
        <v>11250</v>
      </c>
    </row>
    <row r="103" spans="1:4" x14ac:dyDescent="0.25">
      <c r="A103" s="10" t="s">
        <v>308</v>
      </c>
      <c r="B103">
        <v>1</v>
      </c>
      <c r="C103" s="1">
        <v>750</v>
      </c>
      <c r="D103" s="1">
        <v>750</v>
      </c>
    </row>
    <row r="104" spans="1:4" x14ac:dyDescent="0.25">
      <c r="A104" s="10" t="s">
        <v>52</v>
      </c>
      <c r="B104">
        <v>2</v>
      </c>
      <c r="C104" s="1">
        <v>520</v>
      </c>
      <c r="D104" s="1">
        <v>520</v>
      </c>
    </row>
    <row r="105" spans="1:4" x14ac:dyDescent="0.25">
      <c r="A105" s="10" t="s">
        <v>11</v>
      </c>
      <c r="B105">
        <v>120</v>
      </c>
      <c r="C105" s="1">
        <v>80</v>
      </c>
      <c r="D105" s="1">
        <v>9600</v>
      </c>
    </row>
    <row r="106" spans="1:4" x14ac:dyDescent="0.25">
      <c r="A106" s="10" t="s">
        <v>12</v>
      </c>
      <c r="B106">
        <v>120</v>
      </c>
      <c r="C106" s="1">
        <v>80</v>
      </c>
      <c r="D106" s="1">
        <v>9600</v>
      </c>
    </row>
    <row r="107" spans="1:4" x14ac:dyDescent="0.25">
      <c r="A107" s="10" t="s">
        <v>13</v>
      </c>
      <c r="B107">
        <v>120</v>
      </c>
      <c r="C107" s="1">
        <v>80</v>
      </c>
      <c r="D107" s="1">
        <v>9600</v>
      </c>
    </row>
    <row r="108" spans="1:4" x14ac:dyDescent="0.25">
      <c r="A108" s="10" t="s">
        <v>14</v>
      </c>
      <c r="B108">
        <v>12</v>
      </c>
      <c r="C108" s="1">
        <v>90</v>
      </c>
      <c r="D108" s="1">
        <v>1080</v>
      </c>
    </row>
    <row r="109" spans="1:4" x14ac:dyDescent="0.25">
      <c r="A109" s="10" t="s">
        <v>322</v>
      </c>
      <c r="B109">
        <v>2</v>
      </c>
      <c r="C109" s="1">
        <v>800</v>
      </c>
      <c r="D109" s="1">
        <v>800</v>
      </c>
    </row>
    <row r="110" spans="1:4" x14ac:dyDescent="0.25">
      <c r="A110" s="10" t="s">
        <v>355</v>
      </c>
      <c r="B110">
        <v>44</v>
      </c>
      <c r="C110" s="1">
        <v>1440</v>
      </c>
      <c r="D110" s="1">
        <v>3960</v>
      </c>
    </row>
    <row r="111" spans="1:4" x14ac:dyDescent="0.25">
      <c r="A111" s="10" t="s">
        <v>327</v>
      </c>
      <c r="B111">
        <v>90</v>
      </c>
      <c r="C111" s="1">
        <v>270</v>
      </c>
      <c r="D111" s="1">
        <v>8100</v>
      </c>
    </row>
    <row r="112" spans="1:4" x14ac:dyDescent="0.25">
      <c r="A112" s="10" t="s">
        <v>19</v>
      </c>
      <c r="B112">
        <v>9</v>
      </c>
      <c r="C112" s="1">
        <v>1140</v>
      </c>
      <c r="D112" s="1">
        <v>3420</v>
      </c>
    </row>
    <row r="113" spans="1:4" x14ac:dyDescent="0.25">
      <c r="A113" s="10" t="s">
        <v>53</v>
      </c>
      <c r="B113">
        <v>1</v>
      </c>
      <c r="C113" s="1">
        <v>680</v>
      </c>
      <c r="D113" s="1">
        <v>680</v>
      </c>
    </row>
    <row r="114" spans="1:4" x14ac:dyDescent="0.25">
      <c r="A114" s="10" t="s">
        <v>15</v>
      </c>
      <c r="B114">
        <v>14</v>
      </c>
      <c r="C114" s="1">
        <v>108</v>
      </c>
      <c r="D114" s="1">
        <v>504</v>
      </c>
    </row>
    <row r="115" spans="1:4" x14ac:dyDescent="0.25">
      <c r="A115" s="2" t="s">
        <v>69</v>
      </c>
      <c r="B115">
        <v>2464</v>
      </c>
      <c r="C115" s="1">
        <v>547737.91</v>
      </c>
      <c r="D115" s="1">
        <v>1795749.76</v>
      </c>
    </row>
    <row r="116" spans="1:4" x14ac:dyDescent="0.25">
      <c r="A116" s="5" t="s">
        <v>298</v>
      </c>
      <c r="B116">
        <v>388</v>
      </c>
      <c r="C116" s="1">
        <v>475706.99</v>
      </c>
      <c r="D116" s="1">
        <v>1366501.16</v>
      </c>
    </row>
    <row r="117" spans="1:4" x14ac:dyDescent="0.25">
      <c r="A117" s="10" t="s">
        <v>342</v>
      </c>
      <c r="B117">
        <v>1</v>
      </c>
      <c r="C117" s="1">
        <v>4071</v>
      </c>
      <c r="D117" s="1">
        <v>4071</v>
      </c>
    </row>
    <row r="118" spans="1:4" x14ac:dyDescent="0.25">
      <c r="A118" s="10" t="s">
        <v>235</v>
      </c>
      <c r="B118">
        <v>4</v>
      </c>
      <c r="C118" s="1">
        <v>130</v>
      </c>
      <c r="D118" s="1">
        <v>520</v>
      </c>
    </row>
    <row r="119" spans="1:4" x14ac:dyDescent="0.25">
      <c r="A119" s="10" t="s">
        <v>374</v>
      </c>
      <c r="B119">
        <v>1</v>
      </c>
      <c r="C119" s="1">
        <v>1206.1400000000001</v>
      </c>
      <c r="D119" s="1">
        <v>1206.1400000000001</v>
      </c>
    </row>
    <row r="120" spans="1:4" x14ac:dyDescent="0.25">
      <c r="A120" s="10" t="s">
        <v>223</v>
      </c>
      <c r="B120">
        <v>2</v>
      </c>
      <c r="C120" s="1">
        <v>20</v>
      </c>
      <c r="D120" s="1">
        <v>40</v>
      </c>
    </row>
    <row r="121" spans="1:4" x14ac:dyDescent="0.25">
      <c r="A121" s="10" t="s">
        <v>224</v>
      </c>
      <c r="B121">
        <v>2</v>
      </c>
      <c r="C121" s="1">
        <v>20</v>
      </c>
      <c r="D121" s="1">
        <v>40</v>
      </c>
    </row>
    <row r="122" spans="1:4" x14ac:dyDescent="0.25">
      <c r="A122" s="10" t="s">
        <v>273</v>
      </c>
      <c r="B122">
        <v>6</v>
      </c>
      <c r="C122" s="1">
        <v>5000</v>
      </c>
      <c r="D122" s="1">
        <v>30000</v>
      </c>
    </row>
    <row r="123" spans="1:4" x14ac:dyDescent="0.25">
      <c r="A123" s="10" t="s">
        <v>275</v>
      </c>
      <c r="B123">
        <v>4</v>
      </c>
      <c r="C123" s="1">
        <v>5894</v>
      </c>
      <c r="D123" s="1">
        <v>23576</v>
      </c>
    </row>
    <row r="124" spans="1:4" x14ac:dyDescent="0.25">
      <c r="A124" s="10" t="s">
        <v>277</v>
      </c>
      <c r="B124">
        <v>1</v>
      </c>
      <c r="C124" s="1">
        <v>7580</v>
      </c>
      <c r="D124" s="1">
        <v>7580</v>
      </c>
    </row>
    <row r="125" spans="1:4" x14ac:dyDescent="0.25">
      <c r="A125" s="10" t="s">
        <v>141</v>
      </c>
      <c r="B125">
        <v>1</v>
      </c>
      <c r="C125" s="1">
        <v>12000</v>
      </c>
      <c r="D125" s="1">
        <v>12000</v>
      </c>
    </row>
    <row r="126" spans="1:4" x14ac:dyDescent="0.25">
      <c r="A126" s="10" t="s">
        <v>150</v>
      </c>
      <c r="B126">
        <v>1</v>
      </c>
      <c r="C126" s="1">
        <v>5200</v>
      </c>
      <c r="D126" s="1">
        <v>5200</v>
      </c>
    </row>
    <row r="127" spans="1:4" x14ac:dyDescent="0.25">
      <c r="A127" s="10" t="s">
        <v>271</v>
      </c>
      <c r="B127">
        <v>2</v>
      </c>
      <c r="C127" s="1">
        <v>1200</v>
      </c>
      <c r="D127" s="1">
        <v>2400</v>
      </c>
    </row>
    <row r="128" spans="1:4" x14ac:dyDescent="0.25">
      <c r="A128" s="10" t="s">
        <v>350</v>
      </c>
      <c r="B128">
        <v>1</v>
      </c>
      <c r="C128" s="1">
        <v>5593.2</v>
      </c>
      <c r="D128" s="1">
        <v>5593.2</v>
      </c>
    </row>
    <row r="129" spans="1:4" x14ac:dyDescent="0.25">
      <c r="A129" s="10" t="s">
        <v>250</v>
      </c>
      <c r="B129">
        <v>10</v>
      </c>
      <c r="C129" s="1">
        <v>350</v>
      </c>
      <c r="D129" s="1">
        <v>3500</v>
      </c>
    </row>
    <row r="130" spans="1:4" x14ac:dyDescent="0.25">
      <c r="A130" s="10" t="s">
        <v>358</v>
      </c>
      <c r="B130">
        <v>73</v>
      </c>
      <c r="C130" s="1">
        <v>41034.639999999999</v>
      </c>
      <c r="D130" s="1">
        <v>360578.4</v>
      </c>
    </row>
    <row r="131" spans="1:4" x14ac:dyDescent="0.25">
      <c r="A131" s="10" t="s">
        <v>340</v>
      </c>
      <c r="B131">
        <v>1</v>
      </c>
      <c r="C131" s="1">
        <v>1599</v>
      </c>
      <c r="D131" s="1">
        <v>1599</v>
      </c>
    </row>
    <row r="132" spans="1:4" x14ac:dyDescent="0.25">
      <c r="A132" s="10" t="s">
        <v>367</v>
      </c>
      <c r="B132">
        <v>5</v>
      </c>
      <c r="C132" s="1">
        <v>198</v>
      </c>
      <c r="D132" s="1">
        <v>990</v>
      </c>
    </row>
    <row r="133" spans="1:4" x14ac:dyDescent="0.25">
      <c r="A133" s="10" t="s">
        <v>278</v>
      </c>
      <c r="B133">
        <v>1</v>
      </c>
      <c r="C133" s="1">
        <v>27500</v>
      </c>
      <c r="D133" s="1">
        <v>27500</v>
      </c>
    </row>
    <row r="134" spans="1:4" x14ac:dyDescent="0.25">
      <c r="A134" s="10" t="s">
        <v>249</v>
      </c>
      <c r="B134">
        <v>4</v>
      </c>
      <c r="C134" s="1">
        <v>56</v>
      </c>
      <c r="D134" s="1">
        <v>224</v>
      </c>
    </row>
    <row r="135" spans="1:4" x14ac:dyDescent="0.25">
      <c r="A135" s="10" t="s">
        <v>239</v>
      </c>
      <c r="B135">
        <v>10</v>
      </c>
      <c r="C135" s="1">
        <v>123.9</v>
      </c>
      <c r="D135" s="1">
        <v>1239</v>
      </c>
    </row>
    <row r="136" spans="1:4" x14ac:dyDescent="0.25">
      <c r="A136" s="10" t="s">
        <v>185</v>
      </c>
      <c r="B136">
        <v>1</v>
      </c>
      <c r="C136" s="1">
        <v>1500</v>
      </c>
      <c r="D136" s="1">
        <v>1500</v>
      </c>
    </row>
    <row r="137" spans="1:4" x14ac:dyDescent="0.25">
      <c r="A137" s="10" t="s">
        <v>172</v>
      </c>
      <c r="B137">
        <v>30</v>
      </c>
      <c r="C137" s="1">
        <v>150</v>
      </c>
      <c r="D137" s="1">
        <v>4500</v>
      </c>
    </row>
    <row r="138" spans="1:4" x14ac:dyDescent="0.25">
      <c r="A138" s="10" t="s">
        <v>142</v>
      </c>
      <c r="B138">
        <v>12</v>
      </c>
      <c r="C138" s="1">
        <v>2400</v>
      </c>
      <c r="D138" s="1">
        <v>28800</v>
      </c>
    </row>
    <row r="139" spans="1:4" x14ac:dyDescent="0.25">
      <c r="A139" s="10" t="s">
        <v>248</v>
      </c>
      <c r="B139">
        <v>2</v>
      </c>
      <c r="C139" s="1">
        <v>113</v>
      </c>
      <c r="D139" s="1">
        <v>226</v>
      </c>
    </row>
    <row r="140" spans="1:4" x14ac:dyDescent="0.25">
      <c r="A140" s="10" t="s">
        <v>357</v>
      </c>
      <c r="B140">
        <v>4</v>
      </c>
      <c r="C140" s="1">
        <v>96</v>
      </c>
      <c r="D140" s="1">
        <v>384</v>
      </c>
    </row>
    <row r="141" spans="1:4" x14ac:dyDescent="0.25">
      <c r="A141" s="10" t="s">
        <v>372</v>
      </c>
      <c r="B141">
        <v>1</v>
      </c>
      <c r="C141" s="1">
        <v>120</v>
      </c>
      <c r="D141" s="1">
        <v>120</v>
      </c>
    </row>
    <row r="142" spans="1:4" x14ac:dyDescent="0.25">
      <c r="A142" s="10" t="s">
        <v>276</v>
      </c>
      <c r="B142">
        <v>2</v>
      </c>
      <c r="C142" s="1">
        <v>1200</v>
      </c>
      <c r="D142" s="1">
        <v>2400</v>
      </c>
    </row>
    <row r="143" spans="1:4" x14ac:dyDescent="0.25">
      <c r="A143" s="10" t="s">
        <v>369</v>
      </c>
      <c r="B143">
        <v>2</v>
      </c>
      <c r="C143" s="1">
        <v>250</v>
      </c>
      <c r="D143" s="1">
        <v>500</v>
      </c>
    </row>
    <row r="144" spans="1:4" x14ac:dyDescent="0.25">
      <c r="A144" s="10" t="s">
        <v>210</v>
      </c>
      <c r="B144">
        <v>6</v>
      </c>
      <c r="C144" s="1">
        <v>586.46</v>
      </c>
      <c r="D144" s="1">
        <v>3518.76</v>
      </c>
    </row>
    <row r="145" spans="1:4" x14ac:dyDescent="0.25">
      <c r="A145" s="10" t="s">
        <v>371</v>
      </c>
      <c r="B145">
        <v>12</v>
      </c>
      <c r="C145" s="1">
        <v>21.45</v>
      </c>
      <c r="D145" s="1">
        <v>257.39999999999998</v>
      </c>
    </row>
    <row r="146" spans="1:4" x14ac:dyDescent="0.25">
      <c r="A146" s="10" t="s">
        <v>160</v>
      </c>
      <c r="B146">
        <v>3</v>
      </c>
      <c r="C146" s="1">
        <v>798</v>
      </c>
      <c r="D146" s="1">
        <v>1197</v>
      </c>
    </row>
    <row r="147" spans="1:4" x14ac:dyDescent="0.25">
      <c r="A147" s="10" t="s">
        <v>290</v>
      </c>
      <c r="B147">
        <v>1</v>
      </c>
      <c r="C147" s="1">
        <v>16000</v>
      </c>
      <c r="D147" s="1">
        <v>16000</v>
      </c>
    </row>
    <row r="148" spans="1:4" x14ac:dyDescent="0.25">
      <c r="A148" s="10" t="s">
        <v>145</v>
      </c>
      <c r="B148">
        <v>9</v>
      </c>
      <c r="C148" s="1">
        <v>41600</v>
      </c>
      <c r="D148" s="1">
        <v>46800</v>
      </c>
    </row>
    <row r="149" spans="1:4" x14ac:dyDescent="0.25">
      <c r="A149" s="10" t="s">
        <v>312</v>
      </c>
      <c r="B149">
        <v>1</v>
      </c>
      <c r="C149" s="1">
        <v>3200</v>
      </c>
      <c r="D149" s="1">
        <v>3200</v>
      </c>
    </row>
    <row r="150" spans="1:4" x14ac:dyDescent="0.25">
      <c r="A150" s="10" t="s">
        <v>240</v>
      </c>
      <c r="B150">
        <v>3</v>
      </c>
      <c r="C150" s="1">
        <v>136.5</v>
      </c>
      <c r="D150" s="1">
        <v>409.5</v>
      </c>
    </row>
    <row r="151" spans="1:4" x14ac:dyDescent="0.25">
      <c r="A151" s="10" t="s">
        <v>241</v>
      </c>
      <c r="B151">
        <v>3</v>
      </c>
      <c r="C151" s="1">
        <v>145</v>
      </c>
      <c r="D151" s="1">
        <v>435</v>
      </c>
    </row>
    <row r="152" spans="1:4" x14ac:dyDescent="0.25">
      <c r="A152" s="10" t="s">
        <v>366</v>
      </c>
      <c r="B152">
        <v>6</v>
      </c>
      <c r="C152" s="1">
        <v>4173.92</v>
      </c>
      <c r="D152" s="1">
        <v>25043.52</v>
      </c>
    </row>
    <row r="153" spans="1:4" x14ac:dyDescent="0.25">
      <c r="A153" s="10" t="s">
        <v>311</v>
      </c>
      <c r="B153">
        <v>4</v>
      </c>
      <c r="C153" s="1">
        <v>2500</v>
      </c>
      <c r="D153" s="1">
        <v>10000</v>
      </c>
    </row>
    <row r="154" spans="1:4" x14ac:dyDescent="0.25">
      <c r="A154" s="10" t="s">
        <v>295</v>
      </c>
      <c r="B154">
        <v>8</v>
      </c>
      <c r="C154" s="1">
        <v>650</v>
      </c>
      <c r="D154" s="1">
        <v>5200</v>
      </c>
    </row>
    <row r="155" spans="1:4" x14ac:dyDescent="0.25">
      <c r="A155" s="10" t="s">
        <v>268</v>
      </c>
      <c r="B155">
        <v>4</v>
      </c>
      <c r="C155" s="1">
        <v>15</v>
      </c>
      <c r="D155" s="1">
        <v>60</v>
      </c>
    </row>
    <row r="156" spans="1:4" x14ac:dyDescent="0.25">
      <c r="A156" s="10" t="s">
        <v>225</v>
      </c>
      <c r="B156">
        <v>1</v>
      </c>
      <c r="C156" s="1">
        <v>30</v>
      </c>
      <c r="D156" s="1">
        <v>30</v>
      </c>
    </row>
    <row r="157" spans="1:4" x14ac:dyDescent="0.25">
      <c r="A157" s="10" t="s">
        <v>153</v>
      </c>
      <c r="B157">
        <v>5</v>
      </c>
      <c r="C157" s="1">
        <v>525</v>
      </c>
      <c r="D157" s="1">
        <v>2625</v>
      </c>
    </row>
    <row r="158" spans="1:4" x14ac:dyDescent="0.25">
      <c r="A158" s="10" t="s">
        <v>267</v>
      </c>
      <c r="B158">
        <v>2</v>
      </c>
      <c r="C158" s="1">
        <v>25</v>
      </c>
      <c r="D158" s="1">
        <v>50</v>
      </c>
    </row>
    <row r="159" spans="1:4" x14ac:dyDescent="0.25">
      <c r="A159" s="10" t="s">
        <v>269</v>
      </c>
      <c r="B159">
        <v>3</v>
      </c>
      <c r="C159" s="1">
        <v>2242.5</v>
      </c>
      <c r="D159" s="1">
        <v>6727.5</v>
      </c>
    </row>
    <row r="160" spans="1:4" x14ac:dyDescent="0.25">
      <c r="A160" s="10" t="s">
        <v>256</v>
      </c>
      <c r="B160">
        <v>1</v>
      </c>
      <c r="C160" s="1">
        <v>200</v>
      </c>
      <c r="D160" s="1">
        <v>200</v>
      </c>
    </row>
    <row r="161" spans="1:4" x14ac:dyDescent="0.25">
      <c r="A161" s="10" t="s">
        <v>255</v>
      </c>
      <c r="B161">
        <v>1</v>
      </c>
      <c r="C161" s="1">
        <v>950</v>
      </c>
      <c r="D161" s="1">
        <v>950</v>
      </c>
    </row>
    <row r="162" spans="1:4" x14ac:dyDescent="0.25">
      <c r="A162" s="10" t="s">
        <v>154</v>
      </c>
      <c r="B162">
        <v>1</v>
      </c>
      <c r="C162" s="1">
        <v>3150</v>
      </c>
      <c r="D162" s="1">
        <v>3150</v>
      </c>
    </row>
    <row r="163" spans="1:4" x14ac:dyDescent="0.25">
      <c r="A163" s="10" t="s">
        <v>155</v>
      </c>
      <c r="B163">
        <v>5</v>
      </c>
      <c r="C163" s="1">
        <v>1399</v>
      </c>
      <c r="D163" s="1">
        <v>6995</v>
      </c>
    </row>
    <row r="164" spans="1:4" x14ac:dyDescent="0.25">
      <c r="A164" s="10" t="s">
        <v>296</v>
      </c>
      <c r="B164">
        <v>1</v>
      </c>
      <c r="C164" s="1">
        <v>750</v>
      </c>
      <c r="D164" s="1">
        <v>750</v>
      </c>
    </row>
    <row r="165" spans="1:4" x14ac:dyDescent="0.25">
      <c r="A165" s="10" t="s">
        <v>306</v>
      </c>
      <c r="B165">
        <v>18</v>
      </c>
      <c r="C165" s="1">
        <v>131873.88</v>
      </c>
      <c r="D165" s="1">
        <v>395621.63999999996</v>
      </c>
    </row>
    <row r="166" spans="1:4" x14ac:dyDescent="0.25">
      <c r="A166" s="10" t="s">
        <v>274</v>
      </c>
      <c r="B166">
        <v>6</v>
      </c>
      <c r="C166" s="1">
        <v>5000</v>
      </c>
      <c r="D166" s="1">
        <v>30000</v>
      </c>
    </row>
    <row r="167" spans="1:4" x14ac:dyDescent="0.25">
      <c r="A167" s="10" t="s">
        <v>321</v>
      </c>
      <c r="B167">
        <v>18</v>
      </c>
      <c r="C167" s="1">
        <v>21822</v>
      </c>
      <c r="D167" s="1">
        <v>78559.199999999997</v>
      </c>
    </row>
    <row r="168" spans="1:4" x14ac:dyDescent="0.25">
      <c r="A168" s="10" t="s">
        <v>246</v>
      </c>
      <c r="B168">
        <v>1</v>
      </c>
      <c r="C168" s="1">
        <v>280</v>
      </c>
      <c r="D168" s="1">
        <v>280</v>
      </c>
    </row>
    <row r="169" spans="1:4" x14ac:dyDescent="0.25">
      <c r="A169" s="10" t="s">
        <v>244</v>
      </c>
      <c r="B169">
        <v>2</v>
      </c>
      <c r="C169" s="1">
        <v>170</v>
      </c>
      <c r="D169" s="1">
        <v>340</v>
      </c>
    </row>
    <row r="170" spans="1:4" x14ac:dyDescent="0.25">
      <c r="A170" s="10" t="s">
        <v>237</v>
      </c>
      <c r="B170">
        <v>30</v>
      </c>
      <c r="C170" s="1">
        <v>3.5</v>
      </c>
      <c r="D170" s="1">
        <v>105</v>
      </c>
    </row>
    <row r="171" spans="1:4" x14ac:dyDescent="0.25">
      <c r="A171" s="10" t="s">
        <v>211</v>
      </c>
      <c r="B171">
        <v>3</v>
      </c>
      <c r="C171" s="1">
        <v>60</v>
      </c>
      <c r="D171" s="1">
        <v>180</v>
      </c>
    </row>
    <row r="172" spans="1:4" x14ac:dyDescent="0.25">
      <c r="A172" s="10" t="s">
        <v>245</v>
      </c>
      <c r="B172">
        <v>1</v>
      </c>
      <c r="C172" s="1">
        <v>172</v>
      </c>
      <c r="D172" s="1">
        <v>172</v>
      </c>
    </row>
    <row r="173" spans="1:4" x14ac:dyDescent="0.25">
      <c r="A173" s="10" t="s">
        <v>243</v>
      </c>
      <c r="B173">
        <v>3</v>
      </c>
      <c r="C173" s="1">
        <v>150</v>
      </c>
      <c r="D173" s="1">
        <v>450</v>
      </c>
    </row>
    <row r="174" spans="1:4" x14ac:dyDescent="0.25">
      <c r="A174" s="10" t="s">
        <v>232</v>
      </c>
      <c r="B174">
        <v>2</v>
      </c>
      <c r="C174" s="1">
        <v>760</v>
      </c>
      <c r="D174" s="1">
        <v>1520</v>
      </c>
    </row>
    <row r="175" spans="1:4" x14ac:dyDescent="0.25">
      <c r="A175" s="10" t="s">
        <v>242</v>
      </c>
      <c r="B175">
        <v>2</v>
      </c>
      <c r="C175" s="1">
        <v>250</v>
      </c>
      <c r="D175" s="1">
        <v>500</v>
      </c>
    </row>
    <row r="176" spans="1:4" x14ac:dyDescent="0.25">
      <c r="A176" s="10" t="s">
        <v>279</v>
      </c>
      <c r="B176">
        <v>1</v>
      </c>
      <c r="C176" s="1">
        <v>3610</v>
      </c>
      <c r="D176" s="1">
        <v>3610</v>
      </c>
    </row>
    <row r="177" spans="1:4" x14ac:dyDescent="0.25">
      <c r="A177" s="10" t="s">
        <v>310</v>
      </c>
      <c r="B177">
        <v>1</v>
      </c>
      <c r="C177" s="1">
        <v>18000</v>
      </c>
      <c r="D177" s="1">
        <v>18000</v>
      </c>
    </row>
    <row r="178" spans="1:4" x14ac:dyDescent="0.25">
      <c r="A178" s="10" t="s">
        <v>282</v>
      </c>
      <c r="B178">
        <v>6</v>
      </c>
      <c r="C178" s="1">
        <v>75.900000000000006</v>
      </c>
      <c r="D178" s="1">
        <v>455.40000000000003</v>
      </c>
    </row>
    <row r="179" spans="1:4" x14ac:dyDescent="0.25">
      <c r="A179" s="10" t="s">
        <v>234</v>
      </c>
      <c r="B179">
        <v>2</v>
      </c>
      <c r="C179" s="1">
        <v>440</v>
      </c>
      <c r="D179" s="1">
        <v>880</v>
      </c>
    </row>
    <row r="180" spans="1:4" x14ac:dyDescent="0.25">
      <c r="A180" s="10" t="s">
        <v>359</v>
      </c>
      <c r="B180">
        <v>1</v>
      </c>
      <c r="C180" s="1">
        <v>6500</v>
      </c>
      <c r="D180" s="1">
        <v>6500</v>
      </c>
    </row>
    <row r="181" spans="1:4" x14ac:dyDescent="0.25">
      <c r="A181" s="10" t="s">
        <v>222</v>
      </c>
      <c r="B181">
        <v>1</v>
      </c>
      <c r="C181" s="1">
        <v>40</v>
      </c>
      <c r="D181" s="1">
        <v>40</v>
      </c>
    </row>
    <row r="182" spans="1:4" x14ac:dyDescent="0.25">
      <c r="A182" s="10" t="s">
        <v>301</v>
      </c>
      <c r="B182">
        <v>1</v>
      </c>
      <c r="C182" s="1">
        <v>27000</v>
      </c>
      <c r="D182" s="1">
        <v>27000</v>
      </c>
    </row>
    <row r="183" spans="1:4" x14ac:dyDescent="0.25">
      <c r="A183" s="10" t="s">
        <v>236</v>
      </c>
      <c r="B183">
        <v>1</v>
      </c>
      <c r="C183" s="1">
        <v>2300</v>
      </c>
      <c r="D183" s="1">
        <v>2300</v>
      </c>
    </row>
    <row r="184" spans="1:4" x14ac:dyDescent="0.25">
      <c r="A184" s="10" t="s">
        <v>280</v>
      </c>
      <c r="B184">
        <v>1</v>
      </c>
      <c r="C184" s="1">
        <v>16500</v>
      </c>
      <c r="D184" s="1">
        <v>16500</v>
      </c>
    </row>
    <row r="185" spans="1:4" x14ac:dyDescent="0.25">
      <c r="A185" s="10" t="s">
        <v>272</v>
      </c>
      <c r="B185">
        <v>0</v>
      </c>
      <c r="C185" s="1">
        <v>3200</v>
      </c>
      <c r="D185" s="1">
        <v>0</v>
      </c>
    </row>
    <row r="186" spans="1:4" x14ac:dyDescent="0.25">
      <c r="A186" s="10" t="s">
        <v>238</v>
      </c>
      <c r="B186">
        <v>10</v>
      </c>
      <c r="C186" s="1">
        <v>34.5</v>
      </c>
      <c r="D186" s="1">
        <v>345</v>
      </c>
    </row>
    <row r="187" spans="1:4" x14ac:dyDescent="0.25">
      <c r="A187" s="10" t="s">
        <v>281</v>
      </c>
      <c r="B187">
        <v>3</v>
      </c>
      <c r="C187" s="1">
        <v>82.5</v>
      </c>
      <c r="D187" s="1">
        <v>247.5</v>
      </c>
    </row>
    <row r="188" spans="1:4" x14ac:dyDescent="0.25">
      <c r="A188" s="10" t="s">
        <v>303</v>
      </c>
      <c r="B188">
        <v>4</v>
      </c>
      <c r="C188" s="1">
        <v>28000</v>
      </c>
      <c r="D188" s="1">
        <v>112000</v>
      </c>
    </row>
    <row r="189" spans="1:4" x14ac:dyDescent="0.25">
      <c r="A189" s="10" t="s">
        <v>289</v>
      </c>
      <c r="B189">
        <v>2</v>
      </c>
      <c r="C189" s="1">
        <v>1130</v>
      </c>
      <c r="D189" s="1">
        <v>2260</v>
      </c>
    </row>
    <row r="190" spans="1:4" x14ac:dyDescent="0.25">
      <c r="A190" s="10" t="s">
        <v>373</v>
      </c>
      <c r="B190">
        <v>1</v>
      </c>
      <c r="C190" s="1">
        <v>250</v>
      </c>
      <c r="D190" s="1">
        <v>250</v>
      </c>
    </row>
    <row r="191" spans="1:4" x14ac:dyDescent="0.25">
      <c r="A191" s="10" t="s">
        <v>221</v>
      </c>
      <c r="B191">
        <v>1</v>
      </c>
      <c r="C191" s="1">
        <v>100</v>
      </c>
      <c r="D191" s="1">
        <v>100</v>
      </c>
    </row>
    <row r="192" spans="1:4" x14ac:dyDescent="0.25">
      <c r="A192" s="10" t="s">
        <v>354</v>
      </c>
      <c r="B192">
        <v>2</v>
      </c>
      <c r="C192" s="1">
        <v>4200</v>
      </c>
      <c r="D192" s="1">
        <v>8400</v>
      </c>
    </row>
    <row r="193" spans="1:4" x14ac:dyDescent="0.25">
      <c r="A193" s="5" t="s">
        <v>365</v>
      </c>
      <c r="B193">
        <v>1</v>
      </c>
      <c r="C193" s="1">
        <v>15000</v>
      </c>
      <c r="D193" s="1">
        <v>15000</v>
      </c>
    </row>
    <row r="194" spans="1:4" x14ac:dyDescent="0.25">
      <c r="A194" s="10" t="s">
        <v>318</v>
      </c>
      <c r="B194">
        <v>1</v>
      </c>
      <c r="C194" s="1">
        <v>15000</v>
      </c>
      <c r="D194" s="1">
        <v>15000</v>
      </c>
    </row>
    <row r="195" spans="1:4" x14ac:dyDescent="0.25">
      <c r="A195" s="5" t="s">
        <v>299</v>
      </c>
      <c r="B195">
        <v>2075</v>
      </c>
      <c r="C195" s="1">
        <v>57030.92</v>
      </c>
      <c r="D195" s="1">
        <v>414248.6</v>
      </c>
    </row>
    <row r="196" spans="1:4" x14ac:dyDescent="0.25">
      <c r="A196" s="10" t="s">
        <v>343</v>
      </c>
      <c r="B196">
        <v>28</v>
      </c>
      <c r="C196" s="1">
        <v>2160</v>
      </c>
      <c r="D196" s="1">
        <v>10080</v>
      </c>
    </row>
    <row r="197" spans="1:4" x14ac:dyDescent="0.25">
      <c r="A197" s="10" t="s">
        <v>344</v>
      </c>
      <c r="B197">
        <v>4</v>
      </c>
      <c r="C197" s="1">
        <v>620</v>
      </c>
      <c r="D197" s="1">
        <v>1240</v>
      </c>
    </row>
    <row r="198" spans="1:4" x14ac:dyDescent="0.25">
      <c r="A198" s="10" t="s">
        <v>35</v>
      </c>
      <c r="B198">
        <v>28</v>
      </c>
      <c r="C198" s="1">
        <v>2310</v>
      </c>
      <c r="D198" s="1">
        <v>5880</v>
      </c>
    </row>
    <row r="199" spans="1:4" x14ac:dyDescent="0.25">
      <c r="A199" s="10" t="s">
        <v>361</v>
      </c>
      <c r="B199">
        <v>14</v>
      </c>
      <c r="C199" s="1">
        <v>320</v>
      </c>
      <c r="D199" s="1">
        <v>4480</v>
      </c>
    </row>
    <row r="200" spans="1:4" x14ac:dyDescent="0.25">
      <c r="A200" s="10" t="s">
        <v>345</v>
      </c>
      <c r="B200">
        <v>35</v>
      </c>
      <c r="C200" s="1">
        <v>4560</v>
      </c>
      <c r="D200" s="1">
        <v>9940</v>
      </c>
    </row>
    <row r="201" spans="1:4" x14ac:dyDescent="0.25">
      <c r="A201" s="10" t="s">
        <v>346</v>
      </c>
      <c r="B201">
        <v>12</v>
      </c>
      <c r="C201" s="1">
        <v>630</v>
      </c>
      <c r="D201" s="1">
        <v>7560</v>
      </c>
    </row>
    <row r="202" spans="1:4" x14ac:dyDescent="0.25">
      <c r="A202" s="10" t="s">
        <v>326</v>
      </c>
      <c r="B202">
        <v>6</v>
      </c>
      <c r="C202" s="1">
        <v>300</v>
      </c>
      <c r="D202" s="1">
        <v>1800</v>
      </c>
    </row>
    <row r="203" spans="1:4" x14ac:dyDescent="0.25">
      <c r="A203" s="10" t="s">
        <v>325</v>
      </c>
      <c r="B203">
        <v>16</v>
      </c>
      <c r="C203" s="1">
        <v>300</v>
      </c>
      <c r="D203" s="1">
        <v>4800</v>
      </c>
    </row>
    <row r="204" spans="1:4" x14ac:dyDescent="0.25">
      <c r="A204" s="10" t="s">
        <v>324</v>
      </c>
      <c r="B204">
        <v>60</v>
      </c>
      <c r="C204" s="1">
        <v>160</v>
      </c>
      <c r="D204" s="1">
        <v>4800</v>
      </c>
    </row>
    <row r="205" spans="1:4" x14ac:dyDescent="0.25">
      <c r="A205" s="10" t="s">
        <v>39</v>
      </c>
      <c r="B205">
        <v>1</v>
      </c>
      <c r="C205" s="1">
        <v>400</v>
      </c>
      <c r="D205" s="1">
        <v>400</v>
      </c>
    </row>
    <row r="206" spans="1:4" x14ac:dyDescent="0.25">
      <c r="A206" s="10" t="s">
        <v>348</v>
      </c>
      <c r="B206">
        <v>50</v>
      </c>
      <c r="C206" s="1">
        <v>250</v>
      </c>
      <c r="D206" s="1">
        <v>12500</v>
      </c>
    </row>
    <row r="207" spans="1:4" x14ac:dyDescent="0.25">
      <c r="A207" s="10" t="s">
        <v>349</v>
      </c>
      <c r="B207">
        <v>1</v>
      </c>
      <c r="C207" s="1">
        <v>700</v>
      </c>
      <c r="D207" s="1">
        <v>700</v>
      </c>
    </row>
    <row r="208" spans="1:4" x14ac:dyDescent="0.25">
      <c r="A208" s="10" t="s">
        <v>44</v>
      </c>
      <c r="B208">
        <v>4</v>
      </c>
      <c r="C208" s="1">
        <v>450</v>
      </c>
      <c r="D208" s="1">
        <v>1800</v>
      </c>
    </row>
    <row r="209" spans="1:4" x14ac:dyDescent="0.25">
      <c r="A209" s="10" t="s">
        <v>351</v>
      </c>
      <c r="B209">
        <v>8</v>
      </c>
      <c r="C209" s="1">
        <v>3850</v>
      </c>
      <c r="D209" s="1">
        <v>4400</v>
      </c>
    </row>
    <row r="210" spans="1:4" x14ac:dyDescent="0.25">
      <c r="A210" s="10" t="s">
        <v>40</v>
      </c>
      <c r="B210">
        <v>1</v>
      </c>
      <c r="C210" s="1">
        <v>280</v>
      </c>
      <c r="D210" s="1">
        <v>280</v>
      </c>
    </row>
    <row r="211" spans="1:4" x14ac:dyDescent="0.25">
      <c r="A211" s="10" t="s">
        <v>36</v>
      </c>
      <c r="B211">
        <v>15</v>
      </c>
      <c r="C211" s="1">
        <v>6630</v>
      </c>
      <c r="D211" s="1">
        <v>7650</v>
      </c>
    </row>
    <row r="212" spans="1:4" x14ac:dyDescent="0.25">
      <c r="A212" s="10" t="s">
        <v>383</v>
      </c>
      <c r="B212">
        <v>8</v>
      </c>
      <c r="C212" s="1">
        <v>1380</v>
      </c>
      <c r="D212" s="1">
        <v>3680</v>
      </c>
    </row>
    <row r="213" spans="1:4" x14ac:dyDescent="0.25">
      <c r="A213" s="10" t="s">
        <v>45</v>
      </c>
      <c r="B213">
        <v>4</v>
      </c>
      <c r="C213" s="1">
        <v>680</v>
      </c>
      <c r="D213" s="1">
        <v>2720</v>
      </c>
    </row>
    <row r="214" spans="1:4" x14ac:dyDescent="0.25">
      <c r="A214" s="10" t="s">
        <v>352</v>
      </c>
      <c r="B214">
        <v>2</v>
      </c>
      <c r="C214" s="1">
        <v>1120</v>
      </c>
      <c r="D214" s="1">
        <v>1120</v>
      </c>
    </row>
    <row r="215" spans="1:4" x14ac:dyDescent="0.25">
      <c r="A215" s="10" t="s">
        <v>363</v>
      </c>
      <c r="B215">
        <v>16</v>
      </c>
      <c r="C215" s="1">
        <v>600</v>
      </c>
      <c r="D215" s="1">
        <v>9600</v>
      </c>
    </row>
    <row r="216" spans="1:4" x14ac:dyDescent="0.25">
      <c r="A216" s="10" t="s">
        <v>378</v>
      </c>
      <c r="B216">
        <v>25</v>
      </c>
      <c r="C216" s="1">
        <v>2671.52</v>
      </c>
      <c r="D216" s="1">
        <v>33394</v>
      </c>
    </row>
    <row r="217" spans="1:4" x14ac:dyDescent="0.25">
      <c r="A217" s="10" t="s">
        <v>379</v>
      </c>
      <c r="B217">
        <v>12</v>
      </c>
      <c r="C217" s="1">
        <v>2571.8999999999996</v>
      </c>
      <c r="D217" s="1">
        <v>10287.6</v>
      </c>
    </row>
    <row r="218" spans="1:4" x14ac:dyDescent="0.25">
      <c r="A218" s="10" t="s">
        <v>380</v>
      </c>
      <c r="B218">
        <v>6</v>
      </c>
      <c r="C218" s="1">
        <v>619.5</v>
      </c>
      <c r="D218" s="1">
        <v>3717</v>
      </c>
    </row>
    <row r="219" spans="1:4" x14ac:dyDescent="0.25">
      <c r="A219" s="10" t="s">
        <v>334</v>
      </c>
      <c r="B219">
        <v>360</v>
      </c>
      <c r="C219" s="1">
        <v>140</v>
      </c>
      <c r="D219" s="1">
        <v>50400</v>
      </c>
    </row>
    <row r="220" spans="1:4" x14ac:dyDescent="0.25">
      <c r="A220" s="10" t="s">
        <v>337</v>
      </c>
      <c r="B220">
        <v>8</v>
      </c>
      <c r="C220" s="1">
        <v>750</v>
      </c>
      <c r="D220" s="1">
        <v>2000</v>
      </c>
    </row>
    <row r="221" spans="1:4" x14ac:dyDescent="0.25">
      <c r="A221" s="10" t="s">
        <v>328</v>
      </c>
      <c r="B221">
        <v>1</v>
      </c>
      <c r="C221" s="1">
        <v>180</v>
      </c>
      <c r="D221" s="1">
        <v>180</v>
      </c>
    </row>
    <row r="222" spans="1:4" x14ac:dyDescent="0.25">
      <c r="A222" s="10" t="s">
        <v>335</v>
      </c>
      <c r="B222">
        <v>25</v>
      </c>
      <c r="C222" s="1">
        <v>450</v>
      </c>
      <c r="D222" s="1">
        <v>11250</v>
      </c>
    </row>
    <row r="223" spans="1:4" x14ac:dyDescent="0.25">
      <c r="A223" s="10" t="s">
        <v>41</v>
      </c>
      <c r="B223">
        <v>1</v>
      </c>
      <c r="C223" s="1">
        <v>200</v>
      </c>
      <c r="D223" s="1">
        <v>200</v>
      </c>
    </row>
    <row r="224" spans="1:4" x14ac:dyDescent="0.25">
      <c r="A224" s="10" t="s">
        <v>329</v>
      </c>
      <c r="B224">
        <v>1</v>
      </c>
      <c r="C224" s="1">
        <v>2100</v>
      </c>
      <c r="D224" s="1">
        <v>2100</v>
      </c>
    </row>
    <row r="225" spans="1:4" x14ac:dyDescent="0.25">
      <c r="A225" s="10" t="s">
        <v>375</v>
      </c>
      <c r="B225">
        <v>6</v>
      </c>
      <c r="C225" s="1">
        <v>3180</v>
      </c>
      <c r="D225" s="1">
        <v>3180</v>
      </c>
    </row>
    <row r="226" spans="1:4" x14ac:dyDescent="0.25">
      <c r="A226" s="10" t="s">
        <v>333</v>
      </c>
      <c r="B226">
        <v>8</v>
      </c>
      <c r="C226" s="1">
        <v>520</v>
      </c>
      <c r="D226" s="1">
        <v>4160</v>
      </c>
    </row>
    <row r="227" spans="1:4" x14ac:dyDescent="0.25">
      <c r="A227" s="10" t="s">
        <v>330</v>
      </c>
      <c r="B227">
        <v>63</v>
      </c>
      <c r="C227" s="1">
        <v>630</v>
      </c>
      <c r="D227" s="1">
        <v>17850</v>
      </c>
    </row>
    <row r="228" spans="1:4" x14ac:dyDescent="0.25">
      <c r="A228" s="10" t="s">
        <v>393</v>
      </c>
      <c r="B228">
        <v>15</v>
      </c>
      <c r="C228" s="1">
        <v>1240</v>
      </c>
      <c r="D228" s="1">
        <v>4650</v>
      </c>
    </row>
    <row r="229" spans="1:4" x14ac:dyDescent="0.25">
      <c r="A229" s="10" t="s">
        <v>353</v>
      </c>
      <c r="B229">
        <v>30</v>
      </c>
      <c r="C229" s="1">
        <v>220</v>
      </c>
      <c r="D229" s="1">
        <v>6600</v>
      </c>
    </row>
    <row r="230" spans="1:4" x14ac:dyDescent="0.25">
      <c r="A230" s="10" t="s">
        <v>332</v>
      </c>
      <c r="B230">
        <v>6</v>
      </c>
      <c r="C230" s="1">
        <v>520</v>
      </c>
      <c r="D230" s="1">
        <v>3120</v>
      </c>
    </row>
    <row r="231" spans="1:4" x14ac:dyDescent="0.25">
      <c r="A231" s="10" t="s">
        <v>360</v>
      </c>
      <c r="B231">
        <v>30</v>
      </c>
      <c r="C231" s="1">
        <v>220</v>
      </c>
      <c r="D231" s="1">
        <v>6600</v>
      </c>
    </row>
    <row r="232" spans="1:4" x14ac:dyDescent="0.25">
      <c r="A232" s="10" t="s">
        <v>338</v>
      </c>
      <c r="B232">
        <v>84</v>
      </c>
      <c r="C232" s="1">
        <v>350</v>
      </c>
      <c r="D232" s="1">
        <v>29400</v>
      </c>
    </row>
    <row r="233" spans="1:4" x14ac:dyDescent="0.25">
      <c r="A233" s="10" t="s">
        <v>309</v>
      </c>
      <c r="B233">
        <v>17</v>
      </c>
      <c r="C233" s="1">
        <v>3750</v>
      </c>
      <c r="D233" s="1">
        <v>12750</v>
      </c>
    </row>
    <row r="234" spans="1:4" x14ac:dyDescent="0.25">
      <c r="A234" s="10" t="s">
        <v>308</v>
      </c>
      <c r="B234">
        <v>1</v>
      </c>
      <c r="C234" s="1">
        <v>750</v>
      </c>
      <c r="D234" s="1">
        <v>750</v>
      </c>
    </row>
    <row r="235" spans="1:4" x14ac:dyDescent="0.25">
      <c r="A235" s="10" t="s">
        <v>10</v>
      </c>
      <c r="B235">
        <v>2</v>
      </c>
      <c r="C235" s="1">
        <v>1500</v>
      </c>
      <c r="D235" s="1">
        <v>1500</v>
      </c>
    </row>
    <row r="236" spans="1:4" x14ac:dyDescent="0.25">
      <c r="A236" s="10" t="s">
        <v>52</v>
      </c>
      <c r="B236">
        <v>2</v>
      </c>
      <c r="C236" s="1">
        <v>520</v>
      </c>
      <c r="D236" s="1">
        <v>520</v>
      </c>
    </row>
    <row r="237" spans="1:4" x14ac:dyDescent="0.25">
      <c r="A237" s="10" t="s">
        <v>376</v>
      </c>
      <c r="B237">
        <v>360</v>
      </c>
      <c r="C237" s="1">
        <v>115</v>
      </c>
      <c r="D237" s="1">
        <v>41400</v>
      </c>
    </row>
    <row r="238" spans="1:4" x14ac:dyDescent="0.25">
      <c r="A238" s="10" t="s">
        <v>14</v>
      </c>
      <c r="B238">
        <v>12</v>
      </c>
      <c r="C238" s="1">
        <v>90</v>
      </c>
      <c r="D238" s="1">
        <v>1080</v>
      </c>
    </row>
    <row r="239" spans="1:4" x14ac:dyDescent="0.25">
      <c r="A239" s="10" t="s">
        <v>322</v>
      </c>
      <c r="B239">
        <v>1</v>
      </c>
      <c r="C239" s="1">
        <v>400</v>
      </c>
      <c r="D239" s="1">
        <v>400</v>
      </c>
    </row>
    <row r="240" spans="1:4" x14ac:dyDescent="0.25">
      <c r="A240" s="10" t="s">
        <v>323</v>
      </c>
      <c r="B240">
        <v>25</v>
      </c>
      <c r="C240" s="1">
        <v>450</v>
      </c>
      <c r="D240" s="1">
        <v>11250</v>
      </c>
    </row>
    <row r="241" spans="1:4" x14ac:dyDescent="0.25">
      <c r="A241" s="10" t="s">
        <v>355</v>
      </c>
      <c r="B241">
        <v>61</v>
      </c>
      <c r="C241" s="1">
        <v>2070</v>
      </c>
      <c r="D241" s="1">
        <v>5490</v>
      </c>
    </row>
    <row r="242" spans="1:4" x14ac:dyDescent="0.25">
      <c r="A242" s="10" t="s">
        <v>293</v>
      </c>
      <c r="B242">
        <v>112</v>
      </c>
      <c r="C242" s="1">
        <v>90</v>
      </c>
      <c r="D242" s="1">
        <v>10080</v>
      </c>
    </row>
    <row r="243" spans="1:4" x14ac:dyDescent="0.25">
      <c r="A243" s="10" t="s">
        <v>294</v>
      </c>
      <c r="B243">
        <v>308</v>
      </c>
      <c r="C243" s="1">
        <v>83</v>
      </c>
      <c r="D243" s="1">
        <v>25564</v>
      </c>
    </row>
    <row r="244" spans="1:4" x14ac:dyDescent="0.25">
      <c r="A244" s="10" t="s">
        <v>327</v>
      </c>
      <c r="B244">
        <v>153</v>
      </c>
      <c r="C244" s="1">
        <v>360</v>
      </c>
      <c r="D244" s="1">
        <v>13770</v>
      </c>
    </row>
    <row r="245" spans="1:4" x14ac:dyDescent="0.25">
      <c r="A245" s="10" t="s">
        <v>19</v>
      </c>
      <c r="B245">
        <v>9</v>
      </c>
      <c r="C245" s="1">
        <v>1140</v>
      </c>
      <c r="D245" s="1">
        <v>3420</v>
      </c>
    </row>
    <row r="246" spans="1:4" x14ac:dyDescent="0.25">
      <c r="A246" s="10" t="s">
        <v>53</v>
      </c>
      <c r="B246">
        <v>1</v>
      </c>
      <c r="C246" s="1">
        <v>680</v>
      </c>
      <c r="D246" s="1">
        <v>680</v>
      </c>
    </row>
    <row r="247" spans="1:4" x14ac:dyDescent="0.25">
      <c r="A247" s="10" t="s">
        <v>356</v>
      </c>
      <c r="B247">
        <v>1</v>
      </c>
      <c r="C247" s="1">
        <v>500</v>
      </c>
      <c r="D247" s="1">
        <v>500</v>
      </c>
    </row>
    <row r="248" spans="1:4" x14ac:dyDescent="0.25">
      <c r="A248" s="10" t="s">
        <v>76</v>
      </c>
      <c r="B248">
        <v>0</v>
      </c>
      <c r="C248" s="1">
        <v>90</v>
      </c>
      <c r="D248" s="1">
        <v>0</v>
      </c>
    </row>
    <row r="249" spans="1:4" x14ac:dyDescent="0.25">
      <c r="A249" s="10" t="s">
        <v>15</v>
      </c>
      <c r="B249">
        <v>16</v>
      </c>
      <c r="C249" s="1">
        <v>180</v>
      </c>
      <c r="D249" s="1">
        <v>576</v>
      </c>
    </row>
    <row r="250" spans="1:4" x14ac:dyDescent="0.25">
      <c r="A250" s="2" t="s">
        <v>270</v>
      </c>
      <c r="B250">
        <v>42</v>
      </c>
      <c r="C250" s="1">
        <v>22960</v>
      </c>
      <c r="D250" s="1">
        <v>35290</v>
      </c>
    </row>
    <row r="251" spans="1:4" x14ac:dyDescent="0.25">
      <c r="A251" s="5" t="s">
        <v>298</v>
      </c>
      <c r="B251">
        <v>42</v>
      </c>
      <c r="C251" s="1">
        <v>22960</v>
      </c>
      <c r="D251" s="1">
        <v>35290</v>
      </c>
    </row>
    <row r="252" spans="1:4" x14ac:dyDescent="0.25">
      <c r="A252" s="10" t="s">
        <v>216</v>
      </c>
      <c r="B252">
        <v>2</v>
      </c>
      <c r="C252" s="1">
        <v>1400</v>
      </c>
      <c r="D252" s="1">
        <v>2800</v>
      </c>
    </row>
    <row r="253" spans="1:4" x14ac:dyDescent="0.25">
      <c r="A253" s="10" t="s">
        <v>219</v>
      </c>
      <c r="B253">
        <v>5</v>
      </c>
      <c r="C253" s="1">
        <v>350</v>
      </c>
      <c r="D253" s="1">
        <v>1750</v>
      </c>
    </row>
    <row r="254" spans="1:4" x14ac:dyDescent="0.25">
      <c r="A254" s="10" t="s">
        <v>286</v>
      </c>
      <c r="B254">
        <v>1</v>
      </c>
      <c r="C254" s="1">
        <v>9650</v>
      </c>
      <c r="D254" s="1">
        <v>9650</v>
      </c>
    </row>
    <row r="255" spans="1:4" x14ac:dyDescent="0.25">
      <c r="A255" s="10" t="s">
        <v>217</v>
      </c>
      <c r="B255">
        <v>6</v>
      </c>
      <c r="C255" s="1">
        <v>250</v>
      </c>
      <c r="D255" s="1">
        <v>1500</v>
      </c>
    </row>
    <row r="256" spans="1:4" x14ac:dyDescent="0.25">
      <c r="A256" s="10" t="s">
        <v>284</v>
      </c>
      <c r="B256">
        <v>1</v>
      </c>
      <c r="C256" s="1">
        <v>4500</v>
      </c>
      <c r="D256" s="1">
        <v>4500</v>
      </c>
    </row>
    <row r="257" spans="1:4" x14ac:dyDescent="0.25">
      <c r="A257" s="10" t="s">
        <v>218</v>
      </c>
      <c r="B257">
        <v>10</v>
      </c>
      <c r="C257" s="1">
        <v>80</v>
      </c>
      <c r="D257" s="1">
        <v>800</v>
      </c>
    </row>
    <row r="258" spans="1:4" x14ac:dyDescent="0.25">
      <c r="A258" s="10" t="s">
        <v>288</v>
      </c>
      <c r="B258">
        <v>1</v>
      </c>
      <c r="C258" s="1">
        <v>1320</v>
      </c>
      <c r="D258" s="1">
        <v>1320</v>
      </c>
    </row>
    <row r="259" spans="1:4" x14ac:dyDescent="0.25">
      <c r="A259" s="10" t="s">
        <v>215</v>
      </c>
      <c r="B259">
        <v>3</v>
      </c>
      <c r="C259" s="1">
        <v>1800</v>
      </c>
      <c r="D259" s="1">
        <v>5400</v>
      </c>
    </row>
    <row r="260" spans="1:4" x14ac:dyDescent="0.25">
      <c r="A260" s="10" t="s">
        <v>287</v>
      </c>
      <c r="B260">
        <v>1</v>
      </c>
      <c r="C260" s="1">
        <v>3250</v>
      </c>
      <c r="D260" s="1">
        <v>3250</v>
      </c>
    </row>
    <row r="261" spans="1:4" x14ac:dyDescent="0.25">
      <c r="A261" s="10" t="s">
        <v>214</v>
      </c>
      <c r="B261">
        <v>12</v>
      </c>
      <c r="C261" s="1">
        <v>360</v>
      </c>
      <c r="D261" s="1">
        <v>4320</v>
      </c>
    </row>
    <row r="262" spans="1:4" x14ac:dyDescent="0.25">
      <c r="A262" s="2" t="s">
        <v>264</v>
      </c>
      <c r="B262">
        <v>4134</v>
      </c>
      <c r="C262" s="1">
        <v>975421.26000000013</v>
      </c>
      <c r="D262" s="1">
        <v>3005306.2199999997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view="pageBreakPreview" zoomScale="115" zoomScaleNormal="100" zoomScaleSheetLayoutView="115" workbookViewId="0">
      <selection activeCell="A58" sqref="A58"/>
    </sheetView>
  </sheetViews>
  <sheetFormatPr baseColWidth="10" defaultRowHeight="15" x14ac:dyDescent="0.25"/>
  <cols>
    <col min="1" max="1" width="42.42578125" bestFit="1" customWidth="1"/>
    <col min="2" max="2" width="10.42578125" bestFit="1" customWidth="1"/>
    <col min="3" max="3" width="6.7109375" style="1" bestFit="1" customWidth="1"/>
    <col min="4" max="4" width="14.28515625" style="1" bestFit="1" customWidth="1"/>
    <col min="5" max="5" width="13.140625" bestFit="1" customWidth="1"/>
    <col min="6" max="6" width="8.140625" bestFit="1" customWidth="1"/>
    <col min="7" max="7" width="9.140625" bestFit="1" customWidth="1"/>
    <col min="8" max="9" width="8.140625" bestFit="1" customWidth="1"/>
    <col min="10" max="10" width="9.140625" bestFit="1" customWidth="1"/>
    <col min="11" max="11" width="5.5703125" bestFit="1" customWidth="1"/>
    <col min="12" max="15" width="6.5703125" bestFit="1" customWidth="1"/>
    <col min="16" max="16" width="8.140625" bestFit="1" customWidth="1"/>
    <col min="17" max="17" width="6.5703125" bestFit="1" customWidth="1"/>
    <col min="18" max="19" width="8.140625" bestFit="1" customWidth="1"/>
    <col min="20" max="21" width="6.5703125" bestFit="1" customWidth="1"/>
    <col min="22" max="22" width="8.140625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10.5703125" bestFit="1" customWidth="1"/>
    <col min="30" max="30" width="11.85546875" bestFit="1" customWidth="1"/>
  </cols>
  <sheetData>
    <row r="3" spans="1:4" x14ac:dyDescent="0.25">
      <c r="A3" s="4" t="s">
        <v>263</v>
      </c>
      <c r="B3" t="s">
        <v>314</v>
      </c>
      <c r="C3" s="1" t="s">
        <v>315</v>
      </c>
      <c r="D3" s="1" t="s">
        <v>265</v>
      </c>
    </row>
    <row r="4" spans="1:4" x14ac:dyDescent="0.25">
      <c r="A4" s="2" t="s">
        <v>68</v>
      </c>
      <c r="B4">
        <v>1</v>
      </c>
      <c r="C4" s="1">
        <v>400</v>
      </c>
      <c r="D4" s="1">
        <v>400</v>
      </c>
    </row>
    <row r="5" spans="1:4" x14ac:dyDescent="0.25">
      <c r="A5" s="5" t="s">
        <v>299</v>
      </c>
      <c r="B5">
        <v>1</v>
      </c>
      <c r="C5" s="1">
        <v>400</v>
      </c>
      <c r="D5" s="1">
        <v>400</v>
      </c>
    </row>
    <row r="6" spans="1:4" x14ac:dyDescent="0.25">
      <c r="A6" s="10" t="s">
        <v>38</v>
      </c>
      <c r="B6">
        <v>1</v>
      </c>
      <c r="C6" s="1">
        <v>400</v>
      </c>
      <c r="D6" s="1">
        <v>400</v>
      </c>
    </row>
    <row r="7" spans="1:4" x14ac:dyDescent="0.25">
      <c r="A7" s="31" t="s">
        <v>39</v>
      </c>
      <c r="B7">
        <v>1</v>
      </c>
      <c r="C7" s="1">
        <v>400</v>
      </c>
      <c r="D7" s="1">
        <v>400</v>
      </c>
    </row>
    <row r="8" spans="1:4" x14ac:dyDescent="0.25">
      <c r="A8" s="2" t="s">
        <v>69</v>
      </c>
      <c r="B8">
        <v>1</v>
      </c>
      <c r="C8" s="1">
        <v>400</v>
      </c>
      <c r="D8" s="1">
        <v>400</v>
      </c>
    </row>
    <row r="9" spans="1:4" x14ac:dyDescent="0.25">
      <c r="A9" s="5" t="s">
        <v>299</v>
      </c>
      <c r="B9">
        <v>1</v>
      </c>
      <c r="C9" s="1">
        <v>400</v>
      </c>
      <c r="D9" s="1">
        <v>400</v>
      </c>
    </row>
    <row r="10" spans="1:4" x14ac:dyDescent="0.25">
      <c r="A10" s="10" t="s">
        <v>114</v>
      </c>
      <c r="B10">
        <v>1</v>
      </c>
      <c r="C10" s="1">
        <v>400</v>
      </c>
      <c r="D10" s="1">
        <v>400</v>
      </c>
    </row>
    <row r="11" spans="1:4" x14ac:dyDescent="0.25">
      <c r="A11" s="31" t="s">
        <v>39</v>
      </c>
      <c r="B11">
        <v>1</v>
      </c>
      <c r="C11" s="1">
        <v>400</v>
      </c>
      <c r="D11" s="1">
        <v>400</v>
      </c>
    </row>
    <row r="12" spans="1:4" x14ac:dyDescent="0.25">
      <c r="A12" s="2" t="s">
        <v>264</v>
      </c>
      <c r="B12">
        <v>2</v>
      </c>
      <c r="C12" s="1">
        <v>400</v>
      </c>
      <c r="D12" s="1">
        <v>800</v>
      </c>
    </row>
    <row r="13" spans="1:4" x14ac:dyDescent="0.25">
      <c r="C13"/>
      <c r="D13"/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8"/>
  <sheetViews>
    <sheetView view="pageBreakPreview" zoomScale="115" zoomScaleNormal="100" zoomScaleSheetLayoutView="115" workbookViewId="0">
      <selection activeCell="A15" sqref="A15"/>
    </sheetView>
  </sheetViews>
  <sheetFormatPr baseColWidth="10" defaultRowHeight="15" x14ac:dyDescent="0.25"/>
  <cols>
    <col min="1" max="1" width="36.42578125" bestFit="1" customWidth="1"/>
    <col min="2" max="2" width="17.7109375" bestFit="1" customWidth="1"/>
    <col min="3" max="3" width="15" bestFit="1" customWidth="1"/>
    <col min="4" max="4" width="14.28515625" bestFit="1" customWidth="1"/>
    <col min="5" max="5" width="10.5703125" bestFit="1" customWidth="1"/>
    <col min="6" max="6" width="14.28515625" bestFit="1" customWidth="1"/>
    <col min="7" max="7" width="10.5703125" bestFit="1" customWidth="1"/>
    <col min="8" max="8" width="22.5703125" bestFit="1" customWidth="1"/>
    <col min="9" max="9" width="19.7109375" bestFit="1" customWidth="1"/>
    <col min="10" max="10" width="19" bestFit="1" customWidth="1"/>
  </cols>
  <sheetData>
    <row r="3" spans="1:4" x14ac:dyDescent="0.25">
      <c r="A3" s="4" t="s">
        <v>263</v>
      </c>
      <c r="B3" t="s">
        <v>266</v>
      </c>
      <c r="C3" t="s">
        <v>313</v>
      </c>
      <c r="D3" t="s">
        <v>265</v>
      </c>
    </row>
    <row r="4" spans="1:4" x14ac:dyDescent="0.25">
      <c r="A4" s="2" t="s">
        <v>307</v>
      </c>
      <c r="B4">
        <v>2866</v>
      </c>
      <c r="C4">
        <v>260030.12</v>
      </c>
      <c r="D4">
        <v>880205.72</v>
      </c>
    </row>
    <row r="5" spans="1:4" x14ac:dyDescent="0.25">
      <c r="A5" s="2" t="s">
        <v>297</v>
      </c>
      <c r="B5">
        <v>247</v>
      </c>
      <c r="C5">
        <v>19920</v>
      </c>
      <c r="D5">
        <v>96670</v>
      </c>
    </row>
    <row r="6" spans="1:4" x14ac:dyDescent="0.25">
      <c r="A6" s="5" t="s">
        <v>298</v>
      </c>
      <c r="B6">
        <v>31</v>
      </c>
      <c r="C6">
        <v>17950</v>
      </c>
      <c r="D6">
        <v>29550</v>
      </c>
    </row>
    <row r="7" spans="1:4" x14ac:dyDescent="0.25">
      <c r="A7" s="10" t="s">
        <v>185</v>
      </c>
      <c r="B7">
        <v>1</v>
      </c>
      <c r="C7">
        <v>1500</v>
      </c>
      <c r="D7">
        <v>1500</v>
      </c>
    </row>
    <row r="8" spans="1:4" x14ac:dyDescent="0.25">
      <c r="A8" s="10" t="s">
        <v>276</v>
      </c>
      <c r="B8">
        <v>2</v>
      </c>
      <c r="C8">
        <v>1200</v>
      </c>
      <c r="D8">
        <v>2400</v>
      </c>
    </row>
    <row r="9" spans="1:4" x14ac:dyDescent="0.25">
      <c r="A9" s="10" t="s">
        <v>368</v>
      </c>
      <c r="B9">
        <v>27</v>
      </c>
      <c r="C9">
        <v>400</v>
      </c>
      <c r="D9">
        <v>10800</v>
      </c>
    </row>
    <row r="10" spans="1:4" x14ac:dyDescent="0.25">
      <c r="A10" s="10" t="s">
        <v>339</v>
      </c>
      <c r="B10">
        <v>1</v>
      </c>
      <c r="C10">
        <v>14850</v>
      </c>
      <c r="D10">
        <v>14850</v>
      </c>
    </row>
    <row r="11" spans="1:4" x14ac:dyDescent="0.25">
      <c r="A11" s="5" t="s">
        <v>299</v>
      </c>
      <c r="B11">
        <v>216</v>
      </c>
      <c r="C11">
        <v>1970</v>
      </c>
      <c r="D11">
        <v>67120</v>
      </c>
    </row>
    <row r="12" spans="1:4" x14ac:dyDescent="0.25">
      <c r="A12" s="10" t="s">
        <v>76</v>
      </c>
      <c r="B12">
        <v>30</v>
      </c>
      <c r="C12">
        <v>90</v>
      </c>
      <c r="D12">
        <v>2700</v>
      </c>
    </row>
    <row r="13" spans="1:4" x14ac:dyDescent="0.25">
      <c r="A13" s="10" t="s">
        <v>338</v>
      </c>
      <c r="B13">
        <v>156</v>
      </c>
      <c r="C13">
        <v>700</v>
      </c>
      <c r="D13">
        <v>54600</v>
      </c>
    </row>
    <row r="14" spans="1:4" x14ac:dyDescent="0.25">
      <c r="A14" s="10" t="s">
        <v>361</v>
      </c>
      <c r="B14">
        <v>29</v>
      </c>
      <c r="C14">
        <v>640</v>
      </c>
      <c r="D14">
        <v>9280</v>
      </c>
    </row>
    <row r="15" spans="1:4" x14ac:dyDescent="0.25">
      <c r="A15" s="10" t="s">
        <v>356</v>
      </c>
      <c r="B15">
        <v>1</v>
      </c>
      <c r="C15">
        <v>540</v>
      </c>
      <c r="D15">
        <v>540</v>
      </c>
    </row>
    <row r="16" spans="1:4" x14ac:dyDescent="0.25">
      <c r="A16" s="2" t="s">
        <v>316</v>
      </c>
      <c r="B16">
        <v>1</v>
      </c>
      <c r="C16">
        <v>3200</v>
      </c>
      <c r="D16">
        <v>3200</v>
      </c>
    </row>
    <row r="17" spans="1:4" x14ac:dyDescent="0.25">
      <c r="A17" s="2" t="s">
        <v>341</v>
      </c>
      <c r="B17">
        <v>1030</v>
      </c>
      <c r="C17">
        <v>610452.44000000006</v>
      </c>
      <c r="D17">
        <v>2027516.2999999998</v>
      </c>
    </row>
    <row r="18" spans="1:4" x14ac:dyDescent="0.25">
      <c r="A18" s="2" t="s">
        <v>264</v>
      </c>
      <c r="B18">
        <v>4144</v>
      </c>
      <c r="C18">
        <v>893602.56</v>
      </c>
      <c r="D18">
        <v>3007592.0199999996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Relacion de EM</vt:lpstr>
      <vt:lpstr>POR TIPO</vt:lpstr>
      <vt:lpstr>Resumen Por Insumo</vt:lpstr>
      <vt:lpstr>RESUMEN GENERAL</vt:lpstr>
      <vt:lpstr>ESTADO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2022-09-29T16:54:05Z</cp:lastPrinted>
  <dcterms:created xsi:type="dcterms:W3CDTF">2021-02-15T15:02:56Z</dcterms:created>
  <dcterms:modified xsi:type="dcterms:W3CDTF">2022-11-10T23:14:22Z</dcterms:modified>
</cp:coreProperties>
</file>