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Instalaciones_Especiales\Equipamiento y Moviliario\"/>
    </mc:Choice>
  </mc:AlternateContent>
  <xr:revisionPtr revIDLastSave="0" documentId="13_ncr:1_{85375261-1B34-45EE-8F4C-3BE388657D2C}" xr6:coauthVersionLast="47" xr6:coauthVersionMax="47" xr10:uidLastSave="{00000000-0000-0000-0000-000000000000}"/>
  <bookViews>
    <workbookView xWindow="-120" yWindow="-120" windowWidth="29040" windowHeight="15720" tabRatio="605" activeTab="1" xr2:uid="{00000000-000D-0000-FFFF-FFFF00000000}"/>
  </bookViews>
  <sheets>
    <sheet name="Relacion de EM" sheetId="1" r:id="rId1"/>
    <sheet name="Presupuesto" sheetId="22" r:id="rId2"/>
  </sheets>
  <definedNames>
    <definedName name="_xlnm._FilterDatabase" localSheetId="0" hidden="1">'Relacion de EM'!$A$3:$O$10</definedName>
  </definedName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1" l="1"/>
  <c r="K13" i="1"/>
  <c r="K12" i="1"/>
  <c r="K11" i="1"/>
  <c r="K7" i="1"/>
  <c r="K5" i="1" l="1"/>
  <c r="K6" i="1"/>
  <c r="K8" i="1"/>
  <c r="K9" i="1"/>
  <c r="K10" i="1"/>
  <c r="K4" i="1" l="1"/>
</calcChain>
</file>

<file path=xl/sharedStrings.xml><?xml version="1.0" encoding="utf-8"?>
<sst xmlns="http://schemas.openxmlformats.org/spreadsheetml/2006/main" count="121" uniqueCount="45">
  <si>
    <t>ITEM</t>
  </si>
  <si>
    <t>DESCRIPCION</t>
  </si>
  <si>
    <t>UNIDAD</t>
  </si>
  <si>
    <t>CANTIDAD</t>
  </si>
  <si>
    <t>PRECIO</t>
  </si>
  <si>
    <t>TOTAL</t>
  </si>
  <si>
    <t>Und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</si>
  <si>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</si>
  <si>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</si>
  <si>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</si>
  <si>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</si>
  <si>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</si>
  <si>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</si>
  <si>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</si>
  <si>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</si>
  <si>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Uso General</t>
  </si>
  <si>
    <t>ESTADO</t>
  </si>
  <si>
    <t>EQUIPAMIENTO</t>
  </si>
  <si>
    <t>MOBILIARIO</t>
  </si>
  <si>
    <t>TIPO</t>
  </si>
  <si>
    <t>Suma de PRECIO</t>
  </si>
  <si>
    <t>pedido</t>
  </si>
  <si>
    <t>orden</t>
  </si>
  <si>
    <t>Obs</t>
  </si>
  <si>
    <t>Comedor</t>
  </si>
  <si>
    <t>CUADRO N°01</t>
  </si>
  <si>
    <t>CUADRO N°02</t>
  </si>
  <si>
    <t>EQUIPAMIENTO PARA COMEDOR Y COCINA</t>
  </si>
  <si>
    <t>MOBILIARIO PARA COMEDOR Y COCINA</t>
  </si>
  <si>
    <t>UTENSILIOS DE COCINA</t>
  </si>
  <si>
    <t>ESTANTERÍA PARA COCINA</t>
  </si>
  <si>
    <t>ESTANTERÍA PARA COCINA DE COMEDOR</t>
  </si>
  <si>
    <t>PUERTAS BAJAS PARA LABORATORIOS</t>
  </si>
  <si>
    <t>EETT</t>
  </si>
  <si>
    <t>EQUIPAMIENTO PARA AMBIENTES MULTIUSO</t>
  </si>
  <si>
    <t>EQUIPAMIENTO PARA SOPORTE DE IMAGEN</t>
  </si>
  <si>
    <t>KIT DE ROBÓTICA EDUCATIVA BÁSICO</t>
  </si>
  <si>
    <t>KIT DE ROBÓTICA EDUCATIVA AVANZADA</t>
  </si>
  <si>
    <t>MULTÍMETRO DIGITAL CON PUERTO USB</t>
  </si>
  <si>
    <t>EQUIPAMIENTO PARA LABORATORIO</t>
  </si>
  <si>
    <t>CUADRO N°03</t>
  </si>
  <si>
    <t>Laboratorio</t>
  </si>
  <si>
    <t>COCINA INDUSTRIAL DE ACERO INOX</t>
  </si>
  <si>
    <t>SISTEMA DE SWITCH DE AUDIO Y VIDEO</t>
  </si>
  <si>
    <t>CUADRO N°04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</si>
</sst>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5</xdr:col>
      <xdr:colOff>348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1009830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5</xdr:col>
      <xdr:colOff>10473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4854.523562962961" createdVersion="8" refreshedVersion="8" minRefreshableVersion="3" recordCount="17" xr:uid="{CA235726-48B6-4F5F-A804-F08D8392E6A9}">
  <cacheSource type="worksheet">
    <worksheetSource ref="A3:O44" sheet="Relacion de EM"/>
  </cacheSource>
  <cacheFields count="15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4"/>
    </cacheField>
    <cacheField name="DESCRIPCION" numFmtId="0">
      <sharedItems containsBlank="1" count="12">
        <s v="EQUIPAMIENTO PARA AMBIENTES MULTIUSO"/>
        <s v="EQUIPAMIENTO PARA SOPORTE DE IMAGEN"/>
        <s v="COCINA INDUSTRIAL DE ACERO INOX"/>
        <s v="UTENSILIOS DE COCINA"/>
        <s v="ESTANTERÍA PARA COCINA"/>
        <s v="ESTANTERÍA PARA COCINA DE COMEDOR"/>
        <s v="PUERTAS BAJAS PARA LABORATORIOS"/>
        <s v="KIT DE ROBÓTICA EDUCATIVA BÁSICO"/>
        <s v="KIT DE ROBÓTICA EDUCATIVA AVANZADA"/>
        <s v="MULTÍMETRO DIGITAL CON PUERTO USB"/>
        <s v="SISTEMA DE SWITCH DE AUDIO Y VIDEO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46"/>
    </cacheField>
    <cacheField name="PRECIO" numFmtId="4">
      <sharedItems containsString="0" containsBlank="1" containsNumber="1" containsInteger="1" minValue="360" maxValue="42900"/>
    </cacheField>
    <cacheField name="TOTAL" numFmtId="0">
      <sharedItems containsString="0" containsBlank="1" containsNumber="1" containsInteger="1" minValue="5000" maxValue="135000"/>
    </cacheField>
    <cacheField name="ESTADO" numFmtId="0">
      <sharedItems containsBlank="1"/>
    </cacheField>
    <cacheField name="Obs" numFmtId="0">
      <sharedItems containsNonDate="0" containsString="0" containsBlank="1"/>
    </cacheField>
    <cacheField name="pedido" numFmtId="0">
      <sharedItems containsNonDate="0" containsString="0" containsBlank="1"/>
    </cacheField>
    <cacheField name="ord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s v="Comedor"/>
    <s v="Uso General"/>
    <x v="0"/>
    <s v="CUADRO N°01"/>
    <s v="EQUIPAMIENTO PARA COMEDOR Y COCINA"/>
    <n v="1"/>
    <x v="0"/>
    <s v="Und"/>
    <n v="1"/>
    <n v="42900"/>
    <n v="42900"/>
    <s v="EETT"/>
    <m/>
    <m/>
    <m/>
  </r>
  <r>
    <s v="Comedor"/>
    <s v="Uso General"/>
    <x v="0"/>
    <s v="CUADRO N°01"/>
    <s v="EQUIPAMIENTO PARA COMEDOR Y COCINA"/>
    <n v="2"/>
    <x v="1"/>
    <s v="Und"/>
    <n v="1"/>
    <n v="9800"/>
    <n v="9800"/>
    <s v="EETT"/>
    <m/>
    <m/>
    <m/>
  </r>
  <r>
    <s v="Comedor"/>
    <s v="Uso General"/>
    <x v="0"/>
    <s v="CUADRO N°01"/>
    <s v="EQUIPAMIENTO PARA COMEDOR Y COCINA"/>
    <n v="3"/>
    <x v="2"/>
    <s v="Und"/>
    <n v="2"/>
    <n v="4500"/>
    <n v="9000"/>
    <s v="EETT"/>
    <m/>
    <m/>
    <m/>
  </r>
  <r>
    <s v="Comedor"/>
    <s v="Uso General"/>
    <x v="0"/>
    <s v="CUADRO N°02"/>
    <s v="EQUIPAMIENTO PARA COMEDOR Y COCINA"/>
    <n v="4"/>
    <x v="3"/>
    <s v="Und"/>
    <n v="1"/>
    <n v="5000"/>
    <n v="5000"/>
    <s v="EETT"/>
    <m/>
    <m/>
    <m/>
  </r>
  <r>
    <s v="Comedor"/>
    <s v="Uso General"/>
    <x v="1"/>
    <s v="CUADRO N°02"/>
    <s v="MOBILIARIO PARA COMEDOR Y COCINA"/>
    <n v="1"/>
    <x v="4"/>
    <s v="Und"/>
    <n v="1"/>
    <n v="5200"/>
    <n v="5200"/>
    <s v="EETT"/>
    <m/>
    <m/>
    <m/>
  </r>
  <r>
    <s v="Comedor"/>
    <s v="Uso General"/>
    <x v="1"/>
    <s v="CUADRO N°02"/>
    <s v="MOBILIARIO PARA COMEDOR Y COCINA"/>
    <n v="2"/>
    <x v="5"/>
    <s v="Und"/>
    <n v="1"/>
    <n v="7500"/>
    <n v="7500"/>
    <s v="EETT"/>
    <m/>
    <m/>
    <m/>
  </r>
  <r>
    <s v="Comedor"/>
    <s v="Uso General"/>
    <x v="1"/>
    <s v="CUADRO N°02"/>
    <s v="MOBILIARIO PARA COMEDOR Y COCINA"/>
    <n v="3"/>
    <x v="6"/>
    <s v="Und"/>
    <n v="46"/>
    <n v="360"/>
    <n v="16560"/>
    <s v="EETT"/>
    <m/>
    <m/>
    <m/>
  </r>
  <r>
    <s v="Laboratorio"/>
    <s v="Uso General"/>
    <x v="0"/>
    <s v="CUADRO N°03"/>
    <s v="EQUIPAMIENTO PARA LABORATORIO"/>
    <n v="1"/>
    <x v="7"/>
    <s v="Und"/>
    <n v="30"/>
    <n v="4500"/>
    <n v="135000"/>
    <s v="EETT"/>
    <m/>
    <m/>
    <m/>
  </r>
  <r>
    <s v="Laboratorio"/>
    <s v="Uso General"/>
    <x v="0"/>
    <s v="CUADRO N°03"/>
    <s v="EQUIPAMIENTO PARA LABORATORIO"/>
    <n v="2"/>
    <x v="8"/>
    <s v="Und"/>
    <n v="30"/>
    <n v="850"/>
    <n v="25500"/>
    <s v="EETT"/>
    <m/>
    <m/>
    <m/>
  </r>
  <r>
    <s v="Laboratorio"/>
    <s v="Uso General"/>
    <x v="0"/>
    <s v="CUADRO N°03"/>
    <s v="EQUIPAMIENTO PARA LABORATORIO"/>
    <n v="3"/>
    <x v="9"/>
    <s v="Und"/>
    <n v="12"/>
    <n v="700"/>
    <n v="8400"/>
    <s v="EETT"/>
    <m/>
    <m/>
    <m/>
  </r>
  <r>
    <s v="Laboratorio"/>
    <s v="Uso General"/>
    <x v="0"/>
    <s v="CUADRO N°04"/>
    <s v="EQUIPAMIENTO PARA LABORATORIO"/>
    <n v="3"/>
    <x v="10"/>
    <s v="Und"/>
    <n v="1"/>
    <n v="42000"/>
    <n v="42000"/>
    <s v="EETT"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  <r>
    <m/>
    <m/>
    <x v="2"/>
    <m/>
    <m/>
    <m/>
    <x v="11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5489B0-94D8-41E7-82D6-66E8F420ABB7}" name="TablaDinámica6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7" firstHeaderRow="0" firstDataRow="1" firstDataCol="1"/>
  <pivotFields count="15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axis="axisRow" showAll="0">
      <items count="13">
        <item x="2"/>
        <item x="0"/>
        <item x="1"/>
        <item x="4"/>
        <item x="5"/>
        <item x="8"/>
        <item x="7"/>
        <item x="9"/>
        <item x="6"/>
        <item x="10"/>
        <item x="3"/>
        <item x="11"/>
        <item t="default"/>
      </items>
    </pivotField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2">
    <field x="2"/>
    <field x="6"/>
  </rowFields>
  <rowItems count="14">
    <i>
      <x/>
    </i>
    <i r="1">
      <x/>
    </i>
    <i r="1">
      <x v="1"/>
    </i>
    <i r="1">
      <x v="2"/>
    </i>
    <i r="1">
      <x v="5"/>
    </i>
    <i r="1">
      <x v="6"/>
    </i>
    <i r="1">
      <x v="7"/>
    </i>
    <i r="1">
      <x v="9"/>
    </i>
    <i r="1">
      <x v="10"/>
    </i>
    <i>
      <x v="1"/>
    </i>
    <i r="1">
      <x v="3"/>
    </i>
    <i r="1">
      <x v="4"/>
    </i>
    <i r="1"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 numFmtId="4"/>
    <dataField name="Suma de TOTAL" fld="10" baseField="0" baseItem="0" numFmtId="4"/>
  </dataFields>
  <formats count="2">
    <format dxfId="5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  <format dxfId="4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O19"/>
  <sheetViews>
    <sheetView zoomScale="85" zoomScaleNormal="85" workbookViewId="0">
      <selection activeCell="E26" sqref="E26"/>
    </sheetView>
  </sheetViews>
  <sheetFormatPr baseColWidth="10" defaultColWidth="11.5703125" defaultRowHeight="15" x14ac:dyDescent="0.25"/>
  <cols>
    <col min="1" max="1" width="11.7109375" bestFit="1" customWidth="1"/>
    <col min="2" max="2" width="13.85546875" customWidth="1"/>
    <col min="3" max="3" width="16.85546875" customWidth="1"/>
    <col min="4" max="4" width="14.42578125" style="2" customWidth="1"/>
    <col min="5" max="5" width="39.28515625" style="2" bestFit="1" customWidth="1"/>
    <col min="6" max="6" width="10.7109375" style="9" bestFit="1" customWidth="1"/>
    <col min="7" max="7" width="41.85546875" customWidth="1"/>
    <col min="8" max="8" width="7" customWidth="1"/>
    <col min="9" max="9" width="12.7109375" bestFit="1" customWidth="1"/>
    <col min="10" max="10" width="10.7109375" style="1" bestFit="1" customWidth="1"/>
    <col min="11" max="11" width="10.28515625" style="1" bestFit="1" customWidth="1"/>
    <col min="12" max="12" width="13.42578125" style="9" bestFit="1" customWidth="1"/>
    <col min="13" max="13" width="12.28515625" customWidth="1"/>
  </cols>
  <sheetData>
    <row r="3" spans="1:15" x14ac:dyDescent="0.25">
      <c r="A3" s="5" t="s">
        <v>7</v>
      </c>
      <c r="B3" s="5" t="s">
        <v>8</v>
      </c>
      <c r="C3" s="5" t="s">
        <v>19</v>
      </c>
      <c r="D3" s="6" t="s">
        <v>9</v>
      </c>
      <c r="E3" s="6" t="s">
        <v>10</v>
      </c>
      <c r="F3" s="8" t="s">
        <v>0</v>
      </c>
      <c r="G3" s="5" t="s">
        <v>1</v>
      </c>
      <c r="H3" s="5" t="s">
        <v>2</v>
      </c>
      <c r="I3" s="5" t="s">
        <v>3</v>
      </c>
      <c r="J3" s="7" t="s">
        <v>4</v>
      </c>
      <c r="K3" s="7" t="s">
        <v>5</v>
      </c>
      <c r="L3" s="8" t="s">
        <v>16</v>
      </c>
      <c r="M3" t="s">
        <v>23</v>
      </c>
      <c r="N3" t="s">
        <v>21</v>
      </c>
      <c r="O3" t="s">
        <v>22</v>
      </c>
    </row>
    <row r="4" spans="1:15" x14ac:dyDescent="0.25">
      <c r="A4" t="s">
        <v>24</v>
      </c>
      <c r="B4" t="s">
        <v>15</v>
      </c>
      <c r="C4" t="s">
        <v>17</v>
      </c>
      <c r="D4" s="2" t="s">
        <v>25</v>
      </c>
      <c r="E4" s="2" t="s">
        <v>27</v>
      </c>
      <c r="F4" s="9">
        <v>1</v>
      </c>
      <c r="G4" t="s">
        <v>34</v>
      </c>
      <c r="H4" t="s">
        <v>6</v>
      </c>
      <c r="I4">
        <v>1</v>
      </c>
      <c r="J4" s="1">
        <v>42900</v>
      </c>
      <c r="K4" s="1">
        <f>I4*J4</f>
        <v>42900</v>
      </c>
      <c r="L4" s="9" t="s">
        <v>33</v>
      </c>
    </row>
    <row r="5" spans="1:15" x14ac:dyDescent="0.25">
      <c r="A5" t="s">
        <v>24</v>
      </c>
      <c r="B5" t="s">
        <v>15</v>
      </c>
      <c r="C5" t="s">
        <v>17</v>
      </c>
      <c r="D5" s="2" t="s">
        <v>25</v>
      </c>
      <c r="E5" s="2" t="s">
        <v>27</v>
      </c>
      <c r="F5" s="9">
        <v>2</v>
      </c>
      <c r="G5" t="s">
        <v>35</v>
      </c>
      <c r="H5" t="s">
        <v>6</v>
      </c>
      <c r="I5">
        <v>1</v>
      </c>
      <c r="J5" s="1">
        <v>9800</v>
      </c>
      <c r="K5" s="1">
        <f t="shared" ref="K5:K14" si="0">I5*J5</f>
        <v>9800</v>
      </c>
      <c r="L5" s="9" t="s">
        <v>33</v>
      </c>
    </row>
    <row r="6" spans="1:15" x14ac:dyDescent="0.25">
      <c r="A6" t="s">
        <v>24</v>
      </c>
      <c r="B6" t="s">
        <v>15</v>
      </c>
      <c r="C6" t="s">
        <v>17</v>
      </c>
      <c r="D6" s="2" t="s">
        <v>25</v>
      </c>
      <c r="E6" s="2" t="s">
        <v>27</v>
      </c>
      <c r="F6" s="9">
        <v>3</v>
      </c>
      <c r="G6" t="s">
        <v>42</v>
      </c>
      <c r="H6" t="s">
        <v>6</v>
      </c>
      <c r="I6">
        <v>2</v>
      </c>
      <c r="J6" s="1">
        <v>4500</v>
      </c>
      <c r="K6" s="1">
        <f t="shared" si="0"/>
        <v>9000</v>
      </c>
      <c r="L6" s="9" t="s">
        <v>33</v>
      </c>
    </row>
    <row r="7" spans="1:15" x14ac:dyDescent="0.25">
      <c r="A7" t="s">
        <v>24</v>
      </c>
      <c r="B7" t="s">
        <v>15</v>
      </c>
      <c r="C7" t="s">
        <v>17</v>
      </c>
      <c r="D7" s="2" t="s">
        <v>26</v>
      </c>
      <c r="E7" s="2" t="s">
        <v>27</v>
      </c>
      <c r="F7" s="9">
        <v>4</v>
      </c>
      <c r="G7" t="s">
        <v>29</v>
      </c>
      <c r="H7" t="s">
        <v>6</v>
      </c>
      <c r="I7">
        <v>1</v>
      </c>
      <c r="J7" s="1">
        <v>5000</v>
      </c>
      <c r="K7" s="1">
        <f t="shared" ref="K7" si="1">I7*J7</f>
        <v>5000</v>
      </c>
      <c r="L7" s="9" t="s">
        <v>33</v>
      </c>
    </row>
    <row r="8" spans="1:15" x14ac:dyDescent="0.25">
      <c r="A8" t="s">
        <v>24</v>
      </c>
      <c r="B8" t="s">
        <v>15</v>
      </c>
      <c r="C8" t="s">
        <v>18</v>
      </c>
      <c r="D8" s="2" t="s">
        <v>26</v>
      </c>
      <c r="E8" s="2" t="s">
        <v>28</v>
      </c>
      <c r="F8" s="9">
        <v>1</v>
      </c>
      <c r="G8" t="s">
        <v>30</v>
      </c>
      <c r="H8" t="s">
        <v>6</v>
      </c>
      <c r="I8">
        <v>1</v>
      </c>
      <c r="J8" s="1">
        <v>5200</v>
      </c>
      <c r="K8" s="1">
        <f t="shared" si="0"/>
        <v>5200</v>
      </c>
      <c r="L8" s="9" t="s">
        <v>33</v>
      </c>
    </row>
    <row r="9" spans="1:15" x14ac:dyDescent="0.25">
      <c r="A9" t="s">
        <v>24</v>
      </c>
      <c r="B9" t="s">
        <v>15</v>
      </c>
      <c r="C9" t="s">
        <v>18</v>
      </c>
      <c r="D9" s="2" t="s">
        <v>26</v>
      </c>
      <c r="E9" s="2" t="s">
        <v>28</v>
      </c>
      <c r="F9" s="9">
        <v>2</v>
      </c>
      <c r="G9" t="s">
        <v>31</v>
      </c>
      <c r="H9" t="s">
        <v>6</v>
      </c>
      <c r="I9">
        <v>1</v>
      </c>
      <c r="J9" s="1">
        <v>7500</v>
      </c>
      <c r="K9" s="1">
        <f t="shared" si="0"/>
        <v>7500</v>
      </c>
      <c r="L9" s="9" t="s">
        <v>33</v>
      </c>
    </row>
    <row r="10" spans="1:15" x14ac:dyDescent="0.25">
      <c r="A10" t="s">
        <v>24</v>
      </c>
      <c r="B10" t="s">
        <v>15</v>
      </c>
      <c r="C10" t="s">
        <v>18</v>
      </c>
      <c r="D10" s="2" t="s">
        <v>26</v>
      </c>
      <c r="E10" s="2" t="s">
        <v>28</v>
      </c>
      <c r="F10" s="9">
        <v>3</v>
      </c>
      <c r="G10" t="s">
        <v>32</v>
      </c>
      <c r="H10" t="s">
        <v>6</v>
      </c>
      <c r="I10">
        <v>46</v>
      </c>
      <c r="J10" s="1">
        <v>360</v>
      </c>
      <c r="K10" s="1">
        <f t="shared" si="0"/>
        <v>16560</v>
      </c>
      <c r="L10" s="9" t="s">
        <v>33</v>
      </c>
    </row>
    <row r="11" spans="1:15" x14ac:dyDescent="0.25">
      <c r="A11" t="s">
        <v>41</v>
      </c>
      <c r="B11" t="s">
        <v>15</v>
      </c>
      <c r="C11" t="s">
        <v>17</v>
      </c>
      <c r="D11" s="2" t="s">
        <v>40</v>
      </c>
      <c r="E11" s="2" t="s">
        <v>39</v>
      </c>
      <c r="F11" s="9">
        <v>1</v>
      </c>
      <c r="G11" t="s">
        <v>36</v>
      </c>
      <c r="H11" t="s">
        <v>6</v>
      </c>
      <c r="I11">
        <v>30</v>
      </c>
      <c r="J11" s="1">
        <v>4500</v>
      </c>
      <c r="K11" s="1">
        <f t="shared" si="0"/>
        <v>135000</v>
      </c>
      <c r="L11" s="9" t="s">
        <v>33</v>
      </c>
      <c r="N11" s="1"/>
    </row>
    <row r="12" spans="1:15" x14ac:dyDescent="0.25">
      <c r="A12" t="s">
        <v>41</v>
      </c>
      <c r="B12" t="s">
        <v>15</v>
      </c>
      <c r="C12" t="s">
        <v>17</v>
      </c>
      <c r="D12" s="2" t="s">
        <v>40</v>
      </c>
      <c r="E12" s="2" t="s">
        <v>39</v>
      </c>
      <c r="F12" s="9">
        <v>2</v>
      </c>
      <c r="G12" t="s">
        <v>37</v>
      </c>
      <c r="H12" t="s">
        <v>6</v>
      </c>
      <c r="I12">
        <v>30</v>
      </c>
      <c r="J12" s="1">
        <v>850</v>
      </c>
      <c r="K12" s="1">
        <f t="shared" si="0"/>
        <v>25500</v>
      </c>
      <c r="L12" s="9" t="s">
        <v>33</v>
      </c>
    </row>
    <row r="13" spans="1:15" x14ac:dyDescent="0.25">
      <c r="A13" t="s">
        <v>41</v>
      </c>
      <c r="B13" t="s">
        <v>15</v>
      </c>
      <c r="C13" t="s">
        <v>17</v>
      </c>
      <c r="D13" s="2" t="s">
        <v>40</v>
      </c>
      <c r="E13" s="2" t="s">
        <v>39</v>
      </c>
      <c r="F13" s="9">
        <v>3</v>
      </c>
      <c r="G13" t="s">
        <v>38</v>
      </c>
      <c r="H13" t="s">
        <v>6</v>
      </c>
      <c r="I13">
        <v>12</v>
      </c>
      <c r="J13" s="1">
        <v>700</v>
      </c>
      <c r="K13" s="1">
        <f t="shared" si="0"/>
        <v>8400</v>
      </c>
      <c r="L13" s="9" t="s">
        <v>33</v>
      </c>
    </row>
    <row r="14" spans="1:15" x14ac:dyDescent="0.25">
      <c r="A14" t="s">
        <v>41</v>
      </c>
      <c r="B14" t="s">
        <v>15</v>
      </c>
      <c r="C14" t="s">
        <v>17</v>
      </c>
      <c r="D14" s="2" t="s">
        <v>44</v>
      </c>
      <c r="E14" s="2" t="s">
        <v>39</v>
      </c>
      <c r="F14" s="9">
        <v>3</v>
      </c>
      <c r="G14" t="s">
        <v>43</v>
      </c>
      <c r="H14" t="s">
        <v>6</v>
      </c>
      <c r="I14">
        <v>1</v>
      </c>
      <c r="J14" s="1">
        <v>42000</v>
      </c>
      <c r="K14" s="1">
        <f t="shared" si="0"/>
        <v>42000</v>
      </c>
      <c r="L14" s="9" t="s">
        <v>33</v>
      </c>
    </row>
    <row r="15" spans="1:15" x14ac:dyDescent="0.25">
      <c r="K15"/>
      <c r="L15"/>
    </row>
    <row r="16" spans="1:15" x14ac:dyDescent="0.25">
      <c r="K16"/>
      <c r="L16"/>
    </row>
    <row r="17" spans="11:12" x14ac:dyDescent="0.25">
      <c r="K17"/>
      <c r="L17"/>
    </row>
    <row r="18" spans="11:12" x14ac:dyDescent="0.25">
      <c r="K18"/>
      <c r="L18"/>
    </row>
    <row r="19" spans="11:12" x14ac:dyDescent="0.25">
      <c r="K19"/>
      <c r="L19"/>
    </row>
  </sheetData>
  <autoFilter ref="A3:O10" xr:uid="{00000000-0001-0000-0100-000000000000}"/>
  <sortState xmlns:xlrd2="http://schemas.microsoft.com/office/spreadsheetml/2017/richdata2" ref="B4:K10">
    <sortCondition ref="B4:B10"/>
    <sortCondition ref="D4:D10"/>
    <sortCondition ref="E4:E10"/>
    <sortCondition ref="F4:F10"/>
  </sortState>
  <phoneticPr fontId="2" type="noConversion"/>
  <pageMargins left="0" right="0" top="0.74803149606299213" bottom="0.74803149606299213" header="0.31496062992125984" footer="0.31496062992125984"/>
  <pageSetup paperSize="9" scale="1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F43C7-AAFF-4FA4-B7E4-2C3A919E6263}">
  <dimension ref="A3:D19"/>
  <sheetViews>
    <sheetView tabSelected="1" workbookViewId="0">
      <selection activeCell="A19" sqref="A19"/>
    </sheetView>
  </sheetViews>
  <sheetFormatPr baseColWidth="10" defaultRowHeight="15" x14ac:dyDescent="0.25"/>
  <cols>
    <col min="1" max="1" width="44.85546875" bestFit="1" customWidth="1"/>
    <col min="2" max="2" width="18.42578125" bestFit="1" customWidth="1"/>
    <col min="3" max="3" width="15.42578125" style="1" bestFit="1" customWidth="1"/>
    <col min="4" max="4" width="14.5703125" style="1" bestFit="1" customWidth="1"/>
    <col min="5" max="5" width="13.42578125" bestFit="1" customWidth="1"/>
  </cols>
  <sheetData>
    <row r="3" spans="1:4" x14ac:dyDescent="0.25">
      <c r="A3" s="3" t="s">
        <v>11</v>
      </c>
      <c r="B3" t="s">
        <v>14</v>
      </c>
      <c r="C3" s="1" t="s">
        <v>20</v>
      </c>
      <c r="D3" s="1" t="s">
        <v>13</v>
      </c>
    </row>
    <row r="4" spans="1:4" x14ac:dyDescent="0.25">
      <c r="A4" s="2" t="s">
        <v>17</v>
      </c>
      <c r="B4" s="10">
        <v>78</v>
      </c>
      <c r="C4" s="1">
        <v>110250</v>
      </c>
      <c r="D4" s="1">
        <v>277600</v>
      </c>
    </row>
    <row r="5" spans="1:4" x14ac:dyDescent="0.25">
      <c r="A5" s="4" t="s">
        <v>42</v>
      </c>
      <c r="B5" s="10">
        <v>2</v>
      </c>
      <c r="C5" s="1">
        <v>4500</v>
      </c>
      <c r="D5" s="1">
        <v>9000</v>
      </c>
    </row>
    <row r="6" spans="1:4" x14ac:dyDescent="0.25">
      <c r="A6" s="4" t="s">
        <v>34</v>
      </c>
      <c r="B6" s="10">
        <v>1</v>
      </c>
      <c r="C6" s="1">
        <v>42900</v>
      </c>
      <c r="D6" s="1">
        <v>42900</v>
      </c>
    </row>
    <row r="7" spans="1:4" x14ac:dyDescent="0.25">
      <c r="A7" s="4" t="s">
        <v>35</v>
      </c>
      <c r="B7" s="10">
        <v>1</v>
      </c>
      <c r="C7" s="1">
        <v>9800</v>
      </c>
      <c r="D7" s="1">
        <v>9800</v>
      </c>
    </row>
    <row r="8" spans="1:4" x14ac:dyDescent="0.25">
      <c r="A8" s="4" t="s">
        <v>37</v>
      </c>
      <c r="B8" s="10">
        <v>30</v>
      </c>
      <c r="C8" s="1">
        <v>850</v>
      </c>
      <c r="D8" s="1">
        <v>25500</v>
      </c>
    </row>
    <row r="9" spans="1:4" x14ac:dyDescent="0.25">
      <c r="A9" s="4" t="s">
        <v>36</v>
      </c>
      <c r="B9" s="10">
        <v>30</v>
      </c>
      <c r="C9" s="1">
        <v>4500</v>
      </c>
      <c r="D9" s="1">
        <v>135000</v>
      </c>
    </row>
    <row r="10" spans="1:4" x14ac:dyDescent="0.25">
      <c r="A10" s="4" t="s">
        <v>38</v>
      </c>
      <c r="B10" s="10">
        <v>12</v>
      </c>
      <c r="C10" s="1">
        <v>700</v>
      </c>
      <c r="D10" s="1">
        <v>8400</v>
      </c>
    </row>
    <row r="11" spans="1:4" x14ac:dyDescent="0.25">
      <c r="A11" s="4" t="s">
        <v>43</v>
      </c>
      <c r="B11" s="10">
        <v>1</v>
      </c>
      <c r="C11" s="1">
        <v>42000</v>
      </c>
      <c r="D11" s="1">
        <v>42000</v>
      </c>
    </row>
    <row r="12" spans="1:4" x14ac:dyDescent="0.25">
      <c r="A12" s="4" t="s">
        <v>29</v>
      </c>
      <c r="B12" s="10">
        <v>1</v>
      </c>
      <c r="C12" s="1">
        <v>5000</v>
      </c>
      <c r="D12" s="1">
        <v>5000</v>
      </c>
    </row>
    <row r="13" spans="1:4" x14ac:dyDescent="0.25">
      <c r="A13" s="2" t="s">
        <v>18</v>
      </c>
      <c r="B13" s="10">
        <v>48</v>
      </c>
      <c r="C13" s="1">
        <v>13060</v>
      </c>
      <c r="D13" s="1">
        <v>29260</v>
      </c>
    </row>
    <row r="14" spans="1:4" x14ac:dyDescent="0.25">
      <c r="A14" s="4" t="s">
        <v>30</v>
      </c>
      <c r="B14" s="10">
        <v>1</v>
      </c>
      <c r="C14" s="1">
        <v>5200</v>
      </c>
      <c r="D14" s="1">
        <v>5200</v>
      </c>
    </row>
    <row r="15" spans="1:4" x14ac:dyDescent="0.25">
      <c r="A15" s="4" t="s">
        <v>31</v>
      </c>
      <c r="B15" s="10">
        <v>1</v>
      </c>
      <c r="C15" s="1">
        <v>7500</v>
      </c>
      <c r="D15" s="1">
        <v>7500</v>
      </c>
    </row>
    <row r="16" spans="1:4" x14ac:dyDescent="0.25">
      <c r="A16" s="4" t="s">
        <v>32</v>
      </c>
      <c r="B16" s="10">
        <v>46</v>
      </c>
      <c r="C16" s="1">
        <v>360</v>
      </c>
      <c r="D16" s="1">
        <v>16560</v>
      </c>
    </row>
    <row r="17" spans="1:4" x14ac:dyDescent="0.25">
      <c r="A17" s="2" t="s">
        <v>12</v>
      </c>
      <c r="B17" s="10">
        <v>126</v>
      </c>
      <c r="C17" s="1">
        <v>123310</v>
      </c>
      <c r="D17" s="1">
        <v>306860</v>
      </c>
    </row>
    <row r="18" spans="1:4" x14ac:dyDescent="0.25">
      <c r="C18"/>
      <c r="D18"/>
    </row>
    <row r="19" spans="1:4" x14ac:dyDescent="0.25">
      <c r="C19"/>
      <c r="D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Relacion de EM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cp:lastPrinted>2022-09-22T17:07:42Z</cp:lastPrinted>
  <dcterms:created xsi:type="dcterms:W3CDTF">2021-02-15T15:02:56Z</dcterms:created>
  <dcterms:modified xsi:type="dcterms:W3CDTF">2022-10-20T17:34:25Z</dcterms:modified>
</cp:coreProperties>
</file>