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Informes\"/>
    </mc:Choice>
  </mc:AlternateContent>
  <xr:revisionPtr revIDLastSave="0" documentId="8_{660493BD-8D26-4528-A7D7-1C9CC7EA9706}" xr6:coauthVersionLast="47" xr6:coauthVersionMax="47" xr10:uidLastSave="{00000000-0000-0000-0000-000000000000}"/>
  <bookViews>
    <workbookView xWindow="-108" yWindow="-108" windowWidth="23256" windowHeight="12456" xr2:uid="{40A7D9D8-6303-4D46-8FBC-0F33614BDA7F}"/>
  </bookViews>
  <sheets>
    <sheet name="METRADOS I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80" i="1"/>
  <c r="D76" i="1"/>
  <c r="D60" i="1"/>
  <c r="D52" i="1"/>
  <c r="D45" i="1"/>
  <c r="D43" i="1"/>
  <c r="D39" i="1"/>
  <c r="D35" i="1"/>
  <c r="D31" i="1"/>
  <c r="D27" i="1"/>
  <c r="D24" i="1"/>
  <c r="D21" i="1"/>
  <c r="D18" i="1"/>
  <c r="D15" i="1"/>
  <c r="D12" i="1"/>
  <c r="D9" i="1"/>
</calcChain>
</file>

<file path=xl/sharedStrings.xml><?xml version="1.0" encoding="utf-8"?>
<sst xmlns="http://schemas.openxmlformats.org/spreadsheetml/2006/main" count="305" uniqueCount="191">
  <si>
    <t>06</t>
  </si>
  <si>
    <t>INSTALACIONES ESPECIALES</t>
  </si>
  <si>
    <t>06.01</t>
  </si>
  <si>
    <t>06.01.01</t>
  </si>
  <si>
    <t>06.01.01.01</t>
  </si>
  <si>
    <t>06.01.01.01.01</t>
  </si>
  <si>
    <t>06.01.01.01.01.01</t>
  </si>
  <si>
    <t>m3</t>
  </si>
  <si>
    <t>06.01.01.01.01.02</t>
  </si>
  <si>
    <t>06.01.01.01.01.03</t>
  </si>
  <si>
    <t>06.01.01.01.01.04</t>
  </si>
  <si>
    <t>06.01.01.01.01.05</t>
  </si>
  <si>
    <t>06.01.01.01.01.06</t>
  </si>
  <si>
    <t>06.01.01.01.01.07</t>
  </si>
  <si>
    <t>06.01.01.01.02</t>
  </si>
  <si>
    <t>06.01.01.01.02.01</t>
  </si>
  <si>
    <t>und</t>
  </si>
  <si>
    <t>06.01.01.01.03</t>
  </si>
  <si>
    <t>06.01.01.01.03.01</t>
  </si>
  <si>
    <t>m</t>
  </si>
  <si>
    <t>06.01.01.02</t>
  </si>
  <si>
    <t>06.01.01.02.01</t>
  </si>
  <si>
    <t>06.01.01.02.02</t>
  </si>
  <si>
    <t>06.01.01.02.03</t>
  </si>
  <si>
    <t>06.01.02</t>
  </si>
  <si>
    <t>06.01.02.01</t>
  </si>
  <si>
    <t>06.01.02.02</t>
  </si>
  <si>
    <t>06.01.02.03</t>
  </si>
  <si>
    <t>06.01.02.04</t>
  </si>
  <si>
    <t>06.01.02.05</t>
  </si>
  <si>
    <t>06.01.03</t>
  </si>
  <si>
    <t>06.01.03.01</t>
  </si>
  <si>
    <t>06.01.04</t>
  </si>
  <si>
    <t>06.01.04.01</t>
  </si>
  <si>
    <t>06.01.04.02</t>
  </si>
  <si>
    <t>06.01.05</t>
  </si>
  <si>
    <t>06.01.05.01</t>
  </si>
  <si>
    <t>06.01.05.02</t>
  </si>
  <si>
    <t>06.01.06</t>
  </si>
  <si>
    <t>06.01.06.01</t>
  </si>
  <si>
    <t>06.01.06.02</t>
  </si>
  <si>
    <t>06.01.06.03</t>
  </si>
  <si>
    <t>06.01.06.04</t>
  </si>
  <si>
    <t>06.01.06.05</t>
  </si>
  <si>
    <t>06.01.06.06</t>
  </si>
  <si>
    <t>06.01.06.07</t>
  </si>
  <si>
    <t>06.01.06.08</t>
  </si>
  <si>
    <t>06.02</t>
  </si>
  <si>
    <t>06.02.01</t>
  </si>
  <si>
    <t>06.02.01.01</t>
  </si>
  <si>
    <t>06.02.01.02</t>
  </si>
  <si>
    <t>06.02.01.03</t>
  </si>
  <si>
    <t>06.02.02</t>
  </si>
  <si>
    <t>06.02.02.01</t>
  </si>
  <si>
    <t>pto</t>
  </si>
  <si>
    <t>06.02.03</t>
  </si>
  <si>
    <t>06.02.03.01</t>
  </si>
  <si>
    <t>06.02.04</t>
  </si>
  <si>
    <t>06.02.04.01</t>
  </si>
  <si>
    <t>06.02.05</t>
  </si>
  <si>
    <t>06.02.05.01</t>
  </si>
  <si>
    <t>06.02.06</t>
  </si>
  <si>
    <t>06.02.06.01</t>
  </si>
  <si>
    <t>06.02.06.02</t>
  </si>
  <si>
    <t>06.02.07</t>
  </si>
  <si>
    <t>06.02.07.01</t>
  </si>
  <si>
    <t>06.02.07.02</t>
  </si>
  <si>
    <t>06.02.07.03</t>
  </si>
  <si>
    <t>06.02.07.04</t>
  </si>
  <si>
    <t>06.02.07.05</t>
  </si>
  <si>
    <t>06.02.07.06</t>
  </si>
  <si>
    <t>06.02.07.07</t>
  </si>
  <si>
    <t>06.02.07.08</t>
  </si>
  <si>
    <t>06.02.07.09</t>
  </si>
  <si>
    <t>06.03</t>
  </si>
  <si>
    <t>06.03.01</t>
  </si>
  <si>
    <t>06.03.01.01</t>
  </si>
  <si>
    <t>06.03.02</t>
  </si>
  <si>
    <t>06.03.02.01</t>
  </si>
  <si>
    <t>06.03.02.02</t>
  </si>
  <si>
    <t>06.03.02.03</t>
  </si>
  <si>
    <t>06.03.03</t>
  </si>
  <si>
    <t>06.03.03.01</t>
  </si>
  <si>
    <t>06.03.04</t>
  </si>
  <si>
    <t>06.03.04.01</t>
  </si>
  <si>
    <t>06.03.05</t>
  </si>
  <si>
    <t>06.03.05.01</t>
  </si>
  <si>
    <t>06.03.05.02</t>
  </si>
  <si>
    <t>06.03.05.03</t>
  </si>
  <si>
    <t>06.04</t>
  </si>
  <si>
    <t>06.04.01</t>
  </si>
  <si>
    <t>06.04.01.01</t>
  </si>
  <si>
    <t>06.04.02</t>
  </si>
  <si>
    <t>06.04.02.01</t>
  </si>
  <si>
    <t>06.04.03</t>
  </si>
  <si>
    <t>06.04.03.01</t>
  </si>
  <si>
    <t>06.04.03.02</t>
  </si>
  <si>
    <t>06.04.04</t>
  </si>
  <si>
    <t>06.04.04.01</t>
  </si>
  <si>
    <t>06.05</t>
  </si>
  <si>
    <t>06.05.01</t>
  </si>
  <si>
    <t>06.05.01.01</t>
  </si>
  <si>
    <t>06.05.02</t>
  </si>
  <si>
    <t>06.05.02.01</t>
  </si>
  <si>
    <t>06.05.03</t>
  </si>
  <si>
    <t>06.05.03.01</t>
  </si>
  <si>
    <t>06.05.03.02</t>
  </si>
  <si>
    <t>06.05.03.03</t>
  </si>
  <si>
    <t>06.05.03.04</t>
  </si>
  <si>
    <t>METYRADOS INSTALACIONES ESPECIALES</t>
  </si>
  <si>
    <t>CONDUCTOS, TUBERÍAS Y/O CANALETAS</t>
  </si>
  <si>
    <t>MOVIMIENTO DE TIERRAS</t>
  </si>
  <si>
    <t xml:space="preserve"> EXCAVACIÓN MANUAL EN TERRENO NORMAL PARA BUZONES (0.8m x 1m x 0.8m x Nro de Buzones)</t>
  </si>
  <si>
    <t xml:space="preserve"> RELLENO Y COMPACTADO CON ARENA FINA (0.6m x 0.05m x L)</t>
  </si>
  <si>
    <t xml:space="preserve"> RELLENO Y COMPACTADO CON MATERIAL PROPIO CERNIDO (0.60m x 0.25m x L)</t>
  </si>
  <si>
    <t xml:space="preserve"> RELLENO Y COMPACTADO CON MATERIAL PROPIO SIN TRATAR (0.60m x 0.30m x L)</t>
  </si>
  <si>
    <t xml:space="preserve"> RELLENO Y COMPACTADO DE BASE DE BUZONES CON GRAVA (0.80m x 0.20m x 0.80m x Nro Buzones)</t>
  </si>
  <si>
    <t xml:space="preserve"> ELIMINACIÓN DE MATERIAL EXCEDENTE</t>
  </si>
  <si>
    <t>CONCRETO SIMPLE</t>
  </si>
  <si>
    <t>SEÑALIZACION EN BUZONES</t>
  </si>
  <si>
    <t>TUBERIA PVC SAP-P Ø 20mm</t>
  </si>
  <si>
    <t>TUBERIA PVC SAP-P Ø 25mm</t>
  </si>
  <si>
    <t>TUBERIA PVC SAP-P Ø 35mm</t>
  </si>
  <si>
    <t>CONDUCTORES DE COMUNICACIONES</t>
  </si>
  <si>
    <t xml:space="preserve"> TENDIDO DE CABLE TELEFÓNICO SUBTERRÁNEO 10P/22AWG</t>
  </si>
  <si>
    <t xml:space="preserve"> TENDIDO DE CABLE THW CALIBRE AWG DE 2.5mm² </t>
  </si>
  <si>
    <t>PATCH PANEL</t>
  </si>
  <si>
    <t>RACK DE COMUNICACIONES</t>
  </si>
  <si>
    <t>CAJAS DE PASE</t>
  </si>
  <si>
    <t xml:space="preserve"> CAJA DE PASO PVC IP65 150mm x 150mm x 70mm</t>
  </si>
  <si>
    <t xml:space="preserve"> CAJA DE REGISTRO DE ACOMETIDA PVC IP65 250mm x 200mm x 100mm</t>
  </si>
  <si>
    <t>EQUIPOS Y ACCESORIOS</t>
  </si>
  <si>
    <t xml:space="preserve"> UPS RACKEABLE 19" 1500VA</t>
  </si>
  <si>
    <t xml:space="preserve"> TUBERIA PVC SAP-P Ø 20mm</t>
  </si>
  <si>
    <t>SALIDA DE COMUNICACIONES</t>
  </si>
  <si>
    <t xml:space="preserve"> TENDIDO DE CABLE FTP CAT 6</t>
  </si>
  <si>
    <t xml:space="preserve"> RACK DE COMUNICACIONES 12UR ADOSABLE A PARED</t>
  </si>
  <si>
    <t xml:space="preserve"> ACCESS POINT WI-FI 4 ANTENAS OMNIDIRECCIONALES</t>
  </si>
  <si>
    <t xml:space="preserve"> CÁMARAS IP DOMO PoE IP67 IK10</t>
  </si>
  <si>
    <t xml:space="preserve"> CÁMARA IP BULLET PoE IP67 IK10</t>
  </si>
  <si>
    <t xml:space="preserve"> TELÉFONO IP DE ESCRITORIO</t>
  </si>
  <si>
    <t xml:space="preserve"> TELÉFONO IP ADOSABLE A PARED</t>
  </si>
  <si>
    <t xml:space="preserve"> PORTERO INTERCOMUNICADOR IP</t>
  </si>
  <si>
    <t xml:space="preserve"> CHAPA ELÉCTRICA IP</t>
  </si>
  <si>
    <t xml:space="preserve"> PATCH CORD S/FTP CAT6A X 1m</t>
  </si>
  <si>
    <t xml:space="preserve"> PATCH CORD S/FTP CAT6A X 3m</t>
  </si>
  <si>
    <t xml:space="preserve"> SISTEMA DE DETECCIÓN DE HUMO</t>
  </si>
  <si>
    <t xml:space="preserve"> SALIDA DE DETECTOR DE HUMO FOTOELECTRICO</t>
  </si>
  <si>
    <t xml:space="preserve"> SALIDA PARA SIRENA ESTROBOSCÓPICA</t>
  </si>
  <si>
    <t xml:space="preserve"> SALIDA PARA ESTACIÓN MANUAL</t>
  </si>
  <si>
    <t xml:space="preserve"> DETECTOR DE HUMO FOTOELECTRICO </t>
  </si>
  <si>
    <t xml:space="preserve"> SIRENA ESTROBOSCÓPICA</t>
  </si>
  <si>
    <t xml:space="preserve"> ESTACIÓN MANUAL</t>
  </si>
  <si>
    <t xml:space="preserve"> SISTEMA DE TIMBRES PROGRAMABLES</t>
  </si>
  <si>
    <t>SISTEMA DE TUBERIAS</t>
  </si>
  <si>
    <t xml:space="preserve"> TIMBRE ELÉCTRICO</t>
  </si>
  <si>
    <t xml:space="preserve"> INSTALACIONES MULTIMEDIA</t>
  </si>
  <si>
    <t xml:space="preserve"> SALIDA MIXTA (HDMI, VGA, A/V ANALOG, ETHERNET)</t>
  </si>
  <si>
    <t xml:space="preserve"> TENDIDO DE CABLE HDMI</t>
  </si>
  <si>
    <t xml:space="preserve"> TENDIDO DE CABLE VGA</t>
  </si>
  <si>
    <t xml:space="preserve"> TENDIDO DE CABLE A/V ANALÓGICO</t>
  </si>
  <si>
    <t>ACOMETIDAS Y BACKBONES</t>
  </si>
  <si>
    <t>SISTEMA DE CONDUCTOS</t>
  </si>
  <si>
    <t>EXCAVACIÓN MANUAL EN TERRENO NORMAL PARA DUCTOS SUBTERRÁNEOS (0.6m x 0.6m x L)</t>
  </si>
  <si>
    <t>CINTA DE SEÑALIZACIÓN RIESGO ELÉCTRICO ENTERRADA (Según detalle)</t>
  </si>
  <si>
    <t>BUZÓN DE REGISTRO COMUNICACIONES (0.80m x 0.80m x 0.80m, según detalle)</t>
  </si>
  <si>
    <t>TENDIDO DE CABLE TELEFÓNICO SUBTERRÁNEO 10P/22AWG</t>
  </si>
  <si>
    <t>TENDIDO DE CABLE ÓPTICO MULTIMODO 6 FIBRAS</t>
  </si>
  <si>
    <t>TENDIDO DE CABLE ÓPTICO MULTIMODO 36 FIBRAS</t>
  </si>
  <si>
    <t>TENDIDO DE CABLE FPL ANTIFLAMA 2X16AWG LSZH</t>
  </si>
  <si>
    <t xml:space="preserve">TENDIDO DE CABLE THW CALIBRE AWG DE 2.5mm² </t>
  </si>
  <si>
    <t>PATCH PANEL 48 PUERTOS CAT6</t>
  </si>
  <si>
    <t>GABINETE DE PISO PARA COMUNICACIONES 38UR</t>
  </si>
  <si>
    <t>GABINETE DE PISO PARA COMUNICACIONES 42UR</t>
  </si>
  <si>
    <t>CAJA DE PASO PVC IP65 150mm x 150mm x 70mm</t>
  </si>
  <si>
    <t>CAJA DE REGISTRO DE ACOMETIDA PVC IP65 250mm x 200mm x 100mm</t>
  </si>
  <si>
    <t>ODF DE 12 PUERTOS SFC</t>
  </si>
  <si>
    <t>SWITCH DE 24 PUERTOS RJ45 10/100/1000Mbps</t>
  </si>
  <si>
    <t>ORDENADOR DE CABLES 2UR</t>
  </si>
  <si>
    <t>GRABADORA DE VIDEO DE RED (NVR) - 32 CANALES</t>
  </si>
  <si>
    <t>CENTRAL TELEFÓNICA IP HÍBRIDA</t>
  </si>
  <si>
    <t>CONTROLADOR DE TIMBRES PROGRAMABLE</t>
  </si>
  <si>
    <t>CENTRAL DE DETECCIÓN Y ALARMA CONTRAINCENDIO</t>
  </si>
  <si>
    <t>RED DE VOZ, VIDEO Y DATOS</t>
  </si>
  <si>
    <t>SALIDA DE PUNTOS DE RED DE DATOS CAT 6</t>
  </si>
  <si>
    <t>TENDIDO DE CABLE FTP CAT 6</t>
  </si>
  <si>
    <t>FRONTIS BLOQUE 1, 2, 3</t>
  </si>
  <si>
    <t>FRONTIS BLOQUE 10</t>
  </si>
  <si>
    <t>FRONTIS BLOQUE 7, 8</t>
  </si>
  <si>
    <t>BLOQUE 5</t>
  </si>
  <si>
    <t>BLOQUE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</si>
</sst>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8"/>
      <color rgb="FF0070C0"/>
      <name val="Arial"/>
      <family val="2"/>
    </font>
    <font>
      <b/>
      <sz val="8"/>
      <color theme="1"/>
      <name val="Arial"/>
      <family val="2"/>
    </font>
    <font>
      <b/>
      <sz val="8"/>
      <color rgb="FF00B0F0"/>
      <name val="Arial"/>
      <family val="2"/>
    </font>
    <font>
      <b/>
      <sz val="8"/>
      <color rgb="FF00B050"/>
      <name val="Arial"/>
      <family val="2"/>
    </font>
    <font>
      <sz val="8"/>
      <color theme="1"/>
      <name val="Arial"/>
      <family val="2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4" fontId="4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4" borderId="2" xfId="0" applyFont="1" applyFill="1" applyBorder="1" applyAlignment="1" applyProtection="1">
      <alignment horizontal="left" vertical="center"/>
      <protection locked="0"/>
    </xf>
    <xf numFmtId="4" fontId="10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" fontId="0" fillId="0" borderId="4" xfId="0" applyNumberFormat="1" applyBorder="1" applyAlignment="1">
      <alignment horizontal="right"/>
    </xf>
  </cellXfs>
  <cellStyles count="2">
    <cellStyle name="Normal" xfId="0" builtinId="0"/>
    <cellStyle name="Normal 2 2" xfId="1" xr:uid="{582133AB-1D4D-4406-96A6-A7DE8724B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3%20%20PROYECTOS%20ANNY/1%20A&#209;O%202021/05%20OBRA%20SANTA%20ROSA/INFORMES%20MENSUALES/11%20NOVIEMBRE_2021/METRADOS/valorizacion%20especiales%20SANTA%20ROSA%202021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CRONGRAMA JULIO"/>
      <sheetName val="FICHA 1"/>
      <sheetName val="DATOS GENERALES"/>
      <sheetName val="Hoja5"/>
      <sheetName val="Hoja6"/>
      <sheetName val="Hoja7"/>
      <sheetName val="METRADOS PN"/>
      <sheetName val="FICHA 2 MAR"/>
      <sheetName val="PARTIDAS EJEC. JUNIO"/>
      <sheetName val="RESUMEN GENERAL"/>
      <sheetName val="Curvaa SN (2)"/>
      <sheetName val="RES. VAL. "/>
      <sheetName val="MET AGOSTO"/>
      <sheetName val="Hoja4"/>
      <sheetName val="Hoja11"/>
      <sheetName val="Hoja10"/>
      <sheetName val="Hoja9"/>
      <sheetName val="Hoja3"/>
      <sheetName val="Hoja12"/>
      <sheetName val="Hoja8"/>
      <sheetName val="Hoja1"/>
      <sheetName val="P.NUEVAS PROYECTADAS"/>
      <sheetName val="MET.MM"/>
      <sheetName val="MET.PN"/>
      <sheetName val="VAL. PRINC"/>
      <sheetName val="Hoja13"/>
      <sheetName val="VAL. AMP.2 COVID"/>
      <sheetName val="VAL AMP 3"/>
      <sheetName val="VAL AMP4 MM"/>
      <sheetName val="VAL AMP 4 PN"/>
      <sheetName val="ABRIL "/>
      <sheetName val="Hoja14"/>
      <sheetName val="MET.ADIC"/>
      <sheetName val="MET.EXP"/>
      <sheetName val="CRON"/>
      <sheetName val="gant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3">
          <cell r="O13">
            <v>22.33</v>
          </cell>
        </row>
        <row r="14">
          <cell r="O14">
            <v>3.1</v>
          </cell>
        </row>
        <row r="15">
          <cell r="O15">
            <v>2.0300000000000002</v>
          </cell>
        </row>
        <row r="16">
          <cell r="O16">
            <v>4.1400000000000006</v>
          </cell>
        </row>
        <row r="17">
          <cell r="O17">
            <v>1.1700000000000017</v>
          </cell>
        </row>
        <row r="18">
          <cell r="O18">
            <v>0.8600000000000001</v>
          </cell>
        </row>
        <row r="19">
          <cell r="O19">
            <v>5.1199999999999992</v>
          </cell>
        </row>
        <row r="21">
          <cell r="O21">
            <v>8</v>
          </cell>
        </row>
        <row r="23">
          <cell r="O23">
            <v>29.25</v>
          </cell>
        </row>
        <row r="25">
          <cell r="O25">
            <v>230</v>
          </cell>
        </row>
        <row r="26">
          <cell r="O26">
            <v>5.34</v>
          </cell>
        </row>
        <row r="27">
          <cell r="O27">
            <v>10.829999999999998</v>
          </cell>
        </row>
        <row r="33">
          <cell r="O33">
            <v>155.47</v>
          </cell>
        </row>
        <row r="40">
          <cell r="O40">
            <v>10</v>
          </cell>
        </row>
        <row r="55">
          <cell r="O55">
            <v>8.4300000000000068</v>
          </cell>
        </row>
        <row r="59">
          <cell r="O59">
            <v>500</v>
          </cell>
        </row>
        <row r="79">
          <cell r="O79">
            <v>320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0BAC-B002-4AC0-9BEC-FE4C376B9ACD}">
  <dimension ref="A2:D135"/>
  <sheetViews>
    <sheetView tabSelected="1" view="pageBreakPreview" zoomScale="115" zoomScaleNormal="100" zoomScaleSheetLayoutView="115" workbookViewId="0">
      <selection activeCell="D10" sqref="D10"/>
    </sheetView>
  </sheetViews>
  <sheetFormatPr baseColWidth="10" defaultRowHeight="14.4" x14ac:dyDescent="0.3"/>
  <cols>
    <col min="1" max="1" width="12.33203125" bestFit="1" customWidth="1"/>
    <col min="2" max="2" width="80.109375" bestFit="1" customWidth="1"/>
  </cols>
  <sheetData>
    <row r="2" spans="1:4" x14ac:dyDescent="0.3">
      <c r="A2" s="23" t="s">
        <v>109</v>
      </c>
      <c r="B2" s="23"/>
      <c r="C2" s="23"/>
      <c r="D2" s="23"/>
    </row>
    <row r="3" spans="1:4" x14ac:dyDescent="0.3">
      <c r="C3" s="24">
        <v>44501</v>
      </c>
      <c r="D3" s="24"/>
    </row>
    <row r="4" spans="1:4" x14ac:dyDescent="0.3">
      <c r="A4" s="1" t="s">
        <v>0</v>
      </c>
      <c r="B4" s="15" t="s">
        <v>1</v>
      </c>
      <c r="C4" s="2"/>
      <c r="D4" s="3"/>
    </row>
    <row r="5" spans="1:4" x14ac:dyDescent="0.3">
      <c r="A5" s="4" t="s">
        <v>2</v>
      </c>
      <c r="B5" s="16" t="s">
        <v>161</v>
      </c>
      <c r="C5" s="5"/>
      <c r="D5" s="3"/>
    </row>
    <row r="6" spans="1:4" x14ac:dyDescent="0.3">
      <c r="A6" s="6" t="s">
        <v>3</v>
      </c>
      <c r="B6" s="17" t="s">
        <v>110</v>
      </c>
      <c r="C6" s="7"/>
      <c r="D6" s="3"/>
    </row>
    <row r="7" spans="1:4" x14ac:dyDescent="0.3">
      <c r="A7" s="8" t="s">
        <v>4</v>
      </c>
      <c r="B7" s="18" t="s">
        <v>162</v>
      </c>
      <c r="C7" s="9"/>
      <c r="D7" s="3"/>
    </row>
    <row r="8" spans="1:4" x14ac:dyDescent="0.3">
      <c r="A8" s="10" t="s">
        <v>5</v>
      </c>
      <c r="B8" s="19" t="s">
        <v>111</v>
      </c>
      <c r="C8" s="11"/>
      <c r="D8" s="3"/>
    </row>
    <row r="9" spans="1:4" x14ac:dyDescent="0.3">
      <c r="A9" s="12" t="s">
        <v>6</v>
      </c>
      <c r="B9" s="20" t="s">
        <v>163</v>
      </c>
      <c r="C9" s="13" t="s">
        <v>7</v>
      </c>
      <c r="D9" s="22">
        <f>+[1]Hoja13!$O$13</f>
        <v>22.33</v>
      </c>
    </row>
    <row r="10" spans="1:4" x14ac:dyDescent="0.3">
      <c r="A10" s="12"/>
      <c r="B10" s="20" t="s">
        <v>186</v>
      </c>
      <c r="C10" s="13"/>
      <c r="D10" s="3">
        <v>12</v>
      </c>
    </row>
    <row r="11" spans="1:4" x14ac:dyDescent="0.3">
      <c r="A11" s="12"/>
      <c r="B11" s="20" t="s">
        <v>187</v>
      </c>
      <c r="C11" s="13"/>
      <c r="D11" s="3">
        <v>10.33</v>
      </c>
    </row>
    <row r="12" spans="1:4" x14ac:dyDescent="0.3">
      <c r="A12" s="12" t="s">
        <v>8</v>
      </c>
      <c r="B12" s="20" t="s">
        <v>112</v>
      </c>
      <c r="C12" s="13" t="s">
        <v>7</v>
      </c>
      <c r="D12" s="22">
        <f>+[1]Hoja13!$O$14</f>
        <v>3.1</v>
      </c>
    </row>
    <row r="13" spans="1:4" x14ac:dyDescent="0.3">
      <c r="A13" s="12"/>
      <c r="B13" s="20" t="s">
        <v>186</v>
      </c>
      <c r="C13" s="13"/>
      <c r="D13" s="3">
        <v>1.5</v>
      </c>
    </row>
    <row r="14" spans="1:4" x14ac:dyDescent="0.3">
      <c r="A14" s="12"/>
      <c r="B14" s="20" t="s">
        <v>187</v>
      </c>
      <c r="C14" s="13"/>
      <c r="D14" s="3">
        <v>1.6</v>
      </c>
    </row>
    <row r="15" spans="1:4" x14ac:dyDescent="0.3">
      <c r="A15" s="12" t="s">
        <v>9</v>
      </c>
      <c r="B15" s="20" t="s">
        <v>113</v>
      </c>
      <c r="C15" s="13" t="s">
        <v>7</v>
      </c>
      <c r="D15" s="22">
        <f>+[1]Hoja13!$O$15</f>
        <v>2.0300000000000002</v>
      </c>
    </row>
    <row r="16" spans="1:4" x14ac:dyDescent="0.3">
      <c r="A16" s="12"/>
      <c r="B16" s="20" t="s">
        <v>186</v>
      </c>
      <c r="C16" s="13"/>
      <c r="D16" s="3">
        <v>1.03</v>
      </c>
    </row>
    <row r="17" spans="1:4" x14ac:dyDescent="0.3">
      <c r="A17" s="12"/>
      <c r="B17" s="20" t="s">
        <v>187</v>
      </c>
      <c r="C17" s="13"/>
      <c r="D17" s="3">
        <v>1</v>
      </c>
    </row>
    <row r="18" spans="1:4" x14ac:dyDescent="0.3">
      <c r="A18" s="12" t="s">
        <v>10</v>
      </c>
      <c r="B18" s="20" t="s">
        <v>114</v>
      </c>
      <c r="C18" s="13" t="s">
        <v>7</v>
      </c>
      <c r="D18" s="22">
        <f>+[1]Hoja13!$O$16</f>
        <v>4.1400000000000006</v>
      </c>
    </row>
    <row r="19" spans="1:4" x14ac:dyDescent="0.3">
      <c r="A19" s="12"/>
      <c r="B19" s="20" t="s">
        <v>186</v>
      </c>
      <c r="C19" s="13"/>
      <c r="D19" s="3">
        <v>2.14</v>
      </c>
    </row>
    <row r="20" spans="1:4" x14ac:dyDescent="0.3">
      <c r="A20" s="12"/>
      <c r="B20" s="20" t="s">
        <v>187</v>
      </c>
      <c r="C20" s="13"/>
      <c r="D20" s="3">
        <v>2</v>
      </c>
    </row>
    <row r="21" spans="1:4" x14ac:dyDescent="0.3">
      <c r="A21" s="12" t="s">
        <v>11</v>
      </c>
      <c r="B21" s="20" t="s">
        <v>115</v>
      </c>
      <c r="C21" s="13" t="s">
        <v>7</v>
      </c>
      <c r="D21" s="22">
        <f>+[1]Hoja13!$O$17</f>
        <v>1.1700000000000017</v>
      </c>
    </row>
    <row r="22" spans="1:4" x14ac:dyDescent="0.3">
      <c r="A22" s="12"/>
      <c r="B22" s="20" t="s">
        <v>186</v>
      </c>
      <c r="C22" s="13"/>
      <c r="D22" s="3">
        <v>1</v>
      </c>
    </row>
    <row r="23" spans="1:4" x14ac:dyDescent="0.3">
      <c r="A23" s="12"/>
      <c r="B23" s="20" t="s">
        <v>187</v>
      </c>
      <c r="C23" s="13"/>
      <c r="D23" s="3">
        <v>0.17</v>
      </c>
    </row>
    <row r="24" spans="1:4" x14ac:dyDescent="0.3">
      <c r="A24" s="12" t="s">
        <v>12</v>
      </c>
      <c r="B24" s="20" t="s">
        <v>116</v>
      </c>
      <c r="C24" s="13" t="s">
        <v>7</v>
      </c>
      <c r="D24" s="22">
        <f>+[1]Hoja13!$O$18</f>
        <v>0.8600000000000001</v>
      </c>
    </row>
    <row r="25" spans="1:4" x14ac:dyDescent="0.3">
      <c r="A25" s="12"/>
      <c r="B25" s="20" t="s">
        <v>186</v>
      </c>
      <c r="C25" s="13"/>
      <c r="D25" s="3">
        <v>0.5</v>
      </c>
    </row>
    <row r="26" spans="1:4" x14ac:dyDescent="0.3">
      <c r="A26" s="12"/>
      <c r="B26" s="20" t="s">
        <v>187</v>
      </c>
      <c r="C26" s="13"/>
      <c r="D26" s="3">
        <v>0.36</v>
      </c>
    </row>
    <row r="27" spans="1:4" x14ac:dyDescent="0.3">
      <c r="A27" s="12" t="s">
        <v>13</v>
      </c>
      <c r="B27" s="20" t="s">
        <v>117</v>
      </c>
      <c r="C27" s="13" t="s">
        <v>7</v>
      </c>
      <c r="D27" s="22">
        <f>+[1]Hoja13!$O$19</f>
        <v>5.1199999999999992</v>
      </c>
    </row>
    <row r="28" spans="1:4" x14ac:dyDescent="0.3">
      <c r="A28" s="12"/>
      <c r="B28" s="20" t="s">
        <v>186</v>
      </c>
      <c r="C28" s="13"/>
      <c r="D28" s="3">
        <v>3</v>
      </c>
    </row>
    <row r="29" spans="1:4" x14ac:dyDescent="0.3">
      <c r="A29" s="12"/>
      <c r="B29" s="20" t="s">
        <v>187</v>
      </c>
      <c r="C29" s="13"/>
      <c r="D29" s="3">
        <v>2.12</v>
      </c>
    </row>
    <row r="30" spans="1:4" x14ac:dyDescent="0.3">
      <c r="A30" s="10" t="s">
        <v>14</v>
      </c>
      <c r="B30" s="19" t="s">
        <v>118</v>
      </c>
      <c r="C30" s="11"/>
      <c r="D30" s="3"/>
    </row>
    <row r="31" spans="1:4" x14ac:dyDescent="0.3">
      <c r="A31" s="12" t="s">
        <v>15</v>
      </c>
      <c r="B31" s="20" t="s">
        <v>165</v>
      </c>
      <c r="C31" s="13" t="s">
        <v>16</v>
      </c>
      <c r="D31" s="22">
        <f>+[1]Hoja13!$O$21</f>
        <v>8</v>
      </c>
    </row>
    <row r="32" spans="1:4" x14ac:dyDescent="0.3">
      <c r="A32" s="12"/>
      <c r="B32" s="20" t="s">
        <v>186</v>
      </c>
      <c r="C32" s="13"/>
      <c r="D32" s="3">
        <v>4</v>
      </c>
    </row>
    <row r="33" spans="1:4" x14ac:dyDescent="0.3">
      <c r="A33" s="12"/>
      <c r="B33" s="20" t="s">
        <v>187</v>
      </c>
      <c r="C33" s="13"/>
      <c r="D33" s="3">
        <v>4</v>
      </c>
    </row>
    <row r="34" spans="1:4" x14ac:dyDescent="0.3">
      <c r="A34" s="10" t="s">
        <v>17</v>
      </c>
      <c r="B34" s="19" t="s">
        <v>119</v>
      </c>
      <c r="C34" s="11"/>
      <c r="D34" s="3"/>
    </row>
    <row r="35" spans="1:4" x14ac:dyDescent="0.3">
      <c r="A35" s="12" t="s">
        <v>18</v>
      </c>
      <c r="B35" s="20" t="s">
        <v>164</v>
      </c>
      <c r="C35" s="13" t="s">
        <v>19</v>
      </c>
      <c r="D35" s="22">
        <f>+[1]Hoja13!$O$23</f>
        <v>29.25</v>
      </c>
    </row>
    <row r="36" spans="1:4" x14ac:dyDescent="0.3">
      <c r="A36" s="12"/>
      <c r="B36" s="20" t="s">
        <v>186</v>
      </c>
      <c r="C36" s="13"/>
      <c r="D36" s="3">
        <v>10.25</v>
      </c>
    </row>
    <row r="37" spans="1:4" x14ac:dyDescent="0.3">
      <c r="A37" s="12"/>
      <c r="B37" s="20" t="s">
        <v>187</v>
      </c>
      <c r="C37" s="13"/>
      <c r="D37" s="3">
        <v>19</v>
      </c>
    </row>
    <row r="38" spans="1:4" x14ac:dyDescent="0.3">
      <c r="A38" s="8" t="s">
        <v>20</v>
      </c>
      <c r="B38" s="18" t="s">
        <v>154</v>
      </c>
      <c r="C38" s="9"/>
      <c r="D38" s="3"/>
    </row>
    <row r="39" spans="1:4" x14ac:dyDescent="0.3">
      <c r="A39" s="12" t="s">
        <v>21</v>
      </c>
      <c r="B39" s="20" t="s">
        <v>120</v>
      </c>
      <c r="C39" s="13" t="s">
        <v>19</v>
      </c>
      <c r="D39" s="22">
        <f>+[1]Hoja13!$O$25</f>
        <v>230</v>
      </c>
    </row>
    <row r="40" spans="1:4" x14ac:dyDescent="0.3">
      <c r="A40" s="12"/>
      <c r="B40" s="20" t="s">
        <v>186</v>
      </c>
      <c r="C40" s="13"/>
      <c r="D40" s="3">
        <v>100</v>
      </c>
    </row>
    <row r="41" spans="1:4" x14ac:dyDescent="0.3">
      <c r="A41" s="12"/>
      <c r="B41" s="20" t="s">
        <v>188</v>
      </c>
      <c r="C41" s="13"/>
      <c r="D41" s="3">
        <v>30</v>
      </c>
    </row>
    <row r="42" spans="1:4" x14ac:dyDescent="0.3">
      <c r="A42" s="12"/>
      <c r="B42" s="20" t="s">
        <v>187</v>
      </c>
      <c r="C42" s="13"/>
      <c r="D42" s="3">
        <v>100</v>
      </c>
    </row>
    <row r="43" spans="1:4" x14ac:dyDescent="0.3">
      <c r="A43" s="12" t="s">
        <v>22</v>
      </c>
      <c r="B43" s="20" t="s">
        <v>121</v>
      </c>
      <c r="C43" s="13" t="s">
        <v>19</v>
      </c>
      <c r="D43" s="22">
        <f>+[1]Hoja13!$O$26</f>
        <v>5.34</v>
      </c>
    </row>
    <row r="44" spans="1:4" x14ac:dyDescent="0.3">
      <c r="A44" s="12"/>
      <c r="B44" s="20" t="s">
        <v>186</v>
      </c>
      <c r="C44" s="13"/>
      <c r="D44" s="3">
        <v>5.34</v>
      </c>
    </row>
    <row r="45" spans="1:4" x14ac:dyDescent="0.3">
      <c r="A45" s="12" t="s">
        <v>23</v>
      </c>
      <c r="B45" s="20" t="s">
        <v>122</v>
      </c>
      <c r="C45" s="13" t="s">
        <v>19</v>
      </c>
      <c r="D45" s="22">
        <f>+[1]Hoja13!$O$27</f>
        <v>10.829999999999998</v>
      </c>
    </row>
    <row r="46" spans="1:4" x14ac:dyDescent="0.3">
      <c r="A46" s="12"/>
      <c r="B46" s="20" t="s">
        <v>186</v>
      </c>
      <c r="C46" s="13"/>
      <c r="D46" s="3">
        <v>10.83</v>
      </c>
    </row>
    <row r="47" spans="1:4" x14ac:dyDescent="0.3">
      <c r="A47" s="6" t="s">
        <v>24</v>
      </c>
      <c r="B47" s="17" t="s">
        <v>123</v>
      </c>
      <c r="C47" s="7"/>
      <c r="D47" s="3"/>
    </row>
    <row r="48" spans="1:4" x14ac:dyDescent="0.3">
      <c r="A48" s="12" t="s">
        <v>25</v>
      </c>
      <c r="B48" s="20" t="s">
        <v>166</v>
      </c>
      <c r="C48" s="13" t="s">
        <v>19</v>
      </c>
      <c r="D48" s="3">
        <v>0</v>
      </c>
    </row>
    <row r="49" spans="1:4" x14ac:dyDescent="0.3">
      <c r="A49" s="12" t="s">
        <v>26</v>
      </c>
      <c r="B49" s="20" t="s">
        <v>167</v>
      </c>
      <c r="C49" s="13" t="s">
        <v>19</v>
      </c>
      <c r="D49" s="3">
        <v>0</v>
      </c>
    </row>
    <row r="50" spans="1:4" x14ac:dyDescent="0.3">
      <c r="A50" s="12" t="s">
        <v>27</v>
      </c>
      <c r="B50" s="20" t="s">
        <v>168</v>
      </c>
      <c r="C50" s="13" t="s">
        <v>19</v>
      </c>
      <c r="D50" s="3">
        <v>0</v>
      </c>
    </row>
    <row r="51" spans="1:4" x14ac:dyDescent="0.3">
      <c r="A51" s="12" t="s">
        <v>28</v>
      </c>
      <c r="B51" s="20" t="s">
        <v>169</v>
      </c>
      <c r="C51" s="13" t="s">
        <v>19</v>
      </c>
      <c r="D51" s="3">
        <v>0</v>
      </c>
    </row>
    <row r="52" spans="1:4" x14ac:dyDescent="0.3">
      <c r="A52" s="12" t="s">
        <v>29</v>
      </c>
      <c r="B52" s="20" t="s">
        <v>170</v>
      </c>
      <c r="C52" s="13" t="s">
        <v>19</v>
      </c>
      <c r="D52" s="3">
        <f>+[1]Hoja13!$O$33</f>
        <v>155.47</v>
      </c>
    </row>
    <row r="53" spans="1:4" x14ac:dyDescent="0.3">
      <c r="A53" s="12"/>
      <c r="B53" s="20" t="s">
        <v>189</v>
      </c>
      <c r="C53" s="13"/>
      <c r="D53" s="3">
        <v>155.47</v>
      </c>
    </row>
    <row r="54" spans="1:4" x14ac:dyDescent="0.3">
      <c r="A54" s="6" t="s">
        <v>30</v>
      </c>
      <c r="B54" s="17" t="s">
        <v>126</v>
      </c>
      <c r="C54" s="7"/>
      <c r="D54" s="3">
        <v>0</v>
      </c>
    </row>
    <row r="55" spans="1:4" x14ac:dyDescent="0.3">
      <c r="A55" s="12" t="s">
        <v>31</v>
      </c>
      <c r="B55" s="20" t="s">
        <v>171</v>
      </c>
      <c r="C55" s="13" t="s">
        <v>16</v>
      </c>
      <c r="D55" s="3">
        <v>0</v>
      </c>
    </row>
    <row r="56" spans="1:4" x14ac:dyDescent="0.3">
      <c r="A56" s="6" t="s">
        <v>32</v>
      </c>
      <c r="B56" s="17" t="s">
        <v>127</v>
      </c>
      <c r="C56" s="7"/>
      <c r="D56" s="3"/>
    </row>
    <row r="57" spans="1:4" x14ac:dyDescent="0.3">
      <c r="A57" s="12" t="s">
        <v>33</v>
      </c>
      <c r="B57" s="21" t="s">
        <v>172</v>
      </c>
      <c r="C57" s="13" t="s">
        <v>16</v>
      </c>
      <c r="D57" s="14">
        <v>0</v>
      </c>
    </row>
    <row r="58" spans="1:4" x14ac:dyDescent="0.3">
      <c r="A58" s="12" t="s">
        <v>34</v>
      </c>
      <c r="B58" s="20" t="s">
        <v>173</v>
      </c>
      <c r="C58" s="13" t="s">
        <v>16</v>
      </c>
      <c r="D58" s="3">
        <v>0</v>
      </c>
    </row>
    <row r="59" spans="1:4" x14ac:dyDescent="0.3">
      <c r="A59" s="6" t="s">
        <v>35</v>
      </c>
      <c r="B59" s="17" t="s">
        <v>128</v>
      </c>
      <c r="C59" s="7"/>
      <c r="D59" s="3"/>
    </row>
    <row r="60" spans="1:4" x14ac:dyDescent="0.3">
      <c r="A60" s="12" t="s">
        <v>36</v>
      </c>
      <c r="B60" s="20" t="s">
        <v>174</v>
      </c>
      <c r="C60" s="13" t="s">
        <v>16</v>
      </c>
      <c r="D60" s="22">
        <f>+[1]Hoja13!$O$40</f>
        <v>10</v>
      </c>
    </row>
    <row r="61" spans="1:4" x14ac:dyDescent="0.3">
      <c r="A61" s="12"/>
      <c r="B61" s="20" t="s">
        <v>189</v>
      </c>
      <c r="C61" s="13"/>
      <c r="D61" s="3">
        <v>10</v>
      </c>
    </row>
    <row r="62" spans="1:4" x14ac:dyDescent="0.3">
      <c r="A62" s="12" t="s">
        <v>37</v>
      </c>
      <c r="B62" s="20" t="s">
        <v>175</v>
      </c>
      <c r="C62" s="13" t="s">
        <v>16</v>
      </c>
      <c r="D62" s="3">
        <v>0</v>
      </c>
    </row>
    <row r="63" spans="1:4" x14ac:dyDescent="0.3">
      <c r="A63" s="6" t="s">
        <v>38</v>
      </c>
      <c r="B63" s="17" t="s">
        <v>131</v>
      </c>
      <c r="C63" s="7"/>
      <c r="D63" s="3"/>
    </row>
    <row r="64" spans="1:4" x14ac:dyDescent="0.3">
      <c r="A64" s="12" t="s">
        <v>39</v>
      </c>
      <c r="B64" s="20" t="s">
        <v>176</v>
      </c>
      <c r="C64" s="13" t="s">
        <v>16</v>
      </c>
      <c r="D64" s="3">
        <v>0</v>
      </c>
    </row>
    <row r="65" spans="1:4" x14ac:dyDescent="0.3">
      <c r="A65" s="12" t="s">
        <v>40</v>
      </c>
      <c r="B65" s="20" t="s">
        <v>177</v>
      </c>
      <c r="C65" s="13" t="s">
        <v>16</v>
      </c>
      <c r="D65" s="3">
        <v>0</v>
      </c>
    </row>
    <row r="66" spans="1:4" x14ac:dyDescent="0.3">
      <c r="A66" s="12" t="s">
        <v>41</v>
      </c>
      <c r="B66" s="20" t="s">
        <v>178</v>
      </c>
      <c r="C66" s="13" t="s">
        <v>16</v>
      </c>
      <c r="D66" s="3">
        <v>0</v>
      </c>
    </row>
    <row r="67" spans="1:4" x14ac:dyDescent="0.3">
      <c r="A67" s="12" t="s">
        <v>42</v>
      </c>
      <c r="B67" s="21" t="s">
        <v>132</v>
      </c>
      <c r="C67" s="13" t="s">
        <v>16</v>
      </c>
      <c r="D67" s="14">
        <v>0</v>
      </c>
    </row>
    <row r="68" spans="1:4" x14ac:dyDescent="0.3">
      <c r="A68" s="12" t="s">
        <v>43</v>
      </c>
      <c r="B68" s="20" t="s">
        <v>179</v>
      </c>
      <c r="C68" s="13" t="s">
        <v>16</v>
      </c>
      <c r="D68" s="3">
        <v>0</v>
      </c>
    </row>
    <row r="69" spans="1:4" x14ac:dyDescent="0.3">
      <c r="A69" s="12" t="s">
        <v>44</v>
      </c>
      <c r="B69" s="20" t="s">
        <v>180</v>
      </c>
      <c r="C69" s="13" t="s">
        <v>16</v>
      </c>
      <c r="D69" s="3">
        <v>0</v>
      </c>
    </row>
    <row r="70" spans="1:4" x14ac:dyDescent="0.3">
      <c r="A70" s="12" t="s">
        <v>45</v>
      </c>
      <c r="B70" s="20" t="s">
        <v>181</v>
      </c>
      <c r="C70" s="13" t="s">
        <v>16</v>
      </c>
      <c r="D70" s="3">
        <v>0</v>
      </c>
    </row>
    <row r="71" spans="1:4" x14ac:dyDescent="0.3">
      <c r="A71" s="12" t="s">
        <v>46</v>
      </c>
      <c r="B71" s="20" t="s">
        <v>182</v>
      </c>
      <c r="C71" s="13" t="s">
        <v>16</v>
      </c>
      <c r="D71" s="3">
        <v>0</v>
      </c>
    </row>
    <row r="72" spans="1:4" x14ac:dyDescent="0.3">
      <c r="A72" s="4" t="s">
        <v>47</v>
      </c>
      <c r="B72" s="16" t="s">
        <v>183</v>
      </c>
      <c r="C72" s="5"/>
      <c r="D72" s="3"/>
    </row>
    <row r="73" spans="1:4" x14ac:dyDescent="0.3">
      <c r="A73" s="6" t="s">
        <v>48</v>
      </c>
      <c r="B73" s="17" t="s">
        <v>110</v>
      </c>
      <c r="C73" s="7"/>
      <c r="D73" s="3"/>
    </row>
    <row r="74" spans="1:4" x14ac:dyDescent="0.3">
      <c r="A74" s="12" t="s">
        <v>49</v>
      </c>
      <c r="B74" s="20" t="s">
        <v>120</v>
      </c>
      <c r="C74" s="13" t="s">
        <v>19</v>
      </c>
      <c r="D74" s="3">
        <v>0</v>
      </c>
    </row>
    <row r="75" spans="1:4" x14ac:dyDescent="0.3">
      <c r="A75" s="12" t="s">
        <v>50</v>
      </c>
      <c r="B75" s="20" t="s">
        <v>121</v>
      </c>
      <c r="C75" s="13" t="s">
        <v>19</v>
      </c>
      <c r="D75" s="3">
        <v>0</v>
      </c>
    </row>
    <row r="76" spans="1:4" x14ac:dyDescent="0.3">
      <c r="A76" s="12" t="s">
        <v>51</v>
      </c>
      <c r="B76" s="20" t="s">
        <v>122</v>
      </c>
      <c r="C76" s="13" t="s">
        <v>19</v>
      </c>
      <c r="D76" s="3">
        <f>+[1]Hoja13!$O$55</f>
        <v>8.4300000000000068</v>
      </c>
    </row>
    <row r="77" spans="1:4" x14ac:dyDescent="0.3">
      <c r="A77" s="6" t="s">
        <v>52</v>
      </c>
      <c r="B77" s="17" t="s">
        <v>134</v>
      </c>
      <c r="C77" s="7"/>
      <c r="D77" s="3"/>
    </row>
    <row r="78" spans="1:4" x14ac:dyDescent="0.3">
      <c r="A78" s="12" t="s">
        <v>53</v>
      </c>
      <c r="B78" s="20" t="s">
        <v>184</v>
      </c>
      <c r="C78" s="13" t="s">
        <v>54</v>
      </c>
      <c r="D78" s="3">
        <v>0</v>
      </c>
    </row>
    <row r="79" spans="1:4" x14ac:dyDescent="0.3">
      <c r="A79" s="6" t="s">
        <v>55</v>
      </c>
      <c r="B79" s="17" t="s">
        <v>123</v>
      </c>
      <c r="C79" s="7"/>
      <c r="D79" s="3"/>
    </row>
    <row r="80" spans="1:4" x14ac:dyDescent="0.3">
      <c r="A80" s="12" t="s">
        <v>56</v>
      </c>
      <c r="B80" s="20" t="s">
        <v>185</v>
      </c>
      <c r="C80" s="13" t="s">
        <v>19</v>
      </c>
      <c r="D80" s="22">
        <f>+[1]Hoja13!$O$59</f>
        <v>500</v>
      </c>
    </row>
    <row r="81" spans="1:4" x14ac:dyDescent="0.3">
      <c r="A81" s="12"/>
      <c r="B81" s="20" t="s">
        <v>190</v>
      </c>
      <c r="C81" s="13"/>
      <c r="D81" s="3">
        <v>500</v>
      </c>
    </row>
    <row r="82" spans="1:4" x14ac:dyDescent="0.3">
      <c r="A82" s="6" t="s">
        <v>57</v>
      </c>
      <c r="B82" s="17" t="s">
        <v>126</v>
      </c>
      <c r="C82" s="7"/>
      <c r="D82" s="3"/>
    </row>
    <row r="83" spans="1:4" x14ac:dyDescent="0.3">
      <c r="A83" s="12" t="s">
        <v>58</v>
      </c>
      <c r="B83" s="20" t="s">
        <v>171</v>
      </c>
      <c r="C83" s="13" t="s">
        <v>16</v>
      </c>
      <c r="D83" s="3">
        <v>0</v>
      </c>
    </row>
    <row r="84" spans="1:4" x14ac:dyDescent="0.3">
      <c r="A84" s="6" t="s">
        <v>59</v>
      </c>
      <c r="B84" s="17" t="s">
        <v>127</v>
      </c>
      <c r="C84" s="7"/>
      <c r="D84" s="3"/>
    </row>
    <row r="85" spans="1:4" x14ac:dyDescent="0.3">
      <c r="A85" s="12" t="s">
        <v>60</v>
      </c>
      <c r="B85" s="21" t="s">
        <v>136</v>
      </c>
      <c r="C85" s="13" t="s">
        <v>16</v>
      </c>
      <c r="D85" s="14">
        <v>0</v>
      </c>
    </row>
    <row r="86" spans="1:4" x14ac:dyDescent="0.3">
      <c r="A86" s="6" t="s">
        <v>61</v>
      </c>
      <c r="B86" s="17" t="s">
        <v>128</v>
      </c>
      <c r="C86" s="7"/>
      <c r="D86" s="3"/>
    </row>
    <row r="87" spans="1:4" x14ac:dyDescent="0.3">
      <c r="A87" s="12" t="s">
        <v>62</v>
      </c>
      <c r="B87" s="20" t="s">
        <v>129</v>
      </c>
      <c r="C87" s="13" t="s">
        <v>16</v>
      </c>
      <c r="D87" s="3">
        <v>0</v>
      </c>
    </row>
    <row r="88" spans="1:4" x14ac:dyDescent="0.3">
      <c r="A88" s="12" t="s">
        <v>63</v>
      </c>
      <c r="B88" s="20" t="s">
        <v>130</v>
      </c>
      <c r="C88" s="13" t="s">
        <v>16</v>
      </c>
      <c r="D88" s="3">
        <v>0</v>
      </c>
    </row>
    <row r="89" spans="1:4" x14ac:dyDescent="0.3">
      <c r="A89" s="6" t="s">
        <v>64</v>
      </c>
      <c r="B89" s="17" t="s">
        <v>131</v>
      </c>
      <c r="C89" s="7"/>
      <c r="D89" s="3"/>
    </row>
    <row r="90" spans="1:4" x14ac:dyDescent="0.3">
      <c r="A90" s="12" t="s">
        <v>65</v>
      </c>
      <c r="B90" s="20" t="s">
        <v>137</v>
      </c>
      <c r="C90" s="13" t="s">
        <v>16</v>
      </c>
      <c r="D90" s="3">
        <v>0</v>
      </c>
    </row>
    <row r="91" spans="1:4" x14ac:dyDescent="0.3">
      <c r="A91" s="12" t="s">
        <v>66</v>
      </c>
      <c r="B91" s="20" t="s">
        <v>138</v>
      </c>
      <c r="C91" s="13" t="s">
        <v>16</v>
      </c>
      <c r="D91" s="3">
        <v>0</v>
      </c>
    </row>
    <row r="92" spans="1:4" x14ac:dyDescent="0.3">
      <c r="A92" s="12" t="s">
        <v>67</v>
      </c>
      <c r="B92" s="20" t="s">
        <v>139</v>
      </c>
      <c r="C92" s="13" t="s">
        <v>16</v>
      </c>
      <c r="D92" s="3">
        <v>0</v>
      </c>
    </row>
    <row r="93" spans="1:4" x14ac:dyDescent="0.3">
      <c r="A93" s="12" t="s">
        <v>68</v>
      </c>
      <c r="B93" s="20" t="s">
        <v>140</v>
      </c>
      <c r="C93" s="13" t="s">
        <v>16</v>
      </c>
      <c r="D93" s="3">
        <v>0</v>
      </c>
    </row>
    <row r="94" spans="1:4" x14ac:dyDescent="0.3">
      <c r="A94" s="12" t="s">
        <v>69</v>
      </c>
      <c r="B94" s="20" t="s">
        <v>141</v>
      </c>
      <c r="C94" s="13" t="s">
        <v>16</v>
      </c>
      <c r="D94" s="3">
        <v>0</v>
      </c>
    </row>
    <row r="95" spans="1:4" x14ac:dyDescent="0.3">
      <c r="A95" s="12" t="s">
        <v>70</v>
      </c>
      <c r="B95" s="20" t="s">
        <v>142</v>
      </c>
      <c r="C95" s="13" t="s">
        <v>16</v>
      </c>
      <c r="D95" s="3">
        <v>0</v>
      </c>
    </row>
    <row r="96" spans="1:4" x14ac:dyDescent="0.3">
      <c r="A96" s="12" t="s">
        <v>71</v>
      </c>
      <c r="B96" s="20" t="s">
        <v>143</v>
      </c>
      <c r="C96" s="13" t="s">
        <v>16</v>
      </c>
      <c r="D96" s="3">
        <v>0</v>
      </c>
    </row>
    <row r="97" spans="1:4" x14ac:dyDescent="0.3">
      <c r="A97" s="12" t="s">
        <v>72</v>
      </c>
      <c r="B97" s="20" t="s">
        <v>144</v>
      </c>
      <c r="C97" s="13" t="s">
        <v>16</v>
      </c>
      <c r="D97" s="3">
        <v>0</v>
      </c>
    </row>
    <row r="98" spans="1:4" x14ac:dyDescent="0.3">
      <c r="A98" s="12" t="s">
        <v>73</v>
      </c>
      <c r="B98" s="20" t="s">
        <v>145</v>
      </c>
      <c r="C98" s="13" t="s">
        <v>16</v>
      </c>
      <c r="D98" s="3">
        <v>0</v>
      </c>
    </row>
    <row r="99" spans="1:4" x14ac:dyDescent="0.3">
      <c r="A99" s="4" t="s">
        <v>74</v>
      </c>
      <c r="B99" s="16" t="s">
        <v>146</v>
      </c>
      <c r="C99" s="5"/>
      <c r="D99" s="3"/>
    </row>
    <row r="100" spans="1:4" x14ac:dyDescent="0.3">
      <c r="A100" s="6" t="s">
        <v>75</v>
      </c>
      <c r="B100" s="17" t="s">
        <v>110</v>
      </c>
      <c r="C100" s="7"/>
      <c r="D100" s="3"/>
    </row>
    <row r="101" spans="1:4" x14ac:dyDescent="0.3">
      <c r="A101" s="12" t="s">
        <v>76</v>
      </c>
      <c r="B101" s="20" t="s">
        <v>133</v>
      </c>
      <c r="C101" s="13" t="s">
        <v>19</v>
      </c>
      <c r="D101" s="22">
        <f>+[1]Hoja13!$O$79</f>
        <v>320</v>
      </c>
    </row>
    <row r="102" spans="1:4" x14ac:dyDescent="0.3">
      <c r="A102" s="12"/>
      <c r="B102" s="20" t="s">
        <v>190</v>
      </c>
      <c r="C102" s="13"/>
      <c r="D102" s="3">
        <v>300</v>
      </c>
    </row>
    <row r="103" spans="1:4" x14ac:dyDescent="0.3">
      <c r="A103" s="12"/>
      <c r="B103" s="20" t="s">
        <v>189</v>
      </c>
      <c r="C103" s="13"/>
      <c r="D103" s="3">
        <v>20</v>
      </c>
    </row>
    <row r="104" spans="1:4" x14ac:dyDescent="0.3">
      <c r="A104" s="6" t="s">
        <v>77</v>
      </c>
      <c r="B104" s="17" t="s">
        <v>134</v>
      </c>
      <c r="C104" s="7"/>
      <c r="D104" s="3"/>
    </row>
    <row r="105" spans="1:4" x14ac:dyDescent="0.3">
      <c r="A105" s="12" t="s">
        <v>78</v>
      </c>
      <c r="B105" s="20" t="s">
        <v>147</v>
      </c>
      <c r="C105" s="13" t="s">
        <v>54</v>
      </c>
      <c r="D105" s="3">
        <v>0</v>
      </c>
    </row>
    <row r="106" spans="1:4" x14ac:dyDescent="0.3">
      <c r="A106" s="12" t="s">
        <v>79</v>
      </c>
      <c r="B106" s="20" t="s">
        <v>148</v>
      </c>
      <c r="C106" s="13" t="s">
        <v>54</v>
      </c>
      <c r="D106" s="3">
        <v>0</v>
      </c>
    </row>
    <row r="107" spans="1:4" x14ac:dyDescent="0.3">
      <c r="A107" s="12" t="s">
        <v>80</v>
      </c>
      <c r="B107" s="20" t="s">
        <v>149</v>
      </c>
      <c r="C107" s="13" t="s">
        <v>54</v>
      </c>
      <c r="D107" s="3">
        <v>0</v>
      </c>
    </row>
    <row r="108" spans="1:4" x14ac:dyDescent="0.3">
      <c r="A108" s="6" t="s">
        <v>81</v>
      </c>
      <c r="B108" s="17" t="s">
        <v>123</v>
      </c>
      <c r="C108" s="7"/>
      <c r="D108" s="3"/>
    </row>
    <row r="109" spans="1:4" x14ac:dyDescent="0.3">
      <c r="A109" s="12" t="s">
        <v>82</v>
      </c>
      <c r="B109" s="20" t="s">
        <v>124</v>
      </c>
      <c r="C109" s="13" t="s">
        <v>19</v>
      </c>
      <c r="D109" s="3">
        <v>0</v>
      </c>
    </row>
    <row r="110" spans="1:4" x14ac:dyDescent="0.3">
      <c r="A110" s="6" t="s">
        <v>83</v>
      </c>
      <c r="B110" s="17" t="s">
        <v>128</v>
      </c>
      <c r="C110" s="7"/>
      <c r="D110" s="3"/>
    </row>
    <row r="111" spans="1:4" x14ac:dyDescent="0.3">
      <c r="A111" s="12" t="s">
        <v>84</v>
      </c>
      <c r="B111" s="20" t="s">
        <v>129</v>
      </c>
      <c r="C111" s="13" t="s">
        <v>16</v>
      </c>
      <c r="D111" s="3">
        <v>0</v>
      </c>
    </row>
    <row r="112" spans="1:4" x14ac:dyDescent="0.3">
      <c r="A112" s="6" t="s">
        <v>85</v>
      </c>
      <c r="B112" s="17" t="s">
        <v>131</v>
      </c>
      <c r="C112" s="7"/>
      <c r="D112" s="3"/>
    </row>
    <row r="113" spans="1:4" x14ac:dyDescent="0.3">
      <c r="A113" s="12" t="s">
        <v>86</v>
      </c>
      <c r="B113" s="20" t="s">
        <v>150</v>
      </c>
      <c r="C113" s="13" t="s">
        <v>16</v>
      </c>
      <c r="D113" s="3">
        <v>0</v>
      </c>
    </row>
    <row r="114" spans="1:4" x14ac:dyDescent="0.3">
      <c r="A114" s="12" t="s">
        <v>87</v>
      </c>
      <c r="B114" s="20" t="s">
        <v>151</v>
      </c>
      <c r="C114" s="13" t="s">
        <v>16</v>
      </c>
      <c r="D114" s="3">
        <v>0</v>
      </c>
    </row>
    <row r="115" spans="1:4" x14ac:dyDescent="0.3">
      <c r="A115" s="12" t="s">
        <v>88</v>
      </c>
      <c r="B115" s="20" t="s">
        <v>152</v>
      </c>
      <c r="C115" s="13" t="s">
        <v>16</v>
      </c>
      <c r="D115" s="3">
        <v>0</v>
      </c>
    </row>
    <row r="116" spans="1:4" x14ac:dyDescent="0.3">
      <c r="A116" s="4" t="s">
        <v>89</v>
      </c>
      <c r="B116" s="16" t="s">
        <v>153</v>
      </c>
      <c r="C116" s="5"/>
      <c r="D116" s="3"/>
    </row>
    <row r="117" spans="1:4" x14ac:dyDescent="0.3">
      <c r="A117" s="6" t="s">
        <v>90</v>
      </c>
      <c r="B117" s="17" t="s">
        <v>154</v>
      </c>
      <c r="C117" s="7"/>
      <c r="D117" s="3"/>
    </row>
    <row r="118" spans="1:4" x14ac:dyDescent="0.3">
      <c r="A118" s="12" t="s">
        <v>91</v>
      </c>
      <c r="B118" s="20" t="s">
        <v>133</v>
      </c>
      <c r="C118" s="13" t="s">
        <v>19</v>
      </c>
      <c r="D118" s="3">
        <v>0</v>
      </c>
    </row>
    <row r="119" spans="1:4" x14ac:dyDescent="0.3">
      <c r="A119" s="6" t="s">
        <v>92</v>
      </c>
      <c r="B119" s="17" t="s">
        <v>123</v>
      </c>
      <c r="C119" s="7"/>
      <c r="D119" s="3"/>
    </row>
    <row r="120" spans="1:4" x14ac:dyDescent="0.3">
      <c r="A120" s="12" t="s">
        <v>93</v>
      </c>
      <c r="B120" s="20" t="s">
        <v>125</v>
      </c>
      <c r="C120" s="13" t="s">
        <v>19</v>
      </c>
      <c r="D120" s="3">
        <v>0</v>
      </c>
    </row>
    <row r="121" spans="1:4" x14ac:dyDescent="0.3">
      <c r="A121" s="6" t="s">
        <v>94</v>
      </c>
      <c r="B121" s="17" t="s">
        <v>128</v>
      </c>
      <c r="C121" s="7"/>
      <c r="D121" s="3"/>
    </row>
    <row r="122" spans="1:4" x14ac:dyDescent="0.3">
      <c r="A122" s="12" t="s">
        <v>95</v>
      </c>
      <c r="B122" s="20" t="s">
        <v>129</v>
      </c>
      <c r="C122" s="13" t="s">
        <v>16</v>
      </c>
      <c r="D122" s="3">
        <v>0</v>
      </c>
    </row>
    <row r="123" spans="1:4" x14ac:dyDescent="0.3">
      <c r="A123" s="12" t="s">
        <v>96</v>
      </c>
      <c r="B123" s="20" t="s">
        <v>130</v>
      </c>
      <c r="C123" s="13" t="s">
        <v>16</v>
      </c>
      <c r="D123" s="3">
        <v>0</v>
      </c>
    </row>
    <row r="124" spans="1:4" x14ac:dyDescent="0.3">
      <c r="A124" s="6" t="s">
        <v>97</v>
      </c>
      <c r="B124" s="17" t="s">
        <v>131</v>
      </c>
      <c r="C124" s="7"/>
      <c r="D124" s="3"/>
    </row>
    <row r="125" spans="1:4" x14ac:dyDescent="0.3">
      <c r="A125" s="12" t="s">
        <v>98</v>
      </c>
      <c r="B125" s="20" t="s">
        <v>155</v>
      </c>
      <c r="C125" s="13" t="s">
        <v>16</v>
      </c>
      <c r="D125" s="3">
        <v>0</v>
      </c>
    </row>
    <row r="126" spans="1:4" x14ac:dyDescent="0.3">
      <c r="A126" s="4" t="s">
        <v>99</v>
      </c>
      <c r="B126" s="16" t="s">
        <v>156</v>
      </c>
      <c r="C126" s="5"/>
      <c r="D126" s="3"/>
    </row>
    <row r="127" spans="1:4" x14ac:dyDescent="0.3">
      <c r="A127" s="6" t="s">
        <v>100</v>
      </c>
      <c r="B127" s="17" t="s">
        <v>110</v>
      </c>
      <c r="C127" s="7"/>
      <c r="D127" s="3"/>
    </row>
    <row r="128" spans="1:4" x14ac:dyDescent="0.3">
      <c r="A128" s="12" t="s">
        <v>101</v>
      </c>
      <c r="B128" s="20" t="s">
        <v>133</v>
      </c>
      <c r="C128" s="13" t="s">
        <v>19</v>
      </c>
      <c r="D128" s="3">
        <v>0</v>
      </c>
    </row>
    <row r="129" spans="1:4" x14ac:dyDescent="0.3">
      <c r="A129" s="6" t="s">
        <v>102</v>
      </c>
      <c r="B129" s="17" t="s">
        <v>134</v>
      </c>
      <c r="C129" s="7"/>
      <c r="D129" s="3"/>
    </row>
    <row r="130" spans="1:4" x14ac:dyDescent="0.3">
      <c r="A130" s="12" t="s">
        <v>103</v>
      </c>
      <c r="B130" s="20" t="s">
        <v>157</v>
      </c>
      <c r="C130" s="13" t="s">
        <v>54</v>
      </c>
      <c r="D130" s="3">
        <v>0</v>
      </c>
    </row>
    <row r="131" spans="1:4" x14ac:dyDescent="0.3">
      <c r="A131" s="6" t="s">
        <v>104</v>
      </c>
      <c r="B131" s="17" t="s">
        <v>123</v>
      </c>
      <c r="C131" s="7"/>
      <c r="D131" s="3"/>
    </row>
    <row r="132" spans="1:4" x14ac:dyDescent="0.3">
      <c r="A132" s="12" t="s">
        <v>105</v>
      </c>
      <c r="B132" s="20" t="s">
        <v>158</v>
      </c>
      <c r="C132" s="13" t="s">
        <v>19</v>
      </c>
      <c r="D132" s="3">
        <v>0</v>
      </c>
    </row>
    <row r="133" spans="1:4" x14ac:dyDescent="0.3">
      <c r="A133" s="12" t="s">
        <v>106</v>
      </c>
      <c r="B133" s="20" t="s">
        <v>159</v>
      </c>
      <c r="C133" s="13" t="s">
        <v>19</v>
      </c>
      <c r="D133" s="3">
        <v>0</v>
      </c>
    </row>
    <row r="134" spans="1:4" x14ac:dyDescent="0.3">
      <c r="A134" s="12" t="s">
        <v>107</v>
      </c>
      <c r="B134" s="20" t="s">
        <v>160</v>
      </c>
      <c r="C134" s="13" t="s">
        <v>19</v>
      </c>
      <c r="D134" s="3">
        <v>0</v>
      </c>
    </row>
    <row r="135" spans="1:4" x14ac:dyDescent="0.3">
      <c r="A135" s="12" t="s">
        <v>108</v>
      </c>
      <c r="B135" s="20" t="s">
        <v>135</v>
      </c>
      <c r="C135" s="13" t="s">
        <v>19</v>
      </c>
      <c r="D135" s="3">
        <v>0</v>
      </c>
    </row>
  </sheetData>
  <mergeCells count="2">
    <mergeCell ref="A2:D2"/>
    <mergeCell ref="C3:D3"/>
  </mergeCells>
  <pageMargins left="0.7" right="0.7" top="0.75" bottom="0.75" header="0.3" footer="0.3"/>
  <pageSetup paperSize="9" scale="73" orientation="portrait" r:id="rId1"/>
  <rowBreaks count="1" manualBreakCount="1">
    <brk id="67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METRADOS 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2021-12-08T00:28:02Z</cp:lastPrinted>
  <dcterms:created xsi:type="dcterms:W3CDTF">2021-12-07T22:01:37Z</dcterms:created>
  <dcterms:modified xsi:type="dcterms:W3CDTF">2021-12-08T00:31:54Z</dcterms:modified>
</cp:coreProperties>
</file>