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Instalaciones_Especiales\INSTALACIONES ESPECIALES\06 RELACION DE INSUMOS\"/>
    </mc:Choice>
  </mc:AlternateContent>
  <xr:revisionPtr revIDLastSave="0" documentId="8_{48A432DA-F2C9-411D-9493-B34F65688E2B}" xr6:coauthVersionLast="47" xr6:coauthVersionMax="47" xr10:uidLastSave="{00000000-0000-0000-0000-000000000000}"/>
  <bookViews>
    <workbookView xWindow="-120" yWindow="-120" windowWidth="38640" windowHeight="15840" tabRatio="597" firstSheet="1" activeTab="2" xr2:uid="{00000000-000D-0000-FFFF-FFFF00000000}"/>
  </bookViews>
  <sheets>
    <sheet name="PARTIDAS NUEVAS ADICIONAL 8" sheetId="12" state="hidden" r:id="rId1"/>
    <sheet name="Especiales" sheetId="13" r:id="rId2"/>
    <sheet name="Hoja1" sheetId="14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1">Especiales!$B$1:$M$22</definedName>
    <definedName name="_xlnm.Print_Area" localSheetId="0">'PARTIDAS NUEVAS ADICIONAL 8'!$B$1:$L$132</definedName>
    <definedName name="b">'[1]#¡REF'!#REF!</definedName>
    <definedName name="_xlnm.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0">'PARTIDAS NUEVAS ADICIONAL 8'!$1:$6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2" i="12" l="1"/>
  <c r="L82" i="12"/>
  <c r="L17" i="12" l="1"/>
  <c r="L70" i="12" l="1"/>
  <c r="L67" i="12"/>
  <c r="L56" i="12"/>
  <c r="L45" i="12"/>
</calcChain>
</file>

<file path=xl/sharedStrings.xml><?xml version="1.0" encoding="utf-8"?>
<sst xmlns="http://schemas.openxmlformats.org/spreadsheetml/2006/main" count="295" uniqueCount="165">
  <si>
    <t>MEJORAMIENTO DEL SERVICIO EDUCATIVO EN LA I.E.P. N°54002 SANTA ROSA E I.E.S. SANTA ROSA DEL DISTRITO DE ABANCAY, PROVINCIA DE ABANCAY - REGIÓN APURIMAC</t>
  </si>
  <si>
    <t>PARTIDA</t>
  </si>
  <si>
    <t>DESCRIPCIÓN</t>
  </si>
  <si>
    <t>U.M</t>
  </si>
  <si>
    <t>CANT.</t>
  </si>
  <si>
    <t>MEDIDAS</t>
  </si>
  <si>
    <t>TOTAL</t>
  </si>
  <si>
    <t>LARGO</t>
  </si>
  <si>
    <t>ANCHO</t>
  </si>
  <si>
    <t>ALTO</t>
  </si>
  <si>
    <t>marzo</t>
  </si>
  <si>
    <t>N° VECES</t>
  </si>
  <si>
    <t>LONG</t>
  </si>
  <si>
    <t>AREA</t>
  </si>
  <si>
    <t>INSTALACIONES ELECTRICAS</t>
  </si>
  <si>
    <t>05.01.01</t>
  </si>
  <si>
    <t>05.01.03</t>
  </si>
  <si>
    <t>und</t>
  </si>
  <si>
    <t>ALIMENTADORES</t>
  </si>
  <si>
    <t>m</t>
  </si>
  <si>
    <t>PLANILLA DE METRADOS-ESPECIALIDAD INSTALACIONES ELÉCTRICAS</t>
  </si>
  <si>
    <t>05.01.01.01</t>
  </si>
  <si>
    <t>05.01.01.02</t>
  </si>
  <si>
    <t>05.01.01.03</t>
  </si>
  <si>
    <t>05.01.02</t>
  </si>
  <si>
    <t>EQP.</t>
  </si>
  <si>
    <t>GLB</t>
  </si>
  <si>
    <t xml:space="preserve">SUBESTACION </t>
  </si>
  <si>
    <t>SUM</t>
  </si>
  <si>
    <t>SUBESTACION</t>
  </si>
  <si>
    <t>INTERRUPTORES TERMOMAGNETICOS</t>
  </si>
  <si>
    <t>INTERRUPTOR TERMOMAGNETICO DE 2x25 A, 220V</t>
  </si>
  <si>
    <t>INTERRUPTOR TERMOMAGNETICO DE 3x25 A, 220V</t>
  </si>
  <si>
    <t>INTERRUPTOR TERMOMAGNETICO DE 3x400 A, 220V</t>
  </si>
  <si>
    <t>DUCTOS Y TUBERIAS</t>
  </si>
  <si>
    <t>CONDUCTORES Y CABLES</t>
  </si>
  <si>
    <t xml:space="preserve">TENDIDO DE CABLE N2XOH DE  3x4mm² </t>
  </si>
  <si>
    <t xml:space="preserve">TENDIDO DE CABLE N2XOH DE  3x6mm² </t>
  </si>
  <si>
    <t xml:space="preserve">ALUMBRADO </t>
  </si>
  <si>
    <t>ARTEFACTOS DE ILUMINACION</t>
  </si>
  <si>
    <t>PARA TECHO</t>
  </si>
  <si>
    <t>LUMINARIA PANEL LED PARA ADOSAR CIRCULAR DE 36 W</t>
  </si>
  <si>
    <t>LUMINARIA PANEL LED PARA ADOSAR CIRCULAR DE 30 W</t>
  </si>
  <si>
    <t>ARTEFACTO LED LAMPARA DE RESPALDO DE EMERGENCIA PARA CABINETE</t>
  </si>
  <si>
    <t>SISTEMA DE UTILIZACION DE MEDIA TENSION</t>
  </si>
  <si>
    <t>SISTEMA DE UTILIZACION DE USO EXCLUSIVO EN MEDIA TENSION 13.2 KV TRIFASICO</t>
  </si>
  <si>
    <t>EXTERIOR PATIO</t>
  </si>
  <si>
    <t>TABLEROS : GENERAL Y DISTRIBUCION</t>
  </si>
  <si>
    <t>SUMINISTRO E INSTALACION DE MANGAS TERMOCONTRAIBLES</t>
  </si>
  <si>
    <t>SUMINISTRO E INSTALACION DE TERMINALES DE COMPRESION</t>
  </si>
  <si>
    <t>SUMINISTRO DE INSTALACION DE TUBO FLEXIBLE</t>
  </si>
  <si>
    <t>glb</t>
  </si>
  <si>
    <t>EXTERIORES</t>
  </si>
  <si>
    <t>EXPEDIENTE TÉCNICO PARTIDAS NUEVAS ADICIONAL 8</t>
  </si>
  <si>
    <t>TABLERO DE DISTRIBUCION DE 12 POLOS</t>
  </si>
  <si>
    <t>TABLERO DE DISTRIBUCION DE 20 POLOS</t>
  </si>
  <si>
    <t>TABLERO DE DISTRIBUCION DE 28 POLOS</t>
  </si>
  <si>
    <t>TABLERO GENERAL DE 48 POLOS</t>
  </si>
  <si>
    <t>05.01.01.04</t>
  </si>
  <si>
    <t>05.01.01.05</t>
  </si>
  <si>
    <t>05.01.01.06</t>
  </si>
  <si>
    <t>05.01.01.07</t>
  </si>
  <si>
    <t>05.01.01.08</t>
  </si>
  <si>
    <t>ESTACIONAMIENTO</t>
  </si>
  <si>
    <t>05.01.02.01</t>
  </si>
  <si>
    <t>05.01.02.02</t>
  </si>
  <si>
    <t>05.01.02.03</t>
  </si>
  <si>
    <t>05.01.03.01</t>
  </si>
  <si>
    <t>TAPA CIEGA RECTANGULAR PVC</t>
  </si>
  <si>
    <t>TAPA CIEGA REDONDA PVC</t>
  </si>
  <si>
    <t>05.01.03.02</t>
  </si>
  <si>
    <t>05.01.04</t>
  </si>
  <si>
    <t>05.01.04.01</t>
  </si>
  <si>
    <t>05.01.04.02</t>
  </si>
  <si>
    <t>05.01.04.03</t>
  </si>
  <si>
    <t>05.01.04.04</t>
  </si>
  <si>
    <t>05.02.01</t>
  </si>
  <si>
    <t>05.02.01.01</t>
  </si>
  <si>
    <t>05.02.01.01.01</t>
  </si>
  <si>
    <t>05.02.01.01.02</t>
  </si>
  <si>
    <t>05.02.01.01.03</t>
  </si>
  <si>
    <t>05.02.01.01.04</t>
  </si>
  <si>
    <t>QUIOSCO PRIMARIA</t>
  </si>
  <si>
    <t>GARITA 1</t>
  </si>
  <si>
    <t>GARITA 2</t>
  </si>
  <si>
    <t>BLOQUE123 2NIVEL</t>
  </si>
  <si>
    <t>BLOQUE123 3NIVEL</t>
  </si>
  <si>
    <t>BLOQUE123 4NIVEL</t>
  </si>
  <si>
    <t xml:space="preserve">BBLOQUE 11 </t>
  </si>
  <si>
    <t>BLOQUE4 2NIVEL</t>
  </si>
  <si>
    <t>BLOQUE4 3NIVEL</t>
  </si>
  <si>
    <t>BLOQUE5 ZOTANO</t>
  </si>
  <si>
    <t>BLOQUE5 2NIVEL</t>
  </si>
  <si>
    <t>BBLOQUE7 2NIVEL</t>
  </si>
  <si>
    <t xml:space="preserve">BLOQUE7 3NIVEL    </t>
  </si>
  <si>
    <t>BLOQUE10 1NIVEL</t>
  </si>
  <si>
    <t>BLOQUE10 2NIVEL</t>
  </si>
  <si>
    <t>BLOQUE10 3NIVEL</t>
  </si>
  <si>
    <t>QUIOSCO1 SEC</t>
  </si>
  <si>
    <t>BLOQUE5 3NIVEL</t>
  </si>
  <si>
    <t>BLOQUE123 1NIVEL</t>
  </si>
  <si>
    <t>BLOQUE4 1NIVEL</t>
  </si>
  <si>
    <t>BLOQUE5 1NIVEL</t>
  </si>
  <si>
    <t>BLOQUE7 1NIVEL</t>
  </si>
  <si>
    <t>BLOQUE 678</t>
  </si>
  <si>
    <t>BLOQUE 123 2NIVEL</t>
  </si>
  <si>
    <t>BLOQUE 123 3NIVEL</t>
  </si>
  <si>
    <t>BLOQUE 123 4NIVEL</t>
  </si>
  <si>
    <t>BLOQUE 10 1NIVEL</t>
  </si>
  <si>
    <t>BLOQUE 11 ANILLO DE LUMINARIAS</t>
  </si>
  <si>
    <t>BLOQUE 123 1NIVEL</t>
  </si>
  <si>
    <t>BLOQUE 123</t>
  </si>
  <si>
    <t>BLOQUE4</t>
  </si>
  <si>
    <t>BLOQUE678</t>
  </si>
  <si>
    <t>BLOQUE 9</t>
  </si>
  <si>
    <t xml:space="preserve">BLOQUE 11 </t>
  </si>
  <si>
    <t>BLOQUE SUBESTACION</t>
  </si>
  <si>
    <t>BLOQUE QUIOSCO PRIMARIA</t>
  </si>
  <si>
    <t>BLOQUE QUIOSCO SECUNDARIA</t>
  </si>
  <si>
    <t>BLOQUE 11 TECHOS ELEVADOS RAMPAS</t>
  </si>
  <si>
    <t>BLOQUE7 2NIVEL</t>
  </si>
  <si>
    <t>BLOQUE7 3NIVEL</t>
  </si>
  <si>
    <t>BLOQUE2 1NIVEL</t>
  </si>
  <si>
    <t>BLOQUE2 2NIVEL</t>
  </si>
  <si>
    <t>BLOQUE2 3NIVEL</t>
  </si>
  <si>
    <t>BLOQUE2 4NIVEL</t>
  </si>
  <si>
    <t>05.04.01</t>
  </si>
  <si>
    <t>BLOQUE5 1NIVEL ESCENARIO</t>
  </si>
  <si>
    <t>BLOQUE 9 1NIVEL</t>
  </si>
  <si>
    <t xml:space="preserve">TABLERO DE DISTRIBUCION DE 6 POLOS (PLANO </t>
  </si>
  <si>
    <t>COLOCACION DE TAPAS PARA CAJA DE PASO EN POSTE METALICO PARA LUMINARIAS EXTERIORES  (Plano IE-34)</t>
  </si>
  <si>
    <t xml:space="preserve">CONDUCTOR ELECTRICO TIPO NH-80 DE 4mm2 </t>
  </si>
  <si>
    <t xml:space="preserve">CABLE DE COBRE DESNUDO DE 25mm2 </t>
  </si>
  <si>
    <t>HOJA DE RESUMEN DE PARTIDAS NUEVAS ADICIONAL 8</t>
  </si>
  <si>
    <t xml:space="preserve">        MES FEBRERO-2023</t>
  </si>
  <si>
    <t>PLANILLA DE METRADOS-ESPECIALIDAD INSTALACIONES ESPECIALES</t>
  </si>
  <si>
    <t>INSTALACIONES ESPECIALES</t>
  </si>
  <si>
    <t>CONFIGURACION DE EQUIPOS</t>
  </si>
  <si>
    <t>06</t>
  </si>
  <si>
    <t>06.01</t>
  </si>
  <si>
    <t>06.01.01</t>
  </si>
  <si>
    <t>06.01.01.01</t>
  </si>
  <si>
    <t>CONDUCTORES DE COMUNICACIONES</t>
  </si>
  <si>
    <t>TENDIDO DE CABLE FPL ANTIFLAMA 2X16AWG LSZH</t>
  </si>
  <si>
    <t>Cable F/UTP LSFRZH CAT. 6A</t>
  </si>
  <si>
    <t>Cable Solido U/FTP LSZH Categoría 6A</t>
  </si>
  <si>
    <t>DUCTOS PARA TOMACORRIENTES ESTABILIZADOS</t>
  </si>
  <si>
    <t>06.01.01.02</t>
  </si>
  <si>
    <t>06.01.01.03</t>
  </si>
  <si>
    <t>06.01.01.04</t>
  </si>
  <si>
    <t>BLOQUE 5</t>
  </si>
  <si>
    <t>BLOQUE 10</t>
  </si>
  <si>
    <t>BLOQUE 4</t>
  </si>
  <si>
    <t>bloque 1</t>
  </si>
  <si>
    <t>bloque 2</t>
  </si>
  <si>
    <t>bloque 3</t>
  </si>
  <si>
    <t>bloque 4</t>
  </si>
  <si>
    <t>bloque 5</t>
  </si>
  <si>
    <t>bloque 6</t>
  </si>
  <si>
    <t>bloque 7</t>
  </si>
  <si>
    <t>bloque 8</t>
  </si>
  <si>
    <t>bloque 9</t>
  </si>
  <si>
    <t>bloque 10</t>
  </si>
  <si>
    <t>bloque 11</t>
  </si>
  <si>
    <t>laboratorios 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</si>
</sst>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]_-;\-* #,##0.00\ [$€]_-;_-* &quot;-&quot;??\ [$€]_-;_-@_-"/>
  </numFmts>
  <fonts count="3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u/>
      <sz val="12"/>
      <name val="Arial"/>
      <family val="2"/>
    </font>
    <font>
      <b/>
      <u/>
      <sz val="12"/>
      <color rgb="FF002060"/>
      <name val="Arial"/>
      <family val="2"/>
    </font>
    <font>
      <sz val="10"/>
      <color theme="1"/>
      <name val="Arial Narrow"/>
      <family val="2"/>
    </font>
    <font>
      <sz val="8"/>
      <color indexed="10"/>
      <name val="Arial"/>
      <family val="2"/>
    </font>
    <font>
      <sz val="8"/>
      <color indexed="57"/>
      <name val="Arial"/>
      <family val="2"/>
    </font>
    <font>
      <sz val="8"/>
      <color indexed="48"/>
      <name val="Arial"/>
      <family val="2"/>
    </font>
    <font>
      <sz val="8"/>
      <color indexed="72"/>
      <name val="Arial"/>
      <family val="2"/>
    </font>
    <font>
      <sz val="8"/>
      <color indexed="14"/>
      <name val="Arial"/>
      <family val="2"/>
    </font>
    <font>
      <sz val="8"/>
      <color indexed="48"/>
      <name val="Arial"/>
      <family val="2"/>
    </font>
    <font>
      <sz val="8"/>
      <color indexed="57"/>
      <name val="Arial"/>
      <family val="2"/>
    </font>
    <font>
      <sz val="8"/>
      <color indexed="14"/>
      <name val="Arial"/>
      <family val="2"/>
    </font>
    <font>
      <sz val="8"/>
      <color indexed="7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6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</cellStyleXfs>
  <cellXfs count="107">
    <xf numFmtId="0" fontId="0" fillId="0" borderId="0" xfId="0"/>
    <xf numFmtId="0" fontId="6" fillId="0" borderId="0" xfId="0" applyFont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2" fontId="11" fillId="0" borderId="15" xfId="2" applyNumberFormat="1" applyFont="1" applyBorder="1" applyAlignment="1">
      <alignment horizontal="right" vertical="top"/>
    </xf>
    <xf numFmtId="0" fontId="10" fillId="3" borderId="0" xfId="0" applyFont="1" applyFill="1" applyAlignment="1" applyProtection="1">
      <alignment vertical="center" wrapText="1"/>
      <protection locked="0"/>
    </xf>
    <xf numFmtId="2" fontId="11" fillId="0" borderId="16" xfId="2" applyNumberFormat="1" applyFont="1" applyBorder="1" applyAlignment="1">
      <alignment horizontal="right" vertical="top"/>
    </xf>
    <xf numFmtId="1" fontId="13" fillId="0" borderId="16" xfId="2" applyNumberFormat="1" applyFont="1" applyBorder="1" applyAlignment="1">
      <alignment horizontal="right" vertical="top"/>
    </xf>
    <xf numFmtId="0" fontId="8" fillId="0" borderId="16" xfId="0" applyFont="1" applyBorder="1" applyAlignment="1" applyProtection="1">
      <alignment vertical="center" wrapText="1"/>
      <protection locked="0"/>
    </xf>
    <xf numFmtId="2" fontId="13" fillId="0" borderId="16" xfId="2" applyNumberFormat="1" applyFont="1" applyBorder="1" applyAlignment="1">
      <alignment horizontal="right" vertical="top"/>
    </xf>
    <xf numFmtId="2" fontId="12" fillId="0" borderId="16" xfId="2" applyNumberFormat="1" applyFont="1" applyBorder="1" applyAlignment="1">
      <alignment horizontal="right" vertical="top"/>
    </xf>
    <xf numFmtId="2" fontId="14" fillId="0" borderId="16" xfId="2" applyNumberFormat="1" applyFont="1" applyBorder="1" applyAlignment="1">
      <alignment horizontal="right" vertical="top"/>
    </xf>
    <xf numFmtId="0" fontId="13" fillId="0" borderId="16" xfId="2" applyFont="1" applyBorder="1" applyAlignment="1">
      <alignment horizontal="center" vertical="top"/>
    </xf>
    <xf numFmtId="43" fontId="17" fillId="0" borderId="16" xfId="7" applyFont="1" applyFill="1" applyBorder="1"/>
    <xf numFmtId="4" fontId="20" fillId="0" borderId="16" xfId="0" applyNumberFormat="1" applyFont="1" applyBorder="1" applyAlignment="1">
      <alignment horizontal="center" vertical="center"/>
    </xf>
    <xf numFmtId="0" fontId="21" fillId="0" borderId="16" xfId="0" applyFont="1" applyBorder="1" applyAlignment="1" applyProtection="1">
      <alignment horizontal="left" vertical="center"/>
      <protection locked="0"/>
    </xf>
    <xf numFmtId="2" fontId="9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2" fillId="0" borderId="16" xfId="0" applyFont="1" applyBorder="1" applyAlignment="1" applyProtection="1">
      <alignment horizontal="left" vertical="center"/>
      <protection locked="0"/>
    </xf>
    <xf numFmtId="2" fontId="8" fillId="0" borderId="16" xfId="0" applyNumberFormat="1" applyFont="1" applyBorder="1" applyAlignment="1" applyProtection="1">
      <alignment vertical="center" wrapText="1"/>
      <protection locked="0"/>
    </xf>
    <xf numFmtId="0" fontId="23" fillId="0" borderId="16" xfId="0" applyFont="1" applyBorder="1" applyAlignment="1" applyProtection="1">
      <alignment horizontal="left" vertical="center"/>
      <protection locked="0"/>
    </xf>
    <xf numFmtId="0" fontId="24" fillId="0" borderId="16" xfId="0" applyFont="1" applyBorder="1" applyAlignment="1" applyProtection="1">
      <alignment horizontal="left" vertical="center"/>
      <protection locked="0"/>
    </xf>
    <xf numFmtId="4" fontId="24" fillId="0" borderId="16" xfId="0" applyNumberFormat="1" applyFont="1" applyBorder="1" applyAlignment="1" applyProtection="1">
      <alignment vertical="center"/>
      <protection locked="0"/>
    </xf>
    <xf numFmtId="4" fontId="23" fillId="0" borderId="16" xfId="0" applyNumberFormat="1" applyFont="1" applyBorder="1" applyAlignment="1" applyProtection="1">
      <alignment vertical="center"/>
      <protection locked="0"/>
    </xf>
    <xf numFmtId="4" fontId="22" fillId="0" borderId="16" xfId="0" applyNumberFormat="1" applyFont="1" applyBorder="1" applyAlignment="1" applyProtection="1">
      <alignment vertical="center"/>
      <protection locked="0"/>
    </xf>
    <xf numFmtId="0" fontId="0" fillId="2" borderId="16" xfId="0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/>
    <xf numFmtId="0" fontId="25" fillId="0" borderId="16" xfId="0" applyFont="1" applyBorder="1" applyAlignment="1" applyProtection="1">
      <alignment horizontal="left" vertical="center"/>
      <protection locked="0"/>
    </xf>
    <xf numFmtId="4" fontId="25" fillId="0" borderId="16" xfId="0" applyNumberFormat="1" applyFont="1" applyBorder="1" applyAlignment="1" applyProtection="1">
      <alignment vertical="center"/>
      <protection locked="0"/>
    </xf>
    <xf numFmtId="0" fontId="8" fillId="0" borderId="16" xfId="0" applyFont="1" applyBorder="1" applyAlignment="1" applyProtection="1">
      <alignment horizontal="center" vertical="center" wrapText="1"/>
      <protection locked="0"/>
    </xf>
    <xf numFmtId="1" fontId="14" fillId="0" borderId="16" xfId="2" applyNumberFormat="1" applyFon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11" fillId="0" borderId="0" xfId="2" applyNumberFormat="1" applyFont="1" applyAlignment="1">
      <alignment horizontal="right" vertical="top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24" fillId="0" borderId="16" xfId="0" applyFont="1" applyBorder="1" applyAlignment="1" applyProtection="1">
      <alignment horizontal="center" vertical="center"/>
      <protection locked="0"/>
    </xf>
    <xf numFmtId="0" fontId="23" fillId="0" borderId="16" xfId="0" applyFont="1" applyBorder="1" applyAlignment="1" applyProtection="1">
      <alignment horizontal="center" vertical="center"/>
      <protection locked="0"/>
    </xf>
    <xf numFmtId="0" fontId="22" fillId="0" borderId="16" xfId="0" applyFont="1" applyBorder="1" applyAlignment="1" applyProtection="1">
      <alignment horizontal="center" vertical="center"/>
      <protection locked="0"/>
    </xf>
    <xf numFmtId="0" fontId="25" fillId="0" borderId="16" xfId="0" applyFont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29" fillId="0" borderId="16" xfId="0" applyFont="1" applyBorder="1" applyAlignment="1" applyProtection="1">
      <alignment horizontal="center" vertical="center"/>
      <protection locked="0"/>
    </xf>
    <xf numFmtId="4" fontId="20" fillId="0" borderId="17" xfId="0" applyNumberFormat="1" applyFont="1" applyBorder="1" applyAlignment="1">
      <alignment horizontal="center" vertical="center"/>
    </xf>
    <xf numFmtId="2" fontId="30" fillId="0" borderId="16" xfId="0" applyNumberFormat="1" applyFont="1" applyBorder="1" applyAlignment="1" applyProtection="1">
      <alignment vertical="center" wrapText="1"/>
      <protection locked="0"/>
    </xf>
    <xf numFmtId="4" fontId="31" fillId="0" borderId="16" xfId="0" applyNumberFormat="1" applyFont="1" applyBorder="1" applyAlignment="1">
      <alignment horizontal="center" vertical="center"/>
    </xf>
    <xf numFmtId="0" fontId="23" fillId="0" borderId="16" xfId="0" applyFont="1" applyBorder="1" applyAlignment="1" applyProtection="1">
      <alignment vertical="center"/>
      <protection locked="0"/>
    </xf>
    <xf numFmtId="0" fontId="15" fillId="0" borderId="16" xfId="0" applyFont="1" applyBorder="1" applyAlignment="1" applyProtection="1">
      <alignment horizontal="left" vertical="center"/>
      <protection locked="0"/>
    </xf>
    <xf numFmtId="0" fontId="29" fillId="0" borderId="16" xfId="0" applyFont="1" applyBorder="1" applyAlignment="1" applyProtection="1">
      <alignment horizontal="left" vertical="center"/>
      <protection locked="0"/>
    </xf>
    <xf numFmtId="0" fontId="15" fillId="0" borderId="16" xfId="0" applyFont="1" applyBorder="1" applyAlignment="1" applyProtection="1">
      <alignment horizontal="left" vertical="center" wrapText="1"/>
      <protection locked="0"/>
    </xf>
    <xf numFmtId="0" fontId="26" fillId="0" borderId="16" xfId="0" applyFont="1" applyBorder="1" applyAlignment="1" applyProtection="1">
      <alignment horizontal="left" vertical="center"/>
      <protection locked="0"/>
    </xf>
    <xf numFmtId="0" fontId="16" fillId="0" borderId="16" xfId="0" applyFont="1" applyBorder="1" applyAlignment="1" applyProtection="1">
      <alignment horizontal="left" vertical="center"/>
      <protection locked="0"/>
    </xf>
    <xf numFmtId="0" fontId="27" fillId="0" borderId="16" xfId="0" applyFont="1" applyBorder="1" applyAlignment="1" applyProtection="1">
      <alignment horizontal="left" vertical="center"/>
      <protection locked="0"/>
    </xf>
    <xf numFmtId="0" fontId="28" fillId="0" borderId="16" xfId="0" applyFont="1" applyBorder="1" applyAlignment="1" applyProtection="1">
      <alignment horizontal="left" vertical="center"/>
      <protection locked="0"/>
    </xf>
    <xf numFmtId="0" fontId="16" fillId="0" borderId="16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2" fontId="12" fillId="0" borderId="16" xfId="2" applyNumberFormat="1" applyFont="1" applyBorder="1" applyAlignment="1">
      <alignment horizontal="center" vertical="top"/>
    </xf>
    <xf numFmtId="2" fontId="32" fillId="0" borderId="16" xfId="0" applyNumberFormat="1" applyFont="1" applyBorder="1" applyAlignment="1" applyProtection="1">
      <alignment horizontal="center" vertical="center" wrapText="1"/>
      <protection locked="0"/>
    </xf>
    <xf numFmtId="0" fontId="32" fillId="0" borderId="0" xfId="0" applyFont="1" applyAlignment="1">
      <alignment horizontal="center"/>
    </xf>
    <xf numFmtId="49" fontId="21" fillId="0" borderId="16" xfId="0" applyNumberFormat="1" applyFont="1" applyBorder="1" applyAlignment="1" applyProtection="1">
      <alignment horizontal="left" vertical="center"/>
      <protection locked="0"/>
    </xf>
    <xf numFmtId="49" fontId="22" fillId="0" borderId="16" xfId="0" applyNumberFormat="1" applyFont="1" applyBorder="1" applyAlignment="1" applyProtection="1">
      <alignment horizontal="left" vertical="center"/>
      <protection locked="0"/>
    </xf>
    <xf numFmtId="49" fontId="23" fillId="0" borderId="16" xfId="0" applyNumberFormat="1" applyFont="1" applyBorder="1" applyAlignment="1" applyProtection="1">
      <alignment horizontal="left" vertical="center"/>
      <protection locked="0"/>
    </xf>
    <xf numFmtId="49" fontId="24" fillId="0" borderId="16" xfId="0" applyNumberFormat="1" applyFont="1" applyBorder="1" applyAlignment="1" applyProtection="1">
      <alignment horizontal="left" vertical="center"/>
      <protection locked="0"/>
    </xf>
    <xf numFmtId="49" fontId="0" fillId="2" borderId="0" xfId="0" applyNumberFormat="1" applyFill="1"/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3" borderId="8" xfId="0" applyFont="1" applyFill="1" applyBorder="1" applyAlignment="1" applyProtection="1">
      <alignment horizontal="center" vertical="center"/>
      <protection locked="0"/>
    </xf>
    <xf numFmtId="0" fontId="10" fillId="3" borderId="11" xfId="0" applyFont="1" applyFill="1" applyBorder="1" applyAlignment="1" applyProtection="1">
      <alignment horizontal="center" vertical="center"/>
      <protection locked="0"/>
    </xf>
    <xf numFmtId="0" fontId="10" fillId="3" borderId="12" xfId="0" applyFont="1" applyFill="1" applyBorder="1" applyAlignment="1" applyProtection="1">
      <alignment horizontal="center" vertical="center"/>
      <protection locked="0"/>
    </xf>
    <xf numFmtId="0" fontId="18" fillId="0" borderId="8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wrapText="1"/>
    </xf>
    <xf numFmtId="0" fontId="15" fillId="0" borderId="0" xfId="0" applyFont="1" applyAlignment="1">
      <alignment horizontal="center" wrapText="1"/>
    </xf>
    <xf numFmtId="0" fontId="15" fillId="0" borderId="14" xfId="0" applyFont="1" applyBorder="1" applyAlignment="1">
      <alignment horizontal="center" wrapText="1"/>
    </xf>
    <xf numFmtId="0" fontId="19" fillId="0" borderId="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2" fontId="0" fillId="0" borderId="0" xfId="0" applyNumberFormat="1"/>
    <xf numFmtId="0" fontId="0" fillId="0" borderId="16" xfId="0" applyFont="1" applyBorder="1" applyAlignment="1" applyProtection="1">
      <alignment horizontal="center" vertical="center" wrapText="1"/>
      <protection locked="0"/>
    </xf>
    <xf numFmtId="4" fontId="0" fillId="0" borderId="0" xfId="0" applyNumberFormat="1"/>
    <xf numFmtId="0" fontId="24" fillId="0" borderId="17" xfId="0" applyFont="1" applyFill="1" applyBorder="1" applyAlignment="1" applyProtection="1">
      <alignment horizontal="left" vertical="center"/>
      <protection locked="0"/>
    </xf>
    <xf numFmtId="4" fontId="20" fillId="0" borderId="17" xfId="0" applyNumberFormat="1" applyFont="1" applyFill="1" applyBorder="1" applyAlignment="1">
      <alignment horizontal="center" vertical="center"/>
    </xf>
  </cellXfs>
  <cellStyles count="15">
    <cellStyle name="Euro" xfId="8" xr:uid="{00000000-0005-0000-0000-000000000000}"/>
    <cellStyle name="Euro 2" xfId="9" xr:uid="{00000000-0005-0000-0000-000001000000}"/>
    <cellStyle name="Millares" xfId="7" builtinId="3"/>
    <cellStyle name="Millares 2" xfId="11" xr:uid="{00000000-0005-0000-0000-000003000000}"/>
    <cellStyle name="Millares 3" xfId="13" xr:uid="{00000000-0005-0000-0000-000004000000}"/>
    <cellStyle name="Millares 8" xfId="1" xr:uid="{00000000-0005-0000-0000-000005000000}"/>
    <cellStyle name="Normal" xfId="0" builtinId="0"/>
    <cellStyle name="Normal 10 32" xfId="14" xr:uid="{00000000-0005-0000-0000-000007000000}"/>
    <cellStyle name="Normal 2" xfId="4" xr:uid="{00000000-0005-0000-0000-000008000000}"/>
    <cellStyle name="Normal 2 2" xfId="2" xr:uid="{00000000-0005-0000-0000-000009000000}"/>
    <cellStyle name="Normal 3" xfId="5" xr:uid="{00000000-0005-0000-0000-00000A000000}"/>
    <cellStyle name="Normal 3 2" xfId="10" xr:uid="{00000000-0005-0000-0000-00000B000000}"/>
    <cellStyle name="Normal 4" xfId="6" xr:uid="{00000000-0005-0000-0000-00000C000000}"/>
    <cellStyle name="Normal 4 2" xfId="3" xr:uid="{00000000-0005-0000-0000-00000D000000}"/>
    <cellStyle name="Normal 4 2 2" xfId="12" xr:uid="{00000000-0005-0000-0000-00000E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2"/>
  <sheetViews>
    <sheetView view="pageBreakPreview" topLeftCell="B46" zoomScale="85" zoomScaleNormal="100" zoomScaleSheetLayoutView="85" workbookViewId="0">
      <selection activeCell="C17" sqref="C17"/>
    </sheetView>
  </sheetViews>
  <sheetFormatPr baseColWidth="10" defaultColWidth="11.42578125" defaultRowHeight="12.75" x14ac:dyDescent="0.2"/>
  <cols>
    <col min="1" max="1" width="6.7109375" style="2" hidden="1" customWidth="1"/>
    <col min="2" max="2" width="12" style="2" customWidth="1"/>
    <col min="3" max="3" width="58.42578125" style="62" customWidth="1"/>
    <col min="4" max="4" width="5" style="48" customWidth="1"/>
    <col min="5" max="5" width="8" style="41" customWidth="1"/>
    <col min="6" max="6" width="10" style="10" bestFit="1" customWidth="1"/>
    <col min="7" max="7" width="9.7109375" style="11" bestFit="1" customWidth="1"/>
    <col min="8" max="9" width="9" style="11" bestFit="1" customWidth="1"/>
    <col min="10" max="10" width="11.7109375" style="11" customWidth="1"/>
    <col min="11" max="11" width="6.42578125" customWidth="1"/>
    <col min="12" max="12" width="12.28515625" bestFit="1" customWidth="1"/>
    <col min="13" max="13" width="7" bestFit="1" customWidth="1"/>
  </cols>
  <sheetData>
    <row r="1" spans="1:13 16384:16384" ht="22.5" customHeight="1" x14ac:dyDescent="0.2">
      <c r="A1" s="1"/>
      <c r="B1" s="76" t="s">
        <v>53</v>
      </c>
      <c r="C1" s="77"/>
      <c r="D1" s="77"/>
      <c r="E1" s="77"/>
      <c r="F1" s="77"/>
      <c r="G1" s="77"/>
      <c r="H1" s="77"/>
      <c r="I1" s="77"/>
      <c r="J1" s="77"/>
      <c r="K1" s="77"/>
      <c r="L1" s="78"/>
    </row>
    <row r="2" spans="1:13 16384:16384" ht="21.75" customHeight="1" thickBot="1" x14ac:dyDescent="0.25">
      <c r="A2" s="4"/>
      <c r="B2" s="79" t="s">
        <v>134</v>
      </c>
      <c r="C2" s="80"/>
      <c r="D2" s="80"/>
      <c r="E2" s="80"/>
      <c r="F2" s="80"/>
      <c r="G2" s="80"/>
      <c r="H2" s="80"/>
      <c r="I2" s="80"/>
      <c r="J2" s="80"/>
      <c r="K2" s="80"/>
      <c r="L2" s="81"/>
    </row>
    <row r="3" spans="1:13 16384:16384" ht="24" customHeight="1" thickBot="1" x14ac:dyDescent="0.25">
      <c r="A3" s="3"/>
      <c r="B3" s="82" t="s">
        <v>0</v>
      </c>
      <c r="C3" s="83"/>
      <c r="D3" s="83"/>
      <c r="E3" s="83"/>
      <c r="F3" s="83"/>
      <c r="G3" s="83"/>
      <c r="H3" s="83"/>
      <c r="I3" s="83"/>
      <c r="J3" s="83"/>
      <c r="K3" s="83"/>
      <c r="L3" s="84"/>
    </row>
    <row r="4" spans="1:13 16384:16384" ht="27.75" customHeight="1" thickBot="1" x14ac:dyDescent="0.25">
      <c r="A4" s="3"/>
      <c r="B4" s="85" t="s">
        <v>20</v>
      </c>
      <c r="C4" s="86"/>
      <c r="D4" s="86"/>
      <c r="E4" s="86"/>
      <c r="F4" s="86"/>
      <c r="G4" s="86"/>
      <c r="H4" s="86"/>
      <c r="I4" s="86"/>
      <c r="J4" s="86"/>
      <c r="K4" s="86"/>
      <c r="L4" s="87"/>
    </row>
    <row r="5" spans="1:13 16384:16384" ht="13.5" thickBot="1" x14ac:dyDescent="0.25">
      <c r="A5" s="6"/>
      <c r="B5" s="71" t="s">
        <v>1</v>
      </c>
      <c r="C5" s="88" t="s">
        <v>2</v>
      </c>
      <c r="D5" s="71" t="s">
        <v>3</v>
      </c>
      <c r="E5" s="71" t="s">
        <v>4</v>
      </c>
      <c r="F5" s="90" t="s">
        <v>5</v>
      </c>
      <c r="G5" s="91"/>
      <c r="H5" s="92"/>
      <c r="I5" s="93" t="s">
        <v>11</v>
      </c>
      <c r="J5" s="71" t="s">
        <v>12</v>
      </c>
      <c r="K5" s="71" t="s">
        <v>13</v>
      </c>
      <c r="L5" s="71" t="s">
        <v>6</v>
      </c>
    </row>
    <row r="6" spans="1:13 16384:16384" ht="15.75" customHeight="1" thickBot="1" x14ac:dyDescent="0.25">
      <c r="A6" s="7"/>
      <c r="B6" s="72"/>
      <c r="C6" s="89"/>
      <c r="D6" s="72"/>
      <c r="E6" s="72"/>
      <c r="F6" s="8" t="s">
        <v>7</v>
      </c>
      <c r="G6" s="8" t="s">
        <v>8</v>
      </c>
      <c r="H6" s="9" t="s">
        <v>9</v>
      </c>
      <c r="I6" s="94"/>
      <c r="J6" s="72"/>
      <c r="K6" s="72"/>
      <c r="L6" s="72"/>
    </row>
    <row r="7" spans="1:13 16384:16384" ht="15.75" customHeight="1" x14ac:dyDescent="0.2">
      <c r="A7" s="5" t="s">
        <v>10</v>
      </c>
      <c r="B7" s="73" t="s">
        <v>14</v>
      </c>
      <c r="C7" s="74"/>
      <c r="D7" s="74"/>
      <c r="E7" s="74"/>
      <c r="F7" s="74"/>
      <c r="G7" s="74"/>
      <c r="H7" s="74"/>
      <c r="I7" s="74"/>
      <c r="J7" s="74"/>
      <c r="K7" s="74"/>
      <c r="L7" s="75"/>
    </row>
    <row r="8" spans="1:13 16384:16384" ht="15.75" customHeight="1" x14ac:dyDescent="0.2">
      <c r="A8" s="5"/>
      <c r="B8" s="23">
        <v>5</v>
      </c>
      <c r="C8" s="23" t="s">
        <v>14</v>
      </c>
      <c r="D8" s="24"/>
      <c r="E8" s="24"/>
      <c r="F8" s="24"/>
      <c r="G8" s="24"/>
      <c r="H8" s="25"/>
      <c r="I8" s="24"/>
      <c r="J8" s="24"/>
      <c r="K8" s="14"/>
      <c r="L8" s="17"/>
    </row>
    <row r="9" spans="1:13 16384:16384" ht="15.75" customHeight="1" x14ac:dyDescent="0.2">
      <c r="A9" s="5"/>
      <c r="B9" s="26">
        <v>5.01</v>
      </c>
      <c r="C9" s="26" t="s">
        <v>18</v>
      </c>
      <c r="D9" s="43"/>
      <c r="E9" s="38"/>
      <c r="F9" s="16"/>
      <c r="G9" s="16"/>
      <c r="H9" s="16"/>
      <c r="I9" s="16"/>
      <c r="J9" s="16"/>
      <c r="K9" s="16"/>
      <c r="L9" s="27"/>
      <c r="M9" s="12"/>
      <c r="XFD9" s="13"/>
    </row>
    <row r="10" spans="1:13 16384:16384" ht="15.75" customHeight="1" x14ac:dyDescent="0.2">
      <c r="A10" s="5"/>
      <c r="B10" s="28" t="s">
        <v>15</v>
      </c>
      <c r="C10" s="53" t="s">
        <v>47</v>
      </c>
      <c r="D10" s="44"/>
      <c r="E10" s="38"/>
      <c r="F10" s="16"/>
      <c r="G10" s="16"/>
      <c r="H10" s="16"/>
      <c r="I10" s="16"/>
      <c r="J10" s="16"/>
      <c r="K10" s="16"/>
      <c r="L10" s="27"/>
      <c r="M10" s="42"/>
      <c r="XFD10" s="13"/>
    </row>
    <row r="11" spans="1:13 16384:16384" ht="15.75" customHeight="1" x14ac:dyDescent="0.2">
      <c r="A11" s="5"/>
      <c r="B11" s="29" t="s">
        <v>21</v>
      </c>
      <c r="C11" s="54" t="s">
        <v>129</v>
      </c>
      <c r="D11" s="44" t="s">
        <v>17</v>
      </c>
      <c r="E11" s="38"/>
      <c r="F11" s="16"/>
      <c r="G11" s="16"/>
      <c r="H11" s="16"/>
      <c r="I11" s="16"/>
      <c r="J11" s="16"/>
      <c r="K11" s="16"/>
      <c r="L11" s="51">
        <v>6</v>
      </c>
      <c r="M11" s="42"/>
      <c r="XFD11" s="13"/>
    </row>
    <row r="12" spans="1:13 16384:16384" ht="15.75" customHeight="1" x14ac:dyDescent="0.2">
      <c r="A12" s="5"/>
      <c r="B12" s="29"/>
      <c r="C12" s="29" t="s">
        <v>82</v>
      </c>
      <c r="D12" s="44"/>
      <c r="E12" s="22">
        <v>2</v>
      </c>
      <c r="F12" s="16"/>
      <c r="G12" s="16"/>
      <c r="H12" s="16"/>
      <c r="I12" s="16"/>
      <c r="J12" s="16"/>
      <c r="K12" s="16"/>
      <c r="L12" s="27"/>
      <c r="M12" s="42"/>
      <c r="XFD12" s="13"/>
    </row>
    <row r="13" spans="1:13 16384:16384" ht="15.75" customHeight="1" x14ac:dyDescent="0.2">
      <c r="A13" s="5"/>
      <c r="B13" s="29"/>
      <c r="C13" s="29" t="s">
        <v>83</v>
      </c>
      <c r="D13" s="44"/>
      <c r="E13" s="22">
        <v>1</v>
      </c>
      <c r="F13" s="16"/>
      <c r="G13" s="16"/>
      <c r="H13" s="16"/>
      <c r="I13" s="16"/>
      <c r="J13" s="16"/>
      <c r="K13" s="16"/>
      <c r="L13" s="27"/>
      <c r="M13" s="42"/>
      <c r="XFD13" s="13"/>
    </row>
    <row r="14" spans="1:13 16384:16384" ht="15.75" customHeight="1" x14ac:dyDescent="0.2">
      <c r="A14" s="5"/>
      <c r="B14" s="29"/>
      <c r="C14" s="29" t="s">
        <v>84</v>
      </c>
      <c r="D14" s="44"/>
      <c r="E14" s="22">
        <v>1</v>
      </c>
      <c r="F14" s="16"/>
      <c r="G14" s="16"/>
      <c r="H14" s="16"/>
      <c r="I14" s="16"/>
      <c r="J14" s="16"/>
      <c r="K14" s="16"/>
      <c r="L14" s="27"/>
      <c r="M14" s="42"/>
      <c r="XFD14" s="13"/>
    </row>
    <row r="15" spans="1:13 16384:16384" ht="15.75" customHeight="1" x14ac:dyDescent="0.2">
      <c r="A15" s="5"/>
      <c r="B15" s="29"/>
      <c r="C15" s="29" t="s">
        <v>63</v>
      </c>
      <c r="D15" s="44"/>
      <c r="E15" s="22">
        <v>1</v>
      </c>
      <c r="F15" s="16"/>
      <c r="G15" s="16"/>
      <c r="H15" s="16"/>
      <c r="I15" s="16"/>
      <c r="J15" s="16"/>
      <c r="K15" s="16"/>
      <c r="L15" s="27"/>
      <c r="M15" s="42"/>
      <c r="XFD15" s="13"/>
    </row>
    <row r="16" spans="1:13 16384:16384" ht="15.75" customHeight="1" x14ac:dyDescent="0.2">
      <c r="A16" s="5"/>
      <c r="B16" s="29"/>
      <c r="C16" s="29" t="s">
        <v>29</v>
      </c>
      <c r="D16" s="44"/>
      <c r="E16" s="52">
        <v>1</v>
      </c>
      <c r="F16" s="16"/>
      <c r="G16" s="16"/>
      <c r="H16" s="16"/>
      <c r="I16" s="16"/>
      <c r="J16" s="16"/>
      <c r="K16" s="16"/>
      <c r="L16" s="27"/>
      <c r="M16" s="42"/>
      <c r="XFD16" s="13"/>
    </row>
    <row r="17" spans="1:13 16384:16384" ht="15.75" customHeight="1" x14ac:dyDescent="0.2">
      <c r="A17" s="5"/>
      <c r="B17" s="29" t="s">
        <v>22</v>
      </c>
      <c r="C17" s="54" t="s">
        <v>54</v>
      </c>
      <c r="D17" s="44" t="s">
        <v>17</v>
      </c>
      <c r="E17" s="38"/>
      <c r="F17" s="16"/>
      <c r="G17" s="16"/>
      <c r="H17" s="16"/>
      <c r="I17" s="16"/>
      <c r="J17" s="16"/>
      <c r="K17" s="16"/>
      <c r="L17" s="27">
        <f>SUM(E18:E31)</f>
        <v>14</v>
      </c>
      <c r="M17" s="42"/>
      <c r="XFD17" s="13"/>
    </row>
    <row r="18" spans="1:13 16384:16384" ht="15.75" customHeight="1" x14ac:dyDescent="0.2">
      <c r="A18" s="5"/>
      <c r="B18" s="29"/>
      <c r="C18" s="29" t="s">
        <v>85</v>
      </c>
      <c r="D18" s="44"/>
      <c r="E18" s="22">
        <v>1</v>
      </c>
      <c r="F18" s="16"/>
      <c r="G18" s="16"/>
      <c r="H18" s="16"/>
      <c r="I18" s="16"/>
      <c r="J18" s="16"/>
      <c r="K18" s="16"/>
      <c r="L18" s="27"/>
      <c r="M18" s="42"/>
      <c r="XFD18" s="13"/>
    </row>
    <row r="19" spans="1:13 16384:16384" ht="15.75" customHeight="1" x14ac:dyDescent="0.2">
      <c r="A19" s="5"/>
      <c r="B19" s="29"/>
      <c r="C19" s="29" t="s">
        <v>86</v>
      </c>
      <c r="D19" s="44"/>
      <c r="E19" s="50">
        <v>1</v>
      </c>
      <c r="F19" s="16"/>
      <c r="G19" s="16"/>
      <c r="H19" s="16"/>
      <c r="I19" s="16"/>
      <c r="J19" s="16"/>
      <c r="K19" s="16"/>
      <c r="L19" s="27"/>
      <c r="M19" s="42"/>
      <c r="XFD19" s="13"/>
    </row>
    <row r="20" spans="1:13 16384:16384" ht="15.75" customHeight="1" x14ac:dyDescent="0.2">
      <c r="A20" s="5"/>
      <c r="B20" s="29"/>
      <c r="C20" s="29" t="s">
        <v>87</v>
      </c>
      <c r="D20" s="44"/>
      <c r="E20" s="50">
        <v>1</v>
      </c>
      <c r="F20" s="16"/>
      <c r="G20" s="16"/>
      <c r="H20" s="16"/>
      <c r="I20" s="16"/>
      <c r="J20" s="16"/>
      <c r="K20" s="16"/>
      <c r="L20" s="27"/>
      <c r="M20" s="42"/>
      <c r="XFD20" s="13"/>
    </row>
    <row r="21" spans="1:13 16384:16384" ht="15.75" customHeight="1" x14ac:dyDescent="0.2">
      <c r="A21" s="5"/>
      <c r="B21" s="29"/>
      <c r="C21" s="29" t="s">
        <v>88</v>
      </c>
      <c r="D21" s="44"/>
      <c r="E21" s="22">
        <v>1</v>
      </c>
      <c r="F21" s="16"/>
      <c r="G21" s="16"/>
      <c r="H21" s="16"/>
      <c r="I21" s="16"/>
      <c r="J21" s="16"/>
      <c r="K21" s="16"/>
      <c r="L21" s="27"/>
      <c r="M21" s="42"/>
      <c r="XFD21" s="13"/>
    </row>
    <row r="22" spans="1:13 16384:16384" ht="15.75" customHeight="1" x14ac:dyDescent="0.2">
      <c r="A22" s="5"/>
      <c r="B22" s="29"/>
      <c r="C22" s="29" t="s">
        <v>89</v>
      </c>
      <c r="D22" s="44"/>
      <c r="E22" s="22">
        <v>1</v>
      </c>
      <c r="F22" s="16"/>
      <c r="G22" s="16"/>
      <c r="H22" s="16"/>
      <c r="I22" s="16"/>
      <c r="J22" s="16"/>
      <c r="K22" s="16"/>
      <c r="L22" s="27"/>
      <c r="M22" s="42"/>
      <c r="XFD22" s="13"/>
    </row>
    <row r="23" spans="1:13 16384:16384" ht="15.75" customHeight="1" x14ac:dyDescent="0.2">
      <c r="A23" s="5"/>
      <c r="B23" s="29"/>
      <c r="C23" s="29" t="s">
        <v>90</v>
      </c>
      <c r="D23" s="44"/>
      <c r="E23" s="22">
        <v>1</v>
      </c>
      <c r="F23" s="16"/>
      <c r="G23" s="16"/>
      <c r="H23" s="16"/>
      <c r="I23" s="16"/>
      <c r="J23" s="16"/>
      <c r="K23" s="16"/>
      <c r="L23" s="27"/>
      <c r="M23" s="42"/>
      <c r="XFD23" s="13"/>
    </row>
    <row r="24" spans="1:13 16384:16384" ht="15.75" customHeight="1" x14ac:dyDescent="0.2">
      <c r="A24" s="5"/>
      <c r="B24" s="29"/>
      <c r="C24" s="29" t="s">
        <v>91</v>
      </c>
      <c r="D24" s="44"/>
      <c r="E24" s="22">
        <v>1</v>
      </c>
      <c r="F24" s="16"/>
      <c r="G24" s="16"/>
      <c r="H24" s="16"/>
      <c r="I24" s="16"/>
      <c r="J24" s="16"/>
      <c r="K24" s="16"/>
      <c r="L24" s="27"/>
      <c r="M24" s="42"/>
      <c r="XFD24" s="13"/>
    </row>
    <row r="25" spans="1:13 16384:16384" ht="15.75" customHeight="1" x14ac:dyDescent="0.2">
      <c r="A25" s="5"/>
      <c r="B25" s="29"/>
      <c r="C25" s="29" t="s">
        <v>92</v>
      </c>
      <c r="D25" s="44"/>
      <c r="E25" s="22">
        <v>1</v>
      </c>
      <c r="F25" s="16"/>
      <c r="G25" s="16"/>
      <c r="H25" s="16"/>
      <c r="I25" s="16"/>
      <c r="J25" s="16"/>
      <c r="K25" s="16"/>
      <c r="L25" s="27"/>
      <c r="M25" s="42"/>
      <c r="XFD25" s="13"/>
    </row>
    <row r="26" spans="1:13 16384:16384" ht="15.75" customHeight="1" x14ac:dyDescent="0.2">
      <c r="A26" s="5"/>
      <c r="B26" s="29"/>
      <c r="C26" s="29" t="s">
        <v>93</v>
      </c>
      <c r="D26" s="44"/>
      <c r="E26" s="22">
        <v>1</v>
      </c>
      <c r="F26" s="16"/>
      <c r="G26" s="16"/>
      <c r="H26" s="16"/>
      <c r="I26" s="16"/>
      <c r="J26" s="16"/>
      <c r="K26" s="16"/>
      <c r="L26" s="27"/>
      <c r="M26" s="42"/>
      <c r="XFD26" s="13"/>
    </row>
    <row r="27" spans="1:13 16384:16384" ht="15.75" customHeight="1" x14ac:dyDescent="0.2">
      <c r="A27" s="5"/>
      <c r="B27" s="29"/>
      <c r="C27" s="29" t="s">
        <v>94</v>
      </c>
      <c r="D27" s="44"/>
      <c r="E27" s="22">
        <v>1</v>
      </c>
      <c r="F27" s="16"/>
      <c r="G27" s="16"/>
      <c r="H27" s="16"/>
      <c r="I27" s="16"/>
      <c r="J27" s="16"/>
      <c r="K27" s="16"/>
      <c r="L27" s="27"/>
      <c r="M27" s="42"/>
      <c r="XFD27" s="13"/>
    </row>
    <row r="28" spans="1:13 16384:16384" ht="15.75" customHeight="1" x14ac:dyDescent="0.2">
      <c r="A28" s="5"/>
      <c r="B28" s="29"/>
      <c r="C28" s="29" t="s">
        <v>95</v>
      </c>
      <c r="D28" s="44"/>
      <c r="E28" s="22">
        <v>1</v>
      </c>
      <c r="F28" s="16"/>
      <c r="G28" s="16"/>
      <c r="H28" s="16"/>
      <c r="I28" s="16"/>
      <c r="J28" s="16"/>
      <c r="K28" s="16"/>
      <c r="L28" s="27"/>
      <c r="M28" s="42"/>
      <c r="XFD28" s="13"/>
    </row>
    <row r="29" spans="1:13 16384:16384" ht="15.75" customHeight="1" x14ac:dyDescent="0.2">
      <c r="A29" s="5"/>
      <c r="B29" s="29"/>
      <c r="C29" s="29" t="s">
        <v>96</v>
      </c>
      <c r="D29" s="44"/>
      <c r="E29" s="22">
        <v>1</v>
      </c>
      <c r="F29" s="16"/>
      <c r="G29" s="16"/>
      <c r="H29" s="16"/>
      <c r="I29" s="16"/>
      <c r="J29" s="16"/>
      <c r="K29" s="16"/>
      <c r="L29" s="27"/>
      <c r="M29" s="42"/>
      <c r="XFD29" s="13"/>
    </row>
    <row r="30" spans="1:13 16384:16384" ht="15.75" customHeight="1" x14ac:dyDescent="0.2">
      <c r="A30" s="5"/>
      <c r="B30" s="29"/>
      <c r="C30" s="29" t="s">
        <v>97</v>
      </c>
      <c r="D30" s="44"/>
      <c r="E30" s="22">
        <v>1</v>
      </c>
      <c r="F30" s="16"/>
      <c r="G30" s="16"/>
      <c r="H30" s="16"/>
      <c r="I30" s="16"/>
      <c r="J30" s="16"/>
      <c r="K30" s="16"/>
      <c r="L30" s="27"/>
      <c r="M30" s="42"/>
      <c r="XFD30" s="13"/>
    </row>
    <row r="31" spans="1:13 16384:16384" ht="15.75" customHeight="1" x14ac:dyDescent="0.2">
      <c r="A31" s="5"/>
      <c r="B31" s="29"/>
      <c r="C31" s="29" t="s">
        <v>98</v>
      </c>
      <c r="D31" s="44"/>
      <c r="E31" s="22">
        <v>1</v>
      </c>
      <c r="F31" s="16"/>
      <c r="G31" s="16"/>
      <c r="H31" s="16"/>
      <c r="I31" s="16"/>
      <c r="J31" s="16"/>
      <c r="K31" s="16"/>
      <c r="L31" s="27"/>
      <c r="M31" s="42"/>
      <c r="XFD31" s="13"/>
    </row>
    <row r="32" spans="1:13 16384:16384" ht="15.75" customHeight="1" x14ac:dyDescent="0.2">
      <c r="A32" s="5"/>
      <c r="B32" s="29" t="s">
        <v>23</v>
      </c>
      <c r="C32" s="54" t="s">
        <v>55</v>
      </c>
      <c r="D32" s="44" t="s">
        <v>17</v>
      </c>
      <c r="E32" s="38"/>
      <c r="F32" s="16"/>
      <c r="G32" s="16"/>
      <c r="H32" s="16"/>
      <c r="I32" s="16"/>
      <c r="J32" s="16"/>
      <c r="K32" s="16"/>
      <c r="L32" s="51">
        <v>4</v>
      </c>
      <c r="M32" s="42"/>
      <c r="XFD32" s="13"/>
    </row>
    <row r="33" spans="1:13 16384:16384" ht="15.75" customHeight="1" x14ac:dyDescent="0.2">
      <c r="A33" s="5"/>
      <c r="B33" s="29"/>
      <c r="C33" s="29" t="s">
        <v>99</v>
      </c>
      <c r="D33" s="44"/>
      <c r="E33" s="22">
        <v>1</v>
      </c>
      <c r="F33" s="16"/>
      <c r="G33" s="16"/>
      <c r="H33" s="16"/>
      <c r="I33" s="16"/>
      <c r="J33" s="16"/>
      <c r="K33" s="16"/>
      <c r="L33" s="27"/>
      <c r="M33" s="42"/>
      <c r="XFD33" s="13"/>
    </row>
    <row r="34" spans="1:13 16384:16384" ht="15.75" customHeight="1" x14ac:dyDescent="0.2">
      <c r="A34" s="5"/>
      <c r="B34" s="29"/>
      <c r="C34" s="29" t="s">
        <v>100</v>
      </c>
      <c r="D34" s="44"/>
      <c r="E34" s="22">
        <v>1</v>
      </c>
      <c r="F34" s="16"/>
      <c r="G34" s="16"/>
      <c r="H34" s="16"/>
      <c r="I34" s="16"/>
      <c r="J34" s="16"/>
      <c r="K34" s="16"/>
      <c r="L34" s="27"/>
      <c r="M34" s="42"/>
      <c r="XFD34" s="13"/>
    </row>
    <row r="35" spans="1:13 16384:16384" ht="15.75" customHeight="1" x14ac:dyDescent="0.2">
      <c r="A35" s="5"/>
      <c r="B35" s="29"/>
      <c r="C35" s="55" t="s">
        <v>127</v>
      </c>
      <c r="D35" s="44"/>
      <c r="E35" s="52">
        <v>1</v>
      </c>
      <c r="F35" s="16"/>
      <c r="G35" s="16"/>
      <c r="H35" s="16"/>
      <c r="I35" s="16"/>
      <c r="J35" s="16"/>
      <c r="K35" s="16"/>
      <c r="L35" s="27"/>
      <c r="M35" s="42"/>
      <c r="XFD35" s="13"/>
    </row>
    <row r="36" spans="1:13 16384:16384" ht="15.75" customHeight="1" x14ac:dyDescent="0.2">
      <c r="A36" s="5"/>
      <c r="B36" s="29"/>
      <c r="C36" s="55" t="s">
        <v>128</v>
      </c>
      <c r="D36" s="44"/>
      <c r="E36" s="52">
        <v>1</v>
      </c>
      <c r="F36" s="16"/>
      <c r="G36" s="16"/>
      <c r="H36" s="16"/>
      <c r="I36" s="16"/>
      <c r="J36" s="16"/>
      <c r="K36" s="16"/>
      <c r="L36" s="27"/>
      <c r="M36" s="42"/>
      <c r="XFD36" s="13"/>
    </row>
    <row r="37" spans="1:13 16384:16384" ht="15.75" customHeight="1" x14ac:dyDescent="0.2">
      <c r="A37" s="5"/>
      <c r="B37" s="29" t="s">
        <v>58</v>
      </c>
      <c r="C37" s="54" t="s">
        <v>56</v>
      </c>
      <c r="D37" s="44"/>
      <c r="E37" s="38"/>
      <c r="F37" s="16"/>
      <c r="G37" s="16"/>
      <c r="H37" s="16"/>
      <c r="I37" s="16"/>
      <c r="J37" s="16"/>
      <c r="K37" s="16"/>
      <c r="L37" s="51">
        <v>5</v>
      </c>
      <c r="M37" s="42"/>
      <c r="XFD37" s="13"/>
    </row>
    <row r="38" spans="1:13 16384:16384" ht="15.75" customHeight="1" x14ac:dyDescent="0.2">
      <c r="A38" s="5"/>
      <c r="B38" s="29"/>
      <c r="C38" s="29" t="s">
        <v>101</v>
      </c>
      <c r="D38" s="44"/>
      <c r="E38" s="22">
        <v>1</v>
      </c>
      <c r="F38" s="16"/>
      <c r="G38" s="16"/>
      <c r="H38" s="16"/>
      <c r="I38" s="16"/>
      <c r="J38" s="16"/>
      <c r="K38" s="16"/>
      <c r="L38" s="27"/>
      <c r="M38" s="42"/>
      <c r="XFD38" s="13"/>
    </row>
    <row r="39" spans="1:13 16384:16384" ht="15.75" customHeight="1" x14ac:dyDescent="0.2">
      <c r="A39" s="5"/>
      <c r="B39" s="29"/>
      <c r="C39" s="29" t="s">
        <v>102</v>
      </c>
      <c r="D39" s="44"/>
      <c r="E39" s="22">
        <v>1</v>
      </c>
      <c r="F39" s="16"/>
      <c r="G39" s="16"/>
      <c r="H39" s="16"/>
      <c r="I39" s="16"/>
      <c r="J39" s="16"/>
      <c r="K39" s="16"/>
      <c r="L39" s="27"/>
      <c r="M39" s="42"/>
      <c r="XFD39" s="13"/>
    </row>
    <row r="40" spans="1:13 16384:16384" ht="15.75" customHeight="1" x14ac:dyDescent="0.2">
      <c r="A40" s="5"/>
      <c r="B40" s="29"/>
      <c r="C40" s="29" t="s">
        <v>103</v>
      </c>
      <c r="D40" s="44"/>
      <c r="E40" s="22">
        <v>1</v>
      </c>
      <c r="F40" s="16"/>
      <c r="G40" s="16"/>
      <c r="H40" s="16"/>
      <c r="I40" s="16"/>
      <c r="J40" s="16"/>
      <c r="K40" s="16"/>
      <c r="L40" s="27"/>
      <c r="M40" s="42"/>
      <c r="XFD40" s="13"/>
    </row>
    <row r="41" spans="1:13 16384:16384" ht="15.75" customHeight="1" x14ac:dyDescent="0.2">
      <c r="A41" s="5"/>
      <c r="B41" s="29"/>
      <c r="C41" s="29" t="s">
        <v>100</v>
      </c>
      <c r="D41" s="44"/>
      <c r="E41" s="22">
        <v>1</v>
      </c>
      <c r="F41" s="16"/>
      <c r="G41" s="16"/>
      <c r="H41" s="16"/>
      <c r="I41" s="16"/>
      <c r="J41" s="16"/>
      <c r="K41" s="16"/>
      <c r="L41" s="27"/>
      <c r="M41" s="42"/>
      <c r="XFD41" s="13"/>
    </row>
    <row r="42" spans="1:13 16384:16384" ht="15.75" customHeight="1" x14ac:dyDescent="0.2">
      <c r="A42" s="5"/>
      <c r="B42" s="29"/>
      <c r="C42" s="55" t="s">
        <v>29</v>
      </c>
      <c r="D42" s="44"/>
      <c r="E42" s="52">
        <v>1</v>
      </c>
      <c r="F42" s="16"/>
      <c r="G42" s="16"/>
      <c r="H42" s="16"/>
      <c r="I42" s="16"/>
      <c r="J42" s="16"/>
      <c r="K42" s="16"/>
      <c r="L42" s="27"/>
      <c r="M42" s="42"/>
      <c r="XFD42" s="13"/>
    </row>
    <row r="43" spans="1:13 16384:16384" ht="15.75" customHeight="1" x14ac:dyDescent="0.2">
      <c r="A43" s="5"/>
      <c r="B43" s="29" t="s">
        <v>59</v>
      </c>
      <c r="C43" s="54" t="s">
        <v>57</v>
      </c>
      <c r="D43" s="44" t="s">
        <v>17</v>
      </c>
      <c r="E43" s="38"/>
      <c r="F43" s="16"/>
      <c r="G43" s="16"/>
      <c r="H43" s="16"/>
      <c r="I43" s="16"/>
      <c r="J43" s="16"/>
      <c r="K43" s="16"/>
      <c r="L43" s="22">
        <v>1</v>
      </c>
      <c r="M43" s="42"/>
      <c r="XFD43" s="13"/>
    </row>
    <row r="44" spans="1:13 16384:16384" ht="15.75" customHeight="1" x14ac:dyDescent="0.2">
      <c r="A44" s="5"/>
      <c r="B44" s="29"/>
      <c r="C44" s="29" t="s">
        <v>27</v>
      </c>
      <c r="D44" s="44"/>
      <c r="E44" s="22">
        <v>1</v>
      </c>
      <c r="F44" s="16"/>
      <c r="G44" s="16"/>
      <c r="H44" s="16"/>
      <c r="I44" s="16"/>
      <c r="J44" s="16"/>
      <c r="K44" s="16"/>
      <c r="L44" s="27"/>
      <c r="M44" s="42"/>
      <c r="XFD44" s="13"/>
    </row>
    <row r="45" spans="1:13 16384:16384" ht="24.75" customHeight="1" x14ac:dyDescent="0.2">
      <c r="A45" s="5"/>
      <c r="B45" s="29" t="s">
        <v>60</v>
      </c>
      <c r="C45" s="56" t="s">
        <v>48</v>
      </c>
      <c r="D45" s="44" t="s">
        <v>51</v>
      </c>
      <c r="E45" s="38"/>
      <c r="F45" s="16"/>
      <c r="G45" s="16"/>
      <c r="H45" s="16"/>
      <c r="I45" s="16"/>
      <c r="J45" s="16"/>
      <c r="K45" s="16"/>
      <c r="L45" s="27">
        <f>SUM(E46:E55)</f>
        <v>0.99999999999999989</v>
      </c>
      <c r="M45" s="42"/>
      <c r="XFD45" s="13"/>
    </row>
    <row r="46" spans="1:13 16384:16384" x14ac:dyDescent="0.2">
      <c r="B46" s="29"/>
      <c r="C46" s="29" t="s">
        <v>27</v>
      </c>
      <c r="D46" s="44"/>
      <c r="E46" s="22">
        <v>0.1</v>
      </c>
      <c r="F46" s="18"/>
      <c r="G46" s="18"/>
      <c r="H46" s="18"/>
      <c r="I46" s="15"/>
      <c r="J46" s="17"/>
      <c r="K46" s="17"/>
      <c r="L46" s="30"/>
    </row>
    <row r="47" spans="1:13 16384:16384" x14ac:dyDescent="0.2">
      <c r="B47" s="29"/>
      <c r="C47" s="29" t="s">
        <v>83</v>
      </c>
      <c r="D47" s="44"/>
      <c r="E47" s="22">
        <v>0.1</v>
      </c>
      <c r="F47" s="18"/>
      <c r="G47" s="18"/>
      <c r="H47" s="18"/>
      <c r="I47" s="15"/>
      <c r="J47" s="17"/>
      <c r="K47" s="17"/>
      <c r="L47" s="30"/>
    </row>
    <row r="48" spans="1:13 16384:16384" x14ac:dyDescent="0.2">
      <c r="B48" s="29"/>
      <c r="C48" s="29" t="s">
        <v>84</v>
      </c>
      <c r="D48" s="44"/>
      <c r="E48" s="22">
        <v>0.1</v>
      </c>
      <c r="F48" s="18"/>
      <c r="G48" s="18"/>
      <c r="H48" s="18"/>
      <c r="I48" s="15"/>
      <c r="J48" s="17"/>
      <c r="K48" s="17"/>
      <c r="L48" s="30"/>
    </row>
    <row r="49" spans="1:13 16384:16384" x14ac:dyDescent="0.2">
      <c r="B49" s="29"/>
      <c r="C49" s="29" t="s">
        <v>85</v>
      </c>
      <c r="D49" s="44"/>
      <c r="E49" s="22">
        <v>0.1</v>
      </c>
      <c r="F49" s="18"/>
      <c r="G49" s="18"/>
      <c r="H49" s="18"/>
      <c r="I49" s="15"/>
      <c r="J49" s="17"/>
      <c r="K49" s="17"/>
      <c r="L49" s="30"/>
    </row>
    <row r="50" spans="1:13 16384:16384" x14ac:dyDescent="0.2">
      <c r="B50" s="29"/>
      <c r="C50" s="29" t="s">
        <v>86</v>
      </c>
      <c r="D50" s="44"/>
      <c r="E50" s="22">
        <v>0.1</v>
      </c>
      <c r="F50" s="18"/>
      <c r="G50" s="18"/>
      <c r="H50" s="18"/>
      <c r="I50" s="15"/>
      <c r="J50" s="17"/>
      <c r="K50" s="17"/>
      <c r="L50" s="30"/>
    </row>
    <row r="51" spans="1:13 16384:16384" x14ac:dyDescent="0.2">
      <c r="B51" s="29"/>
      <c r="C51" s="29" t="s">
        <v>87</v>
      </c>
      <c r="D51" s="44"/>
      <c r="E51" s="22">
        <v>0.1</v>
      </c>
      <c r="F51" s="18"/>
      <c r="G51" s="18"/>
      <c r="H51" s="18"/>
      <c r="I51" s="15"/>
      <c r="J51" s="17"/>
      <c r="K51" s="17"/>
      <c r="L51" s="30"/>
    </row>
    <row r="52" spans="1:13 16384:16384" x14ac:dyDescent="0.2">
      <c r="B52" s="29"/>
      <c r="C52" s="29" t="s">
        <v>104</v>
      </c>
      <c r="D52" s="44"/>
      <c r="E52" s="22">
        <v>0.1</v>
      </c>
      <c r="F52" s="18"/>
      <c r="G52" s="18"/>
      <c r="H52" s="18"/>
      <c r="I52" s="15"/>
      <c r="J52" s="17"/>
      <c r="K52" s="17"/>
      <c r="L52" s="30"/>
    </row>
    <row r="53" spans="1:13 16384:16384" x14ac:dyDescent="0.2">
      <c r="B53" s="29"/>
      <c r="C53" s="29" t="s">
        <v>82</v>
      </c>
      <c r="D53" s="44"/>
      <c r="E53" s="22">
        <v>0.1</v>
      </c>
      <c r="F53" s="18"/>
      <c r="G53" s="18"/>
      <c r="H53" s="18"/>
      <c r="I53" s="15"/>
      <c r="J53" s="17"/>
      <c r="K53" s="17"/>
      <c r="L53" s="30"/>
    </row>
    <row r="54" spans="1:13 16384:16384" x14ac:dyDescent="0.2">
      <c r="B54" s="29"/>
      <c r="C54" s="29" t="s">
        <v>95</v>
      </c>
      <c r="D54" s="44"/>
      <c r="E54" s="22">
        <v>0.1</v>
      </c>
      <c r="F54" s="18"/>
      <c r="G54" s="18"/>
      <c r="H54" s="18"/>
      <c r="I54" s="15"/>
      <c r="J54" s="17"/>
      <c r="K54" s="17"/>
      <c r="L54" s="30"/>
    </row>
    <row r="55" spans="1:13 16384:16384" x14ac:dyDescent="0.2">
      <c r="B55" s="29"/>
      <c r="C55" s="29" t="s">
        <v>28</v>
      </c>
      <c r="D55" s="44"/>
      <c r="E55" s="22">
        <v>0.1</v>
      </c>
      <c r="F55" s="18"/>
      <c r="G55" s="18"/>
      <c r="H55" s="18"/>
      <c r="I55" s="15"/>
      <c r="J55" s="17"/>
      <c r="K55" s="17"/>
      <c r="L55" s="30"/>
    </row>
    <row r="56" spans="1:13 16384:16384" ht="24.75" customHeight="1" x14ac:dyDescent="0.2">
      <c r="A56" s="5"/>
      <c r="B56" s="29" t="s">
        <v>61</v>
      </c>
      <c r="C56" s="56" t="s">
        <v>49</v>
      </c>
      <c r="D56" s="44" t="s">
        <v>51</v>
      </c>
      <c r="E56" s="38"/>
      <c r="F56" s="16"/>
      <c r="G56" s="16"/>
      <c r="H56" s="16"/>
      <c r="I56" s="16"/>
      <c r="J56" s="16"/>
      <c r="K56" s="16"/>
      <c r="L56" s="27">
        <f>SUM(E57:E66)</f>
        <v>0.99999999999999989</v>
      </c>
      <c r="M56" s="42"/>
      <c r="XFD56" s="13"/>
    </row>
    <row r="57" spans="1:13 16384:16384" x14ac:dyDescent="0.2">
      <c r="B57" s="29"/>
      <c r="C57" s="29" t="s">
        <v>27</v>
      </c>
      <c r="D57" s="44"/>
      <c r="E57" s="22">
        <v>0.1</v>
      </c>
      <c r="F57" s="18"/>
      <c r="G57" s="18"/>
      <c r="H57" s="18"/>
      <c r="I57" s="15"/>
      <c r="J57" s="17"/>
      <c r="K57" s="17"/>
      <c r="L57" s="30"/>
    </row>
    <row r="58" spans="1:13 16384:16384" x14ac:dyDescent="0.2">
      <c r="B58" s="29"/>
      <c r="C58" s="29" t="s">
        <v>83</v>
      </c>
      <c r="D58" s="44"/>
      <c r="E58" s="22">
        <v>0.1</v>
      </c>
      <c r="F58" s="18"/>
      <c r="G58" s="18"/>
      <c r="H58" s="18"/>
      <c r="I58" s="15"/>
      <c r="J58" s="17"/>
      <c r="K58" s="17"/>
      <c r="L58" s="30"/>
    </row>
    <row r="59" spans="1:13 16384:16384" x14ac:dyDescent="0.2">
      <c r="B59" s="29"/>
      <c r="C59" s="29" t="s">
        <v>84</v>
      </c>
      <c r="D59" s="44"/>
      <c r="E59" s="22">
        <v>0.1</v>
      </c>
      <c r="F59" s="18"/>
      <c r="G59" s="18"/>
      <c r="H59" s="18"/>
      <c r="I59" s="15"/>
      <c r="J59" s="17"/>
      <c r="K59" s="17"/>
      <c r="L59" s="30"/>
    </row>
    <row r="60" spans="1:13 16384:16384" x14ac:dyDescent="0.2">
      <c r="B60" s="29"/>
      <c r="C60" s="29" t="s">
        <v>105</v>
      </c>
      <c r="D60" s="44"/>
      <c r="E60" s="22">
        <v>0.1</v>
      </c>
      <c r="F60" s="18"/>
      <c r="G60" s="18"/>
      <c r="H60" s="18"/>
      <c r="I60" s="15"/>
      <c r="J60" s="17"/>
      <c r="K60" s="17"/>
      <c r="L60" s="30"/>
    </row>
    <row r="61" spans="1:13 16384:16384" x14ac:dyDescent="0.2">
      <c r="B61" s="29"/>
      <c r="C61" s="29" t="s">
        <v>106</v>
      </c>
      <c r="D61" s="44"/>
      <c r="E61" s="22">
        <v>0.1</v>
      </c>
      <c r="F61" s="18"/>
      <c r="G61" s="18"/>
      <c r="H61" s="18"/>
      <c r="I61" s="15"/>
      <c r="J61" s="17"/>
      <c r="K61" s="17"/>
      <c r="L61" s="30"/>
    </row>
    <row r="62" spans="1:13 16384:16384" x14ac:dyDescent="0.2">
      <c r="B62" s="29"/>
      <c r="C62" s="29" t="s">
        <v>107</v>
      </c>
      <c r="D62" s="44"/>
      <c r="E62" s="22">
        <v>0.1</v>
      </c>
      <c r="F62" s="18"/>
      <c r="G62" s="18"/>
      <c r="H62" s="18"/>
      <c r="I62" s="15"/>
      <c r="J62" s="17"/>
      <c r="K62" s="17"/>
      <c r="L62" s="30"/>
    </row>
    <row r="63" spans="1:13 16384:16384" x14ac:dyDescent="0.2">
      <c r="B63" s="29"/>
      <c r="C63" s="29" t="s">
        <v>104</v>
      </c>
      <c r="D63" s="44"/>
      <c r="E63" s="22">
        <v>0.1</v>
      </c>
      <c r="F63" s="18"/>
      <c r="G63" s="18"/>
      <c r="H63" s="18"/>
      <c r="I63" s="15"/>
      <c r="J63" s="17"/>
      <c r="K63" s="17"/>
      <c r="L63" s="30"/>
    </row>
    <row r="64" spans="1:13 16384:16384" x14ac:dyDescent="0.2">
      <c r="B64" s="29"/>
      <c r="C64" s="29" t="s">
        <v>82</v>
      </c>
      <c r="D64" s="44"/>
      <c r="E64" s="22">
        <v>0.1</v>
      </c>
      <c r="F64" s="18"/>
      <c r="G64" s="18"/>
      <c r="H64" s="18"/>
      <c r="I64" s="15"/>
      <c r="J64" s="17"/>
      <c r="K64" s="17"/>
      <c r="L64" s="30"/>
    </row>
    <row r="65" spans="1:13 16384:16384" x14ac:dyDescent="0.2">
      <c r="B65" s="29"/>
      <c r="C65" s="29" t="s">
        <v>108</v>
      </c>
      <c r="D65" s="44"/>
      <c r="E65" s="22">
        <v>0.1</v>
      </c>
      <c r="F65" s="18"/>
      <c r="G65" s="18"/>
      <c r="H65" s="18"/>
      <c r="I65" s="15"/>
      <c r="J65" s="17"/>
      <c r="K65" s="17"/>
      <c r="L65" s="30"/>
    </row>
    <row r="66" spans="1:13 16384:16384" x14ac:dyDescent="0.2">
      <c r="B66" s="29"/>
      <c r="C66" s="29" t="s">
        <v>28</v>
      </c>
      <c r="D66" s="44"/>
      <c r="E66" s="22">
        <v>0.1</v>
      </c>
      <c r="F66" s="18"/>
      <c r="G66" s="18"/>
      <c r="H66" s="18"/>
      <c r="I66" s="15"/>
      <c r="J66" s="17"/>
      <c r="K66" s="17"/>
      <c r="L66" s="30"/>
    </row>
    <row r="67" spans="1:13 16384:16384" ht="15.75" customHeight="1" x14ac:dyDescent="0.2">
      <c r="A67" s="5"/>
      <c r="B67" s="29" t="s">
        <v>62</v>
      </c>
      <c r="C67" s="54" t="s">
        <v>50</v>
      </c>
      <c r="D67" s="44" t="s">
        <v>19</v>
      </c>
      <c r="E67" s="38"/>
      <c r="F67" s="16"/>
      <c r="G67" s="16"/>
      <c r="H67" s="16"/>
      <c r="I67" s="16"/>
      <c r="J67" s="16"/>
      <c r="K67" s="16"/>
      <c r="L67" s="27">
        <f>SUM(E68:E68)</f>
        <v>50</v>
      </c>
      <c r="M67" s="42"/>
      <c r="XFD67" s="13"/>
    </row>
    <row r="68" spans="1:13 16384:16384" x14ac:dyDescent="0.2">
      <c r="B68" s="29"/>
      <c r="C68" s="29" t="s">
        <v>109</v>
      </c>
      <c r="D68" s="44"/>
      <c r="E68" s="22">
        <v>50</v>
      </c>
      <c r="F68" s="18"/>
      <c r="G68" s="18"/>
      <c r="H68" s="18"/>
      <c r="I68" s="15"/>
      <c r="J68" s="17"/>
      <c r="K68" s="17"/>
      <c r="L68" s="30"/>
    </row>
    <row r="69" spans="1:13 16384:16384" x14ac:dyDescent="0.2">
      <c r="B69" s="28" t="s">
        <v>24</v>
      </c>
      <c r="C69" s="28" t="s">
        <v>30</v>
      </c>
      <c r="D69" s="20"/>
      <c r="E69" s="39"/>
      <c r="F69" s="17"/>
      <c r="G69" s="17"/>
      <c r="H69" s="19"/>
      <c r="I69" s="15"/>
      <c r="J69" s="17"/>
      <c r="K69" s="17"/>
      <c r="L69" s="19"/>
    </row>
    <row r="70" spans="1:13 16384:16384" x14ac:dyDescent="0.2">
      <c r="B70" s="29" t="s">
        <v>64</v>
      </c>
      <c r="C70" s="54" t="s">
        <v>31</v>
      </c>
      <c r="D70" s="44" t="s">
        <v>25</v>
      </c>
      <c r="E70" s="22"/>
      <c r="F70" s="18"/>
      <c r="G70" s="18"/>
      <c r="H70" s="18"/>
      <c r="I70" s="15"/>
      <c r="J70" s="17"/>
      <c r="K70" s="17"/>
      <c r="L70" s="30">
        <f>SUM(E71:E75)</f>
        <v>5</v>
      </c>
    </row>
    <row r="71" spans="1:13 16384:16384" x14ac:dyDescent="0.2">
      <c r="B71" s="29"/>
      <c r="C71" s="29" t="s">
        <v>27</v>
      </c>
      <c r="D71" s="44"/>
      <c r="E71" s="22">
        <v>1</v>
      </c>
      <c r="F71" s="18"/>
      <c r="G71" s="18"/>
      <c r="H71" s="18"/>
      <c r="I71" s="15"/>
      <c r="J71" s="17"/>
      <c r="K71" s="17"/>
      <c r="L71" s="30"/>
    </row>
    <row r="72" spans="1:13 16384:16384" x14ac:dyDescent="0.2">
      <c r="B72" s="29"/>
      <c r="C72" s="29" t="s">
        <v>84</v>
      </c>
      <c r="D72" s="44"/>
      <c r="E72" s="22">
        <v>1</v>
      </c>
      <c r="F72" s="18"/>
      <c r="G72" s="18"/>
      <c r="H72" s="18"/>
      <c r="I72" s="15"/>
      <c r="J72" s="17"/>
      <c r="K72" s="17"/>
      <c r="L72" s="30"/>
    </row>
    <row r="73" spans="1:13 16384:16384" x14ac:dyDescent="0.2">
      <c r="B73" s="29"/>
      <c r="C73" s="29" t="s">
        <v>105</v>
      </c>
      <c r="D73" s="44"/>
      <c r="E73" s="22">
        <v>1</v>
      </c>
      <c r="F73" s="18"/>
      <c r="G73" s="18"/>
      <c r="H73" s="18"/>
      <c r="I73" s="15"/>
      <c r="J73" s="17"/>
      <c r="K73" s="17"/>
      <c r="L73" s="30"/>
    </row>
    <row r="74" spans="1:13 16384:16384" x14ac:dyDescent="0.2">
      <c r="B74" s="29"/>
      <c r="C74" s="29" t="s">
        <v>106</v>
      </c>
      <c r="D74" s="44"/>
      <c r="E74" s="22">
        <v>1</v>
      </c>
      <c r="F74" s="18"/>
      <c r="G74" s="18"/>
      <c r="H74" s="18"/>
      <c r="I74" s="15"/>
      <c r="J74" s="17"/>
      <c r="K74" s="17"/>
      <c r="L74" s="30"/>
    </row>
    <row r="75" spans="1:13 16384:16384" x14ac:dyDescent="0.2">
      <c r="B75" s="29"/>
      <c r="C75" s="29" t="s">
        <v>107</v>
      </c>
      <c r="D75" s="44"/>
      <c r="E75" s="22">
        <v>1</v>
      </c>
      <c r="F75" s="18"/>
      <c r="G75" s="18"/>
      <c r="H75" s="18"/>
      <c r="I75" s="15"/>
      <c r="J75" s="17"/>
      <c r="K75" s="17"/>
      <c r="L75" s="30"/>
    </row>
    <row r="76" spans="1:13 16384:16384" x14ac:dyDescent="0.2">
      <c r="B76" s="29" t="s">
        <v>65</v>
      </c>
      <c r="C76" s="54" t="s">
        <v>32</v>
      </c>
      <c r="D76" s="44" t="s">
        <v>25</v>
      </c>
      <c r="E76" s="22"/>
      <c r="F76" s="21"/>
      <c r="G76" s="21"/>
      <c r="H76" s="21"/>
      <c r="I76" s="15"/>
      <c r="J76" s="17"/>
      <c r="K76" s="17"/>
      <c r="L76" s="30">
        <v>8</v>
      </c>
    </row>
    <row r="77" spans="1:13 16384:16384" x14ac:dyDescent="0.2">
      <c r="B77" s="29"/>
      <c r="C77" s="29" t="s">
        <v>29</v>
      </c>
      <c r="D77" s="44"/>
      <c r="E77" s="22">
        <v>7</v>
      </c>
      <c r="F77" s="21"/>
      <c r="G77" s="21"/>
      <c r="H77" s="21"/>
      <c r="I77" s="15"/>
      <c r="J77" s="17"/>
      <c r="K77" s="17"/>
      <c r="L77" s="30"/>
    </row>
    <row r="78" spans="1:13 16384:16384" x14ac:dyDescent="0.2">
      <c r="B78" s="29"/>
      <c r="C78" s="29" t="s">
        <v>110</v>
      </c>
      <c r="D78" s="44"/>
      <c r="E78" s="22">
        <v>1</v>
      </c>
      <c r="F78" s="21"/>
      <c r="G78" s="21"/>
      <c r="H78" s="21"/>
      <c r="I78" s="15"/>
      <c r="J78" s="17"/>
      <c r="K78" s="17"/>
      <c r="L78" s="30"/>
    </row>
    <row r="79" spans="1:13 16384:16384" x14ac:dyDescent="0.2">
      <c r="B79" s="29" t="s">
        <v>66</v>
      </c>
      <c r="C79" s="54" t="s">
        <v>33</v>
      </c>
      <c r="D79" s="44" t="s">
        <v>25</v>
      </c>
      <c r="E79" s="22"/>
      <c r="F79" s="21"/>
      <c r="G79" s="21"/>
      <c r="H79" s="21"/>
      <c r="I79" s="15"/>
      <c r="J79" s="17"/>
      <c r="K79" s="17"/>
      <c r="L79" s="30">
        <v>1</v>
      </c>
    </row>
    <row r="80" spans="1:13 16384:16384" x14ac:dyDescent="0.2">
      <c r="B80" s="29"/>
      <c r="C80" s="29" t="s">
        <v>27</v>
      </c>
      <c r="D80" s="44"/>
      <c r="E80" s="22">
        <v>1</v>
      </c>
      <c r="F80" s="21"/>
      <c r="G80" s="21"/>
      <c r="H80" s="21"/>
      <c r="I80" s="15"/>
      <c r="J80" s="17"/>
      <c r="K80" s="17"/>
      <c r="L80" s="30"/>
    </row>
    <row r="81" spans="2:12" x14ac:dyDescent="0.2">
      <c r="B81" s="28" t="s">
        <v>16</v>
      </c>
      <c r="C81" s="57" t="s">
        <v>34</v>
      </c>
      <c r="D81" s="45"/>
      <c r="E81" s="22"/>
      <c r="F81" s="21"/>
      <c r="G81" s="21"/>
      <c r="H81" s="21"/>
      <c r="I81" s="15"/>
      <c r="J81" s="17"/>
      <c r="K81" s="17"/>
      <c r="L81" s="31"/>
    </row>
    <row r="82" spans="2:12" x14ac:dyDescent="0.2">
      <c r="B82" s="29" t="s">
        <v>67</v>
      </c>
      <c r="C82" s="54" t="s">
        <v>68</v>
      </c>
      <c r="D82" s="44" t="s">
        <v>17</v>
      </c>
      <c r="E82" s="22"/>
      <c r="F82" s="17"/>
      <c r="G82" s="17"/>
      <c r="H82" s="17"/>
      <c r="I82" s="15"/>
      <c r="J82" s="17"/>
      <c r="K82" s="17"/>
      <c r="L82" s="30">
        <f>+E83+E84+E85+E86+E87+E88+E89+E90+E91</f>
        <v>200</v>
      </c>
    </row>
    <row r="83" spans="2:12" x14ac:dyDescent="0.2">
      <c r="B83" s="29"/>
      <c r="C83" s="58" t="s">
        <v>111</v>
      </c>
      <c r="D83" s="44"/>
      <c r="E83" s="22">
        <v>30</v>
      </c>
      <c r="F83" s="17"/>
      <c r="G83" s="17"/>
      <c r="H83" s="17"/>
      <c r="I83" s="15"/>
      <c r="J83" s="17"/>
      <c r="K83" s="17"/>
      <c r="L83" s="30"/>
    </row>
    <row r="84" spans="2:12" x14ac:dyDescent="0.2">
      <c r="B84" s="29"/>
      <c r="C84" s="58" t="s">
        <v>112</v>
      </c>
      <c r="D84" s="44"/>
      <c r="E84" s="22">
        <v>30</v>
      </c>
      <c r="F84" s="17"/>
      <c r="G84" s="17"/>
      <c r="H84" s="17"/>
      <c r="I84" s="15"/>
      <c r="J84" s="17"/>
      <c r="K84" s="17"/>
      <c r="L84" s="30"/>
    </row>
    <row r="85" spans="2:12" x14ac:dyDescent="0.2">
      <c r="B85" s="29"/>
      <c r="C85" s="58" t="s">
        <v>113</v>
      </c>
      <c r="D85" s="44"/>
      <c r="E85" s="22">
        <v>30</v>
      </c>
      <c r="F85" s="17"/>
      <c r="G85" s="17"/>
      <c r="H85" s="17"/>
      <c r="I85" s="15"/>
      <c r="J85" s="17"/>
      <c r="K85" s="17"/>
      <c r="L85" s="30"/>
    </row>
    <row r="86" spans="2:12" x14ac:dyDescent="0.2">
      <c r="B86" s="29"/>
      <c r="C86" s="58" t="s">
        <v>114</v>
      </c>
      <c r="D86" s="44"/>
      <c r="E86" s="22">
        <v>30</v>
      </c>
      <c r="F86" s="17"/>
      <c r="G86" s="17"/>
      <c r="H86" s="17"/>
      <c r="I86" s="15"/>
      <c r="J86" s="17"/>
      <c r="K86" s="17"/>
      <c r="L86" s="30"/>
    </row>
    <row r="87" spans="2:12" x14ac:dyDescent="0.2">
      <c r="B87" s="29"/>
      <c r="C87" s="58" t="s">
        <v>108</v>
      </c>
      <c r="D87" s="44"/>
      <c r="E87" s="22">
        <v>30</v>
      </c>
      <c r="F87" s="17"/>
      <c r="G87" s="17"/>
      <c r="H87" s="17"/>
      <c r="I87" s="15"/>
      <c r="J87" s="17"/>
      <c r="K87" s="17"/>
      <c r="L87" s="30"/>
    </row>
    <row r="88" spans="2:12" x14ac:dyDescent="0.2">
      <c r="B88" s="29"/>
      <c r="C88" s="58" t="s">
        <v>115</v>
      </c>
      <c r="D88" s="44"/>
      <c r="E88" s="22">
        <v>20</v>
      </c>
      <c r="F88" s="17"/>
      <c r="G88" s="17"/>
      <c r="H88" s="17"/>
      <c r="I88" s="15"/>
      <c r="J88" s="17"/>
      <c r="K88" s="17"/>
      <c r="L88" s="30"/>
    </row>
    <row r="89" spans="2:12" x14ac:dyDescent="0.2">
      <c r="B89" s="29"/>
      <c r="C89" s="58" t="s">
        <v>116</v>
      </c>
      <c r="D89" s="44"/>
      <c r="E89" s="22">
        <v>10</v>
      </c>
      <c r="F89" s="17"/>
      <c r="G89" s="17"/>
      <c r="H89" s="17"/>
      <c r="I89" s="15"/>
      <c r="J89" s="17"/>
      <c r="K89" s="17"/>
      <c r="L89" s="30"/>
    </row>
    <row r="90" spans="2:12" x14ac:dyDescent="0.2">
      <c r="B90" s="29"/>
      <c r="C90" s="58" t="s">
        <v>117</v>
      </c>
      <c r="D90" s="44"/>
      <c r="E90" s="22">
        <v>10</v>
      </c>
      <c r="F90" s="17"/>
      <c r="G90" s="17"/>
      <c r="H90" s="17"/>
      <c r="I90" s="15"/>
      <c r="J90" s="17"/>
      <c r="K90" s="17"/>
      <c r="L90" s="30"/>
    </row>
    <row r="91" spans="2:12" x14ac:dyDescent="0.2">
      <c r="B91" s="29"/>
      <c r="C91" s="58" t="s">
        <v>118</v>
      </c>
      <c r="D91" s="44"/>
      <c r="E91" s="22">
        <v>10</v>
      </c>
      <c r="F91" s="17"/>
      <c r="G91" s="17"/>
      <c r="H91" s="17"/>
      <c r="I91" s="15"/>
      <c r="J91" s="17"/>
      <c r="K91" s="17"/>
      <c r="L91" s="30"/>
    </row>
    <row r="92" spans="2:12" x14ac:dyDescent="0.2">
      <c r="B92" s="29" t="s">
        <v>70</v>
      </c>
      <c r="C92" s="54" t="s">
        <v>69</v>
      </c>
      <c r="D92" s="44" t="s">
        <v>17</v>
      </c>
      <c r="E92" s="22"/>
      <c r="F92"/>
      <c r="G92" s="17"/>
      <c r="H92" s="17"/>
      <c r="I92" s="15"/>
      <c r="J92" s="17"/>
      <c r="K92" s="17"/>
      <c r="L92" s="17">
        <f>+E93+E94+E95+E96+E97+E98+E99+E100+E101</f>
        <v>150</v>
      </c>
    </row>
    <row r="93" spans="2:12" x14ac:dyDescent="0.2">
      <c r="B93" s="29"/>
      <c r="C93" s="58" t="s">
        <v>111</v>
      </c>
      <c r="D93" s="44"/>
      <c r="E93" s="22">
        <v>20</v>
      </c>
      <c r="F93" s="17"/>
      <c r="G93" s="17"/>
      <c r="H93" s="17"/>
      <c r="I93" s="15"/>
      <c r="J93" s="17"/>
      <c r="K93" s="17"/>
      <c r="L93" s="30"/>
    </row>
    <row r="94" spans="2:12" x14ac:dyDescent="0.2">
      <c r="B94" s="29"/>
      <c r="C94" s="58" t="s">
        <v>112</v>
      </c>
      <c r="D94" s="44"/>
      <c r="E94" s="22">
        <v>20</v>
      </c>
      <c r="F94" s="17"/>
      <c r="G94" s="17"/>
      <c r="H94" s="17"/>
      <c r="I94" s="15"/>
      <c r="J94" s="17"/>
      <c r="K94" s="17"/>
      <c r="L94" s="30"/>
    </row>
    <row r="95" spans="2:12" x14ac:dyDescent="0.2">
      <c r="B95" s="29"/>
      <c r="C95" s="58" t="s">
        <v>113</v>
      </c>
      <c r="D95" s="44"/>
      <c r="E95" s="22">
        <v>20</v>
      </c>
      <c r="F95" s="17"/>
      <c r="G95" s="17"/>
      <c r="H95" s="17"/>
      <c r="I95" s="15"/>
      <c r="J95" s="17"/>
      <c r="K95" s="17"/>
      <c r="L95" s="30"/>
    </row>
    <row r="96" spans="2:12" x14ac:dyDescent="0.2">
      <c r="B96" s="29"/>
      <c r="C96" s="58" t="s">
        <v>114</v>
      </c>
      <c r="D96" s="44"/>
      <c r="E96" s="22">
        <v>20</v>
      </c>
      <c r="F96" s="17"/>
      <c r="G96" s="17"/>
      <c r="H96" s="17"/>
      <c r="I96" s="15"/>
      <c r="J96" s="17"/>
      <c r="K96" s="17"/>
      <c r="L96" s="30"/>
    </row>
    <row r="97" spans="2:12" x14ac:dyDescent="0.2">
      <c r="B97" s="29"/>
      <c r="C97" s="58" t="s">
        <v>108</v>
      </c>
      <c r="D97" s="44"/>
      <c r="E97" s="22">
        <v>20</v>
      </c>
      <c r="F97" s="17"/>
      <c r="G97" s="17"/>
      <c r="H97" s="17"/>
      <c r="I97" s="15"/>
      <c r="J97" s="17"/>
      <c r="K97" s="17"/>
      <c r="L97" s="30"/>
    </row>
    <row r="98" spans="2:12" x14ac:dyDescent="0.2">
      <c r="B98" s="29"/>
      <c r="C98" s="58" t="s">
        <v>115</v>
      </c>
      <c r="D98" s="44"/>
      <c r="E98" s="22">
        <v>20</v>
      </c>
      <c r="F98" s="17"/>
      <c r="G98" s="17"/>
      <c r="H98" s="17"/>
      <c r="I98" s="15"/>
      <c r="J98" s="17"/>
      <c r="K98" s="17"/>
      <c r="L98" s="30"/>
    </row>
    <row r="99" spans="2:12" x14ac:dyDescent="0.2">
      <c r="B99" s="29"/>
      <c r="C99" s="58" t="s">
        <v>116</v>
      </c>
      <c r="D99" s="44"/>
      <c r="E99" s="22">
        <v>10</v>
      </c>
      <c r="F99" s="17"/>
      <c r="G99" s="17"/>
      <c r="H99" s="17"/>
      <c r="I99" s="15"/>
      <c r="J99" s="17"/>
      <c r="K99" s="17"/>
      <c r="L99" s="30"/>
    </row>
    <row r="100" spans="2:12" x14ac:dyDescent="0.2">
      <c r="B100" s="29"/>
      <c r="C100" s="58" t="s">
        <v>117</v>
      </c>
      <c r="D100" s="44"/>
      <c r="E100" s="22">
        <v>10</v>
      </c>
      <c r="F100" s="17"/>
      <c r="G100" s="17"/>
      <c r="H100" s="17"/>
      <c r="I100" s="15"/>
      <c r="J100" s="17"/>
      <c r="K100" s="17"/>
      <c r="L100" s="30"/>
    </row>
    <row r="101" spans="2:12" x14ac:dyDescent="0.2">
      <c r="B101" s="29"/>
      <c r="C101" s="58" t="s">
        <v>118</v>
      </c>
      <c r="D101" s="44"/>
      <c r="E101" s="22">
        <v>10</v>
      </c>
      <c r="F101" s="17"/>
      <c r="G101" s="17"/>
      <c r="H101" s="17"/>
      <c r="I101" s="15"/>
      <c r="J101" s="17"/>
      <c r="K101" s="17"/>
      <c r="L101" s="30"/>
    </row>
    <row r="102" spans="2:12" x14ac:dyDescent="0.2">
      <c r="B102" s="28" t="s">
        <v>71</v>
      </c>
      <c r="C102" s="57" t="s">
        <v>35</v>
      </c>
      <c r="D102" s="45"/>
      <c r="E102" s="22"/>
      <c r="F102" s="17"/>
      <c r="G102" s="17"/>
      <c r="H102" s="17"/>
      <c r="I102" s="15"/>
      <c r="J102" s="17"/>
      <c r="K102" s="17"/>
      <c r="L102" s="31"/>
    </row>
    <row r="103" spans="2:12" x14ac:dyDescent="0.2">
      <c r="B103" s="29" t="s">
        <v>72</v>
      </c>
      <c r="C103" s="54" t="s">
        <v>36</v>
      </c>
      <c r="D103" s="44" t="s">
        <v>19</v>
      </c>
      <c r="E103" s="22"/>
      <c r="F103" s="17"/>
      <c r="G103" s="17"/>
      <c r="H103" s="17"/>
      <c r="I103" s="15"/>
      <c r="J103" s="17"/>
      <c r="K103" s="17"/>
      <c r="L103" s="30">
        <v>733</v>
      </c>
    </row>
    <row r="104" spans="2:12" x14ac:dyDescent="0.2">
      <c r="B104" s="29"/>
      <c r="C104" s="58" t="s">
        <v>46</v>
      </c>
      <c r="D104" s="44"/>
      <c r="E104" s="22">
        <v>733</v>
      </c>
      <c r="F104" s="17"/>
      <c r="G104" s="17"/>
      <c r="H104" s="17"/>
      <c r="I104" s="15"/>
      <c r="J104" s="17"/>
      <c r="K104" s="17"/>
      <c r="L104" s="30"/>
    </row>
    <row r="105" spans="2:12" x14ac:dyDescent="0.2">
      <c r="B105" s="29" t="s">
        <v>73</v>
      </c>
      <c r="C105" s="54" t="s">
        <v>37</v>
      </c>
      <c r="D105" s="44" t="s">
        <v>19</v>
      </c>
      <c r="E105" s="22"/>
      <c r="F105" s="17"/>
      <c r="G105" s="17"/>
      <c r="H105" s="17"/>
      <c r="I105" s="15"/>
      <c r="J105" s="17"/>
      <c r="K105" s="17"/>
      <c r="L105" s="30">
        <v>334</v>
      </c>
    </row>
    <row r="106" spans="2:12" x14ac:dyDescent="0.2">
      <c r="B106" s="29"/>
      <c r="C106" s="58" t="s">
        <v>46</v>
      </c>
      <c r="D106" s="44"/>
      <c r="E106" s="22">
        <v>334</v>
      </c>
      <c r="F106" s="17"/>
      <c r="G106" s="17"/>
      <c r="H106" s="17"/>
      <c r="I106" s="15"/>
      <c r="J106" s="17"/>
      <c r="K106" s="17"/>
      <c r="L106" s="30"/>
    </row>
    <row r="107" spans="2:12" x14ac:dyDescent="0.2">
      <c r="B107" s="29" t="s">
        <v>74</v>
      </c>
      <c r="C107" s="54" t="s">
        <v>131</v>
      </c>
      <c r="D107" s="44" t="s">
        <v>19</v>
      </c>
      <c r="E107" s="22"/>
      <c r="F107" s="17"/>
      <c r="G107" s="17"/>
      <c r="H107" s="17"/>
      <c r="I107" s="15"/>
      <c r="J107" s="17"/>
      <c r="K107" s="17"/>
      <c r="L107" s="30">
        <v>1600</v>
      </c>
    </row>
    <row r="108" spans="2:12" x14ac:dyDescent="0.2">
      <c r="B108" s="29"/>
      <c r="C108" s="58" t="s">
        <v>46</v>
      </c>
      <c r="D108" s="44"/>
      <c r="E108" s="22">
        <v>1600</v>
      </c>
      <c r="F108" s="17"/>
      <c r="G108" s="17"/>
      <c r="H108" s="17"/>
      <c r="I108" s="15"/>
      <c r="J108" s="17"/>
      <c r="K108" s="17"/>
      <c r="L108" s="30"/>
    </row>
    <row r="109" spans="2:12" x14ac:dyDescent="0.2">
      <c r="B109" s="29" t="s">
        <v>75</v>
      </c>
      <c r="C109" s="54" t="s">
        <v>132</v>
      </c>
      <c r="D109" s="44" t="s">
        <v>19</v>
      </c>
      <c r="E109" s="22"/>
      <c r="F109" s="17"/>
      <c r="G109" s="17"/>
      <c r="H109" s="17"/>
      <c r="I109" s="15"/>
      <c r="J109" s="17"/>
      <c r="K109" s="17"/>
      <c r="L109" s="30">
        <v>230</v>
      </c>
    </row>
    <row r="110" spans="2:12" x14ac:dyDescent="0.2">
      <c r="B110" s="29"/>
      <c r="C110" s="58" t="s">
        <v>46</v>
      </c>
      <c r="D110" s="44"/>
      <c r="E110" s="22">
        <v>230</v>
      </c>
      <c r="F110" s="17"/>
      <c r="G110" s="17"/>
      <c r="H110" s="17"/>
      <c r="I110" s="15"/>
      <c r="J110" s="17"/>
      <c r="K110" s="17"/>
      <c r="L110" s="30"/>
    </row>
    <row r="111" spans="2:12" x14ac:dyDescent="0.2">
      <c r="B111" s="26">
        <v>5.0199999999999996</v>
      </c>
      <c r="C111" s="59" t="s">
        <v>38</v>
      </c>
      <c r="D111" s="46"/>
      <c r="E111" s="22"/>
      <c r="F111" s="17"/>
      <c r="G111" s="17"/>
      <c r="H111" s="17"/>
      <c r="I111" s="15"/>
      <c r="J111" s="14"/>
      <c r="K111" s="14"/>
      <c r="L111" s="32"/>
    </row>
    <row r="112" spans="2:12" x14ac:dyDescent="0.2">
      <c r="B112" s="28" t="s">
        <v>76</v>
      </c>
      <c r="C112" s="57" t="s">
        <v>39</v>
      </c>
      <c r="D112" s="45"/>
      <c r="E112" s="40"/>
      <c r="F112" s="33"/>
      <c r="G112" s="34"/>
      <c r="H112" s="34"/>
      <c r="I112" s="34"/>
      <c r="J112" s="34"/>
      <c r="K112" s="35"/>
      <c r="L112" s="31"/>
    </row>
    <row r="113" spans="2:12" x14ac:dyDescent="0.2">
      <c r="B113" s="36" t="s">
        <v>77</v>
      </c>
      <c r="C113" s="60" t="s">
        <v>40</v>
      </c>
      <c r="D113" s="47"/>
      <c r="E113" s="40"/>
      <c r="F113" s="33"/>
      <c r="G113" s="34"/>
      <c r="H113" s="34"/>
      <c r="I113" s="34"/>
      <c r="J113" s="34"/>
      <c r="K113" s="35"/>
      <c r="L113" s="37"/>
    </row>
    <row r="114" spans="2:12" x14ac:dyDescent="0.2">
      <c r="B114" s="29" t="s">
        <v>78</v>
      </c>
      <c r="C114" s="54" t="s">
        <v>41</v>
      </c>
      <c r="D114" s="44" t="s">
        <v>17</v>
      </c>
      <c r="E114" s="40"/>
      <c r="F114" s="33"/>
      <c r="G114" s="34"/>
      <c r="H114" s="34"/>
      <c r="I114" s="34"/>
      <c r="J114" s="34"/>
      <c r="K114" s="35"/>
      <c r="L114" s="30">
        <v>30</v>
      </c>
    </row>
    <row r="115" spans="2:12" x14ac:dyDescent="0.2">
      <c r="B115" s="29"/>
      <c r="C115" s="58" t="s">
        <v>119</v>
      </c>
      <c r="D115" s="44"/>
      <c r="E115" s="40">
        <v>30</v>
      </c>
      <c r="F115" s="33"/>
      <c r="G115" s="34"/>
      <c r="H115" s="34"/>
      <c r="I115" s="34"/>
      <c r="J115" s="34"/>
      <c r="K115" s="35"/>
      <c r="L115" s="30"/>
    </row>
    <row r="116" spans="2:12" x14ac:dyDescent="0.2">
      <c r="B116" s="29" t="s">
        <v>79</v>
      </c>
      <c r="C116" s="54" t="s">
        <v>42</v>
      </c>
      <c r="D116" s="44" t="s">
        <v>17</v>
      </c>
      <c r="E116" s="40"/>
      <c r="F116" s="33"/>
      <c r="G116" s="34"/>
      <c r="H116" s="34"/>
      <c r="I116" s="34"/>
      <c r="J116" s="34"/>
      <c r="K116" s="35"/>
      <c r="L116" s="30">
        <v>24</v>
      </c>
    </row>
    <row r="117" spans="2:12" x14ac:dyDescent="0.2">
      <c r="B117" s="29"/>
      <c r="C117" s="58" t="s">
        <v>119</v>
      </c>
      <c r="D117" s="44"/>
      <c r="E117" s="40">
        <v>24</v>
      </c>
      <c r="F117" s="33"/>
      <c r="G117" s="34"/>
      <c r="H117" s="34"/>
      <c r="I117" s="34"/>
      <c r="J117" s="34"/>
      <c r="K117" s="35"/>
      <c r="L117" s="30"/>
    </row>
    <row r="118" spans="2:12" ht="22.5" x14ac:dyDescent="0.2">
      <c r="B118" s="29" t="s">
        <v>80</v>
      </c>
      <c r="C118" s="56" t="s">
        <v>43</v>
      </c>
      <c r="D118" s="44" t="s">
        <v>17</v>
      </c>
      <c r="E118" s="40"/>
      <c r="F118" s="33"/>
      <c r="G118" s="34"/>
      <c r="H118" s="34"/>
      <c r="I118" s="34"/>
      <c r="J118" s="34"/>
      <c r="K118" s="35"/>
      <c r="L118" s="30">
        <v>7</v>
      </c>
    </row>
    <row r="119" spans="2:12" x14ac:dyDescent="0.2">
      <c r="B119" s="29"/>
      <c r="C119" s="58" t="s">
        <v>122</v>
      </c>
      <c r="D119" s="44"/>
      <c r="E119" s="40">
        <v>1</v>
      </c>
      <c r="F119" s="33"/>
      <c r="G119" s="34"/>
      <c r="H119" s="34"/>
      <c r="I119" s="34"/>
      <c r="J119" s="34"/>
      <c r="K119" s="35"/>
      <c r="L119" s="30"/>
    </row>
    <row r="120" spans="2:12" x14ac:dyDescent="0.2">
      <c r="B120" s="29"/>
      <c r="C120" s="58" t="s">
        <v>123</v>
      </c>
      <c r="D120" s="44"/>
      <c r="E120" s="40">
        <v>1</v>
      </c>
      <c r="F120" s="33"/>
      <c r="G120" s="34"/>
      <c r="H120" s="34"/>
      <c r="I120" s="34"/>
      <c r="J120" s="34"/>
      <c r="K120" s="35"/>
      <c r="L120" s="30"/>
    </row>
    <row r="121" spans="2:12" x14ac:dyDescent="0.2">
      <c r="B121" s="29"/>
      <c r="C121" s="58" t="s">
        <v>124</v>
      </c>
      <c r="D121" s="44"/>
      <c r="E121" s="40">
        <v>1</v>
      </c>
      <c r="F121" s="33"/>
      <c r="G121" s="34"/>
      <c r="H121" s="34"/>
      <c r="I121" s="34"/>
      <c r="J121" s="34"/>
      <c r="K121" s="35"/>
      <c r="L121" s="30"/>
    </row>
    <row r="122" spans="2:12" x14ac:dyDescent="0.2">
      <c r="B122" s="29"/>
      <c r="C122" s="58" t="s">
        <v>125</v>
      </c>
      <c r="D122" s="44"/>
      <c r="E122" s="40">
        <v>1</v>
      </c>
      <c r="F122" s="33"/>
      <c r="G122" s="34"/>
      <c r="H122" s="34"/>
      <c r="I122" s="34"/>
      <c r="J122" s="34"/>
      <c r="K122" s="35"/>
      <c r="L122" s="30"/>
    </row>
    <row r="123" spans="2:12" x14ac:dyDescent="0.2">
      <c r="B123" s="29"/>
      <c r="C123" s="58" t="s">
        <v>103</v>
      </c>
      <c r="D123" s="44"/>
      <c r="E123" s="40">
        <v>1</v>
      </c>
      <c r="F123" s="33"/>
      <c r="G123" s="34"/>
      <c r="H123" s="34"/>
      <c r="I123" s="34"/>
      <c r="J123" s="34"/>
      <c r="K123" s="35"/>
      <c r="L123" s="30"/>
    </row>
    <row r="124" spans="2:12" x14ac:dyDescent="0.2">
      <c r="B124" s="29"/>
      <c r="C124" s="58" t="s">
        <v>120</v>
      </c>
      <c r="D124" s="44"/>
      <c r="E124" s="40">
        <v>1</v>
      </c>
      <c r="F124" s="33"/>
      <c r="G124" s="34"/>
      <c r="H124" s="34"/>
      <c r="I124" s="34"/>
      <c r="J124" s="34"/>
      <c r="K124" s="35"/>
      <c r="L124" s="30"/>
    </row>
    <row r="125" spans="2:12" x14ac:dyDescent="0.2">
      <c r="B125" s="29"/>
      <c r="C125" s="58" t="s">
        <v>121</v>
      </c>
      <c r="D125" s="44"/>
      <c r="E125" s="40">
        <v>1</v>
      </c>
      <c r="F125" s="33"/>
      <c r="G125" s="34"/>
      <c r="H125" s="34"/>
      <c r="I125" s="34"/>
      <c r="J125" s="34"/>
      <c r="K125" s="35"/>
      <c r="L125" s="30"/>
    </row>
    <row r="126" spans="2:12" ht="22.5" x14ac:dyDescent="0.2">
      <c r="B126" s="29" t="s">
        <v>81</v>
      </c>
      <c r="C126" s="56" t="s">
        <v>130</v>
      </c>
      <c r="D126" s="49" t="s">
        <v>17</v>
      </c>
      <c r="E126" s="40"/>
      <c r="F126" s="33"/>
      <c r="G126" s="34"/>
      <c r="H126" s="34"/>
      <c r="I126" s="34"/>
      <c r="J126" s="34"/>
      <c r="K126" s="35"/>
      <c r="L126" s="30">
        <v>40</v>
      </c>
    </row>
    <row r="127" spans="2:12" x14ac:dyDescent="0.2">
      <c r="B127" s="29"/>
      <c r="C127" s="58" t="s">
        <v>52</v>
      </c>
      <c r="D127" s="44"/>
      <c r="E127" s="40">
        <v>40</v>
      </c>
      <c r="F127" s="33"/>
      <c r="G127" s="34"/>
      <c r="H127" s="34"/>
      <c r="I127" s="34"/>
      <c r="J127" s="34"/>
      <c r="K127" s="35"/>
      <c r="L127" s="30"/>
    </row>
    <row r="128" spans="2:12" x14ac:dyDescent="0.2">
      <c r="B128" s="28">
        <v>5.04</v>
      </c>
      <c r="C128" s="57" t="s">
        <v>44</v>
      </c>
      <c r="D128" s="45"/>
      <c r="E128" s="40"/>
      <c r="F128" s="33"/>
      <c r="G128" s="34"/>
      <c r="H128" s="34"/>
      <c r="I128" s="34"/>
      <c r="J128" s="34"/>
      <c r="K128" s="35"/>
      <c r="L128" s="31"/>
    </row>
    <row r="129" spans="2:12" ht="22.5" x14ac:dyDescent="0.2">
      <c r="B129" s="29" t="s">
        <v>126</v>
      </c>
      <c r="C129" s="56" t="s">
        <v>45</v>
      </c>
      <c r="D129" s="44" t="s">
        <v>26</v>
      </c>
      <c r="E129" s="40"/>
      <c r="F129" s="33"/>
      <c r="G129" s="34"/>
      <c r="H129" s="34"/>
      <c r="I129" s="34"/>
      <c r="J129" s="34"/>
      <c r="K129" s="35"/>
      <c r="L129" s="30">
        <v>1</v>
      </c>
    </row>
    <row r="130" spans="2:12" x14ac:dyDescent="0.2">
      <c r="B130" s="29"/>
      <c r="C130" s="61" t="s">
        <v>29</v>
      </c>
      <c r="D130" s="44"/>
      <c r="E130" s="40">
        <v>1</v>
      </c>
      <c r="F130" s="33"/>
      <c r="G130" s="34"/>
      <c r="H130" s="34"/>
      <c r="I130" s="34"/>
      <c r="J130" s="34"/>
      <c r="K130" s="35"/>
      <c r="L130" s="30"/>
    </row>
    <row r="131" spans="2:12" x14ac:dyDescent="0.2">
      <c r="B131" s="29"/>
      <c r="C131" s="56"/>
      <c r="D131" s="44"/>
      <c r="E131" s="40"/>
      <c r="F131" s="33"/>
      <c r="G131" s="34"/>
      <c r="H131" s="34"/>
      <c r="I131" s="34"/>
      <c r="J131" s="34"/>
      <c r="K131" s="35"/>
      <c r="L131" s="30"/>
    </row>
    <row r="132" spans="2:12" x14ac:dyDescent="0.2">
      <c r="B132" s="29"/>
      <c r="C132" s="56"/>
      <c r="D132" s="44"/>
      <c r="E132" s="40"/>
      <c r="F132" s="33"/>
      <c r="G132" s="34"/>
      <c r="H132" s="34"/>
      <c r="I132" s="34"/>
      <c r="J132" s="34"/>
      <c r="K132" s="35"/>
      <c r="L132" s="30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6" fitToHeight="0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25"/>
  <sheetViews>
    <sheetView view="pageBreakPreview" zoomScale="160" zoomScaleNormal="100" zoomScaleSheetLayoutView="160" workbookViewId="0">
      <selection activeCell="B4" sqref="B4:L22"/>
    </sheetView>
  </sheetViews>
  <sheetFormatPr baseColWidth="10" defaultColWidth="11.42578125" defaultRowHeight="12.75" x14ac:dyDescent="0.2"/>
  <cols>
    <col min="1" max="1" width="6.7109375" style="2" customWidth="1"/>
    <col min="2" max="2" width="12" style="70" customWidth="1"/>
    <col min="3" max="3" width="49.5703125" style="62" customWidth="1"/>
    <col min="4" max="4" width="5" style="48" customWidth="1"/>
    <col min="5" max="5" width="8" style="41" hidden="1" customWidth="1"/>
    <col min="6" max="6" width="10" style="10" hidden="1" customWidth="1"/>
    <col min="7" max="7" width="9.7109375" style="11" hidden="1" customWidth="1"/>
    <col min="8" max="9" width="9" style="11" hidden="1" customWidth="1"/>
    <col min="10" max="10" width="11.7109375" style="11" hidden="1" customWidth="1"/>
    <col min="11" max="11" width="6.42578125" hidden="1" customWidth="1"/>
    <col min="12" max="12" width="12.28515625" style="65" bestFit="1" customWidth="1"/>
    <col min="13" max="13" width="7" bestFit="1" customWidth="1"/>
  </cols>
  <sheetData>
    <row r="1" spans="1:13 16384:16384" ht="22.5" customHeight="1" x14ac:dyDescent="0.2">
      <c r="A1" s="1"/>
      <c r="B1" s="76" t="s">
        <v>133</v>
      </c>
      <c r="C1" s="77"/>
      <c r="D1" s="77"/>
      <c r="E1" s="77"/>
      <c r="F1" s="77"/>
      <c r="G1" s="77"/>
      <c r="H1" s="77"/>
      <c r="I1" s="77"/>
      <c r="J1" s="77"/>
      <c r="K1" s="77"/>
      <c r="L1" s="78"/>
    </row>
    <row r="2" spans="1:13 16384:16384" ht="24" customHeight="1" thickBot="1" x14ac:dyDescent="0.25">
      <c r="A2" s="3"/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4"/>
    </row>
    <row r="3" spans="1:13 16384:16384" ht="27.75" customHeight="1" thickBot="1" x14ac:dyDescent="0.25">
      <c r="A3" s="3"/>
      <c r="B3" s="97" t="s">
        <v>135</v>
      </c>
      <c r="C3" s="98"/>
      <c r="D3" s="98"/>
      <c r="E3" s="98"/>
      <c r="F3" s="98"/>
      <c r="G3" s="98"/>
      <c r="H3" s="98"/>
      <c r="I3" s="98"/>
      <c r="J3" s="98"/>
      <c r="K3" s="98"/>
      <c r="L3" s="99"/>
    </row>
    <row r="4" spans="1:13 16384:16384" ht="13.5" thickBot="1" x14ac:dyDescent="0.25">
      <c r="A4" s="6"/>
      <c r="B4" s="100" t="s">
        <v>1</v>
      </c>
      <c r="C4" s="88" t="s">
        <v>2</v>
      </c>
      <c r="D4" s="71" t="s">
        <v>3</v>
      </c>
      <c r="E4" s="71" t="s">
        <v>4</v>
      </c>
      <c r="F4" s="90" t="s">
        <v>5</v>
      </c>
      <c r="G4" s="91"/>
      <c r="H4" s="92"/>
      <c r="I4" s="93" t="s">
        <v>11</v>
      </c>
      <c r="J4" s="71" t="s">
        <v>12</v>
      </c>
      <c r="K4" s="71" t="s">
        <v>13</v>
      </c>
      <c r="L4" s="95" t="s">
        <v>6</v>
      </c>
    </row>
    <row r="5" spans="1:13 16384:16384" ht="15.75" customHeight="1" thickBot="1" x14ac:dyDescent="0.25">
      <c r="A5" s="7"/>
      <c r="B5" s="101"/>
      <c r="C5" s="89"/>
      <c r="D5" s="72"/>
      <c r="E5" s="72"/>
      <c r="F5" s="8" t="s">
        <v>7</v>
      </c>
      <c r="G5" s="8" t="s">
        <v>8</v>
      </c>
      <c r="H5" s="9" t="s">
        <v>9</v>
      </c>
      <c r="I5" s="94"/>
      <c r="J5" s="72"/>
      <c r="K5" s="72"/>
      <c r="L5" s="96"/>
    </row>
    <row r="6" spans="1:13 16384:16384" ht="15.75" customHeight="1" x14ac:dyDescent="0.2">
      <c r="A6" s="5" t="s">
        <v>10</v>
      </c>
      <c r="B6" s="73" t="s">
        <v>136</v>
      </c>
      <c r="C6" s="74"/>
      <c r="D6" s="74"/>
      <c r="E6" s="74"/>
      <c r="F6" s="74"/>
      <c r="G6" s="74"/>
      <c r="H6" s="74"/>
      <c r="I6" s="74"/>
      <c r="J6" s="74"/>
      <c r="K6" s="74"/>
      <c r="L6" s="75"/>
    </row>
    <row r="7" spans="1:13 16384:16384" ht="15.75" customHeight="1" x14ac:dyDescent="0.2">
      <c r="A7" s="5"/>
      <c r="B7" s="66" t="s">
        <v>138</v>
      </c>
      <c r="C7" s="23" t="s">
        <v>136</v>
      </c>
      <c r="D7" s="24"/>
      <c r="E7" s="24"/>
      <c r="F7" s="24"/>
      <c r="G7" s="24"/>
      <c r="H7" s="25"/>
      <c r="I7" s="24"/>
      <c r="J7" s="24"/>
      <c r="K7" s="14"/>
      <c r="L7" s="63"/>
    </row>
    <row r="8" spans="1:13 16384:16384" ht="15.75" customHeight="1" x14ac:dyDescent="0.2">
      <c r="A8" s="5"/>
      <c r="B8" s="67" t="s">
        <v>139</v>
      </c>
      <c r="C8" s="26" t="s">
        <v>137</v>
      </c>
      <c r="D8" s="43"/>
      <c r="E8" s="38"/>
      <c r="F8" s="16"/>
      <c r="G8" s="16"/>
      <c r="H8" s="16"/>
      <c r="I8" s="16"/>
      <c r="J8" s="16"/>
      <c r="K8" s="16"/>
      <c r="L8" s="64"/>
      <c r="M8" s="12"/>
      <c r="XFD8" s="13"/>
    </row>
    <row r="9" spans="1:13 16384:16384" ht="15.75" customHeight="1" x14ac:dyDescent="0.2">
      <c r="A9" s="5"/>
      <c r="B9" s="68" t="s">
        <v>140</v>
      </c>
      <c r="C9" s="53" t="s">
        <v>142</v>
      </c>
      <c r="D9" s="44"/>
      <c r="E9" s="38"/>
      <c r="F9" s="16"/>
      <c r="G9" s="16"/>
      <c r="H9" s="16"/>
      <c r="I9" s="16"/>
      <c r="J9" s="16"/>
      <c r="K9" s="16"/>
      <c r="L9" s="64"/>
      <c r="M9" s="42"/>
      <c r="XFD9" s="13"/>
    </row>
    <row r="10" spans="1:13 16384:16384" ht="15.75" customHeight="1" x14ac:dyDescent="0.2">
      <c r="A10" s="5"/>
      <c r="B10" s="69" t="s">
        <v>141</v>
      </c>
      <c r="C10" s="54" t="s">
        <v>143</v>
      </c>
      <c r="D10" s="44" t="s">
        <v>19</v>
      </c>
      <c r="E10" s="38"/>
      <c r="F10" s="16"/>
      <c r="G10" s="16"/>
      <c r="H10" s="16"/>
      <c r="I10" s="16"/>
      <c r="J10" s="16"/>
      <c r="K10" s="16"/>
      <c r="L10" s="64">
        <v>4575</v>
      </c>
      <c r="M10" s="42"/>
      <c r="XFD10" s="13"/>
    </row>
    <row r="11" spans="1:13 16384:16384" ht="15.75" hidden="1" customHeight="1" x14ac:dyDescent="0.2">
      <c r="A11" s="5"/>
      <c r="B11" s="69"/>
      <c r="C11" s="29" t="s">
        <v>152</v>
      </c>
      <c r="D11" s="44"/>
      <c r="E11" s="22">
        <v>2</v>
      </c>
      <c r="F11" s="16"/>
      <c r="G11" s="16"/>
      <c r="H11" s="16"/>
      <c r="I11" s="16"/>
      <c r="J11" s="16"/>
      <c r="K11" s="16"/>
      <c r="L11" s="64"/>
      <c r="M11" s="42"/>
      <c r="XFD11" s="13"/>
    </row>
    <row r="12" spans="1:13 16384:16384" ht="15.75" hidden="1" customHeight="1" x14ac:dyDescent="0.2">
      <c r="A12" s="5"/>
      <c r="B12" s="69"/>
      <c r="C12" s="29" t="s">
        <v>150</v>
      </c>
      <c r="D12" s="44"/>
      <c r="E12" s="22">
        <v>1</v>
      </c>
      <c r="F12" s="16"/>
      <c r="G12" s="16"/>
      <c r="H12" s="16"/>
      <c r="I12" s="16"/>
      <c r="J12" s="16"/>
      <c r="K12" s="16"/>
      <c r="L12" s="64"/>
      <c r="M12" s="42"/>
      <c r="XFD12" s="13"/>
    </row>
    <row r="13" spans="1:13 16384:16384" ht="15.75" hidden="1" customHeight="1" x14ac:dyDescent="0.2">
      <c r="A13" s="5"/>
      <c r="B13" s="69"/>
      <c r="C13" s="29" t="s">
        <v>151</v>
      </c>
      <c r="D13" s="44"/>
      <c r="E13" s="22">
        <v>1</v>
      </c>
      <c r="F13" s="16"/>
      <c r="G13" s="16"/>
      <c r="H13" s="16"/>
      <c r="I13" s="16"/>
      <c r="J13" s="16"/>
      <c r="K13" s="16"/>
      <c r="L13" s="64"/>
      <c r="M13" s="42"/>
      <c r="XFD13" s="13"/>
    </row>
    <row r="14" spans="1:13 16384:16384" ht="15.75" customHeight="1" x14ac:dyDescent="0.2">
      <c r="A14" s="5"/>
      <c r="B14" s="69" t="s">
        <v>147</v>
      </c>
      <c r="C14" s="54" t="s">
        <v>144</v>
      </c>
      <c r="D14" s="44" t="s">
        <v>19</v>
      </c>
      <c r="E14" s="38"/>
      <c r="F14" s="16"/>
      <c r="G14" s="16"/>
      <c r="H14" s="16"/>
      <c r="I14" s="16"/>
      <c r="J14" s="16"/>
      <c r="K14" s="16"/>
      <c r="L14" s="64">
        <v>4575</v>
      </c>
      <c r="M14" s="42"/>
      <c r="XFD14" s="13"/>
    </row>
    <row r="15" spans="1:13 16384:16384" ht="15.75" hidden="1" customHeight="1" x14ac:dyDescent="0.2">
      <c r="A15" s="5"/>
      <c r="B15" s="69"/>
      <c r="C15" s="29" t="s">
        <v>152</v>
      </c>
      <c r="D15" s="44"/>
      <c r="E15" s="22">
        <v>2</v>
      </c>
      <c r="F15" s="16"/>
      <c r="G15" s="16"/>
      <c r="H15" s="16"/>
      <c r="I15" s="16"/>
      <c r="J15" s="16"/>
      <c r="K15" s="16"/>
      <c r="L15" s="64"/>
      <c r="M15" s="42"/>
      <c r="XFD15" s="13"/>
    </row>
    <row r="16" spans="1:13 16384:16384" ht="15.75" hidden="1" customHeight="1" x14ac:dyDescent="0.2">
      <c r="A16" s="5"/>
      <c r="B16" s="69"/>
      <c r="C16" s="29" t="s">
        <v>150</v>
      </c>
      <c r="D16" s="44"/>
      <c r="E16" s="22">
        <v>1</v>
      </c>
      <c r="F16" s="16"/>
      <c r="G16" s="16"/>
      <c r="H16" s="16"/>
      <c r="I16" s="16"/>
      <c r="J16" s="16"/>
      <c r="K16" s="16"/>
      <c r="L16" s="64"/>
      <c r="M16" s="42"/>
      <c r="XFD16" s="13"/>
    </row>
    <row r="17" spans="1:13 16384:16384" ht="15.75" hidden="1" customHeight="1" x14ac:dyDescent="0.2">
      <c r="A17" s="5"/>
      <c r="B17" s="69"/>
      <c r="C17" s="29" t="s">
        <v>151</v>
      </c>
      <c r="D17" s="44"/>
      <c r="E17" s="22">
        <v>1</v>
      </c>
      <c r="F17" s="16"/>
      <c r="G17" s="16"/>
      <c r="H17" s="16"/>
      <c r="I17" s="16"/>
      <c r="J17" s="16"/>
      <c r="K17" s="16"/>
      <c r="L17" s="64"/>
      <c r="M17" s="42"/>
      <c r="XFD17" s="13"/>
    </row>
    <row r="18" spans="1:13 16384:16384" ht="15.75" customHeight="1" x14ac:dyDescent="0.2">
      <c r="A18" s="5"/>
      <c r="B18" s="69" t="s">
        <v>148</v>
      </c>
      <c r="C18" s="54" t="s">
        <v>145</v>
      </c>
      <c r="D18" s="44" t="s">
        <v>19</v>
      </c>
      <c r="E18" s="38"/>
      <c r="F18" s="16"/>
      <c r="G18" s="16"/>
      <c r="H18" s="16"/>
      <c r="I18" s="16"/>
      <c r="J18" s="16"/>
      <c r="K18" s="16"/>
      <c r="L18" s="64">
        <v>2135</v>
      </c>
      <c r="M18" s="42"/>
      <c r="XFD18" s="13"/>
    </row>
    <row r="19" spans="1:13 16384:16384" ht="15.75" hidden="1" customHeight="1" x14ac:dyDescent="0.2">
      <c r="A19" s="5"/>
      <c r="B19" s="69"/>
      <c r="C19" s="29" t="s">
        <v>152</v>
      </c>
      <c r="D19" s="44"/>
      <c r="E19" s="22">
        <v>2</v>
      </c>
      <c r="F19" s="16"/>
      <c r="G19" s="16"/>
      <c r="H19" s="16"/>
      <c r="I19" s="16"/>
      <c r="J19" s="16"/>
      <c r="K19" s="16"/>
      <c r="L19" s="64"/>
      <c r="M19" s="42"/>
      <c r="XFD19" s="13"/>
    </row>
    <row r="20" spans="1:13 16384:16384" ht="15.75" hidden="1" customHeight="1" x14ac:dyDescent="0.2">
      <c r="A20" s="5"/>
      <c r="B20" s="69"/>
      <c r="C20" s="29" t="s">
        <v>150</v>
      </c>
      <c r="D20" s="44"/>
      <c r="E20" s="22">
        <v>1</v>
      </c>
      <c r="F20" s="16"/>
      <c r="G20" s="16"/>
      <c r="H20" s="16"/>
      <c r="I20" s="16"/>
      <c r="J20" s="16"/>
      <c r="K20" s="16"/>
      <c r="L20" s="64"/>
      <c r="M20" s="42"/>
      <c r="XFD20" s="13"/>
    </row>
    <row r="21" spans="1:13 16384:16384" ht="15.75" hidden="1" customHeight="1" x14ac:dyDescent="0.2">
      <c r="A21" s="5"/>
      <c r="B21" s="69"/>
      <c r="C21" s="29" t="s">
        <v>151</v>
      </c>
      <c r="D21" s="44"/>
      <c r="E21" s="22">
        <v>1</v>
      </c>
      <c r="F21" s="16"/>
      <c r="G21" s="16"/>
      <c r="H21" s="16"/>
      <c r="I21" s="16"/>
      <c r="J21" s="16"/>
      <c r="K21" s="16"/>
      <c r="L21" s="64"/>
      <c r="M21" s="42"/>
      <c r="XFD21" s="13"/>
    </row>
    <row r="22" spans="1:13 16384:16384" ht="15.75" customHeight="1" x14ac:dyDescent="0.2">
      <c r="A22" s="5"/>
      <c r="B22" s="69" t="s">
        <v>149</v>
      </c>
      <c r="C22" s="54" t="s">
        <v>146</v>
      </c>
      <c r="D22" s="44" t="s">
        <v>17</v>
      </c>
      <c r="E22" s="38"/>
      <c r="F22" s="16"/>
      <c r="G22" s="16"/>
      <c r="H22" s="16"/>
      <c r="I22" s="16"/>
      <c r="J22" s="16"/>
      <c r="K22" s="16"/>
      <c r="L22" s="64">
        <v>8</v>
      </c>
      <c r="M22" s="42"/>
      <c r="XFD22" s="13"/>
    </row>
    <row r="23" spans="1:13 16384:16384" ht="15.75" hidden="1" customHeight="1" x14ac:dyDescent="0.2">
      <c r="A23" s="5"/>
      <c r="B23" s="69"/>
      <c r="C23" s="29" t="s">
        <v>152</v>
      </c>
      <c r="D23" s="44"/>
      <c r="E23" s="22">
        <v>2</v>
      </c>
      <c r="F23" s="16"/>
      <c r="G23" s="16"/>
      <c r="H23" s="16"/>
      <c r="I23" s="16"/>
      <c r="J23" s="16"/>
      <c r="K23" s="16"/>
      <c r="L23" s="64"/>
      <c r="M23" s="42"/>
      <c r="XFD23" s="13"/>
    </row>
    <row r="24" spans="1:13 16384:16384" ht="15.75" hidden="1" customHeight="1" x14ac:dyDescent="0.2">
      <c r="A24" s="5"/>
      <c r="B24" s="69"/>
      <c r="C24" s="29" t="s">
        <v>150</v>
      </c>
      <c r="D24" s="44"/>
      <c r="E24" s="22">
        <v>1</v>
      </c>
      <c r="F24" s="16"/>
      <c r="G24" s="16"/>
      <c r="H24" s="16"/>
      <c r="I24" s="16"/>
      <c r="J24" s="16"/>
      <c r="K24" s="16"/>
      <c r="L24" s="64"/>
      <c r="M24" s="42"/>
      <c r="XFD24" s="13"/>
    </row>
    <row r="25" spans="1:13 16384:16384" ht="15.75" hidden="1" customHeight="1" x14ac:dyDescent="0.2">
      <c r="A25" s="5"/>
      <c r="B25" s="69"/>
      <c r="C25" s="29" t="s">
        <v>151</v>
      </c>
      <c r="D25" s="44"/>
      <c r="E25" s="22">
        <v>1</v>
      </c>
      <c r="F25" s="16"/>
      <c r="G25" s="16"/>
      <c r="H25" s="16"/>
      <c r="I25" s="16"/>
      <c r="J25" s="16"/>
      <c r="K25" s="16"/>
      <c r="L25" s="64"/>
      <c r="M25" s="42"/>
      <c r="XFD25" s="13"/>
    </row>
  </sheetData>
  <mergeCells count="13">
    <mergeCell ref="J4:J5"/>
    <mergeCell ref="K4:K5"/>
    <mergeCell ref="L4:L5"/>
    <mergeCell ref="B6:L6"/>
    <mergeCell ref="B1:L1"/>
    <mergeCell ref="B2:L2"/>
    <mergeCell ref="B3:L3"/>
    <mergeCell ref="B4:B5"/>
    <mergeCell ref="C4:C5"/>
    <mergeCell ref="D4:D5"/>
    <mergeCell ref="E4:E5"/>
    <mergeCell ref="F4:H4"/>
    <mergeCell ref="I4:I5"/>
  </mergeCells>
  <phoneticPr fontId="16" type="noConversion"/>
  <printOptions horizontalCentered="1"/>
  <pageMargins left="0.70866141732283472" right="0.70866141732283472" top="1.37" bottom="0.74803149606299213" header="0.31496062992125984" footer="0.31496062992125984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9132-AA18-41BF-8A49-FE1EAA188411}">
  <dimension ref="A5:M41"/>
  <sheetViews>
    <sheetView tabSelected="1" zoomScaleNormal="100" workbookViewId="0">
      <selection activeCell="N19" sqref="N19"/>
    </sheetView>
  </sheetViews>
  <sheetFormatPr baseColWidth="10" defaultRowHeight="12.75" x14ac:dyDescent="0.2"/>
  <cols>
    <col min="2" max="2" width="41" bestFit="1" customWidth="1"/>
  </cols>
  <sheetData>
    <row r="5" spans="1:13" ht="13.5" thickBot="1" x14ac:dyDescent="0.25"/>
    <row r="6" spans="1:13" ht="13.5" thickBot="1" x14ac:dyDescent="0.25">
      <c r="A6" s="100" t="s">
        <v>1</v>
      </c>
      <c r="B6" s="88" t="s">
        <v>2</v>
      </c>
      <c r="C6" s="71" t="s">
        <v>3</v>
      </c>
      <c r="D6" s="71" t="s">
        <v>4</v>
      </c>
      <c r="E6" s="90" t="s">
        <v>5</v>
      </c>
      <c r="F6" s="91"/>
      <c r="G6" s="92"/>
      <c r="H6" s="93" t="s">
        <v>11</v>
      </c>
      <c r="I6" s="71" t="s">
        <v>12</v>
      </c>
      <c r="J6" s="71" t="s">
        <v>13</v>
      </c>
      <c r="K6" s="95" t="s">
        <v>6</v>
      </c>
    </row>
    <row r="7" spans="1:13" ht="13.5" thickBot="1" x14ac:dyDescent="0.25">
      <c r="A7" s="101"/>
      <c r="B7" s="89"/>
      <c r="C7" s="72"/>
      <c r="D7" s="72"/>
      <c r="E7" s="8" t="s">
        <v>7</v>
      </c>
      <c r="F7" s="8" t="s">
        <v>8</v>
      </c>
      <c r="G7" s="9" t="s">
        <v>9</v>
      </c>
      <c r="H7" s="94"/>
      <c r="I7" s="72"/>
      <c r="J7" s="72"/>
      <c r="K7" s="96"/>
    </row>
    <row r="8" spans="1:13" x14ac:dyDescent="0.2">
      <c r="A8" s="73" t="s">
        <v>136</v>
      </c>
      <c r="B8" s="74"/>
      <c r="C8" s="74"/>
      <c r="D8" s="74"/>
      <c r="E8" s="74"/>
      <c r="F8" s="74"/>
      <c r="G8" s="74"/>
      <c r="H8" s="74"/>
      <c r="I8" s="74"/>
      <c r="J8" s="74"/>
      <c r="K8" s="75"/>
    </row>
    <row r="9" spans="1:13" x14ac:dyDescent="0.2">
      <c r="A9" s="66" t="s">
        <v>138</v>
      </c>
      <c r="B9" s="23" t="s">
        <v>136</v>
      </c>
      <c r="C9" s="24"/>
      <c r="D9" s="24"/>
      <c r="E9" s="24"/>
      <c r="F9" s="24"/>
      <c r="G9" s="25"/>
      <c r="H9" s="24"/>
      <c r="I9" s="24"/>
      <c r="J9" s="14"/>
      <c r="K9" s="63"/>
    </row>
    <row r="10" spans="1:13" x14ac:dyDescent="0.2">
      <c r="A10" s="67" t="s">
        <v>139</v>
      </c>
      <c r="B10" s="26" t="s">
        <v>137</v>
      </c>
      <c r="C10" s="43"/>
      <c r="D10" s="38"/>
      <c r="E10" s="16"/>
      <c r="F10" s="16"/>
      <c r="G10" s="16"/>
      <c r="H10" s="16"/>
      <c r="I10" s="16"/>
      <c r="J10" s="16"/>
      <c r="K10" s="64"/>
    </row>
    <row r="11" spans="1:13" x14ac:dyDescent="0.2">
      <c r="A11" s="68" t="s">
        <v>140</v>
      </c>
      <c r="B11" s="53" t="s">
        <v>142</v>
      </c>
      <c r="C11" s="44"/>
      <c r="D11" s="38"/>
      <c r="E11" s="16"/>
      <c r="F11" s="16"/>
      <c r="G11" s="16"/>
      <c r="H11" s="16"/>
      <c r="I11" s="16"/>
      <c r="J11" s="16"/>
      <c r="K11" s="64"/>
    </row>
    <row r="12" spans="1:13" x14ac:dyDescent="0.2">
      <c r="A12" s="69" t="s">
        <v>141</v>
      </c>
      <c r="B12" s="54" t="s">
        <v>143</v>
      </c>
      <c r="C12" s="44" t="s">
        <v>19</v>
      </c>
      <c r="D12" s="38"/>
      <c r="E12" s="16"/>
      <c r="F12" s="16"/>
      <c r="G12" s="16"/>
      <c r="H12" s="16"/>
      <c r="I12" s="16"/>
      <c r="J12" s="16"/>
      <c r="K12" s="64">
        <v>4575</v>
      </c>
      <c r="M12" s="102"/>
    </row>
    <row r="13" spans="1:13" x14ac:dyDescent="0.2">
      <c r="A13" s="69"/>
      <c r="B13" s="58" t="s">
        <v>153</v>
      </c>
      <c r="C13" s="44"/>
      <c r="D13" s="103">
        <v>120</v>
      </c>
      <c r="E13" s="16"/>
      <c r="F13" s="16"/>
      <c r="G13" s="16"/>
      <c r="H13" s="16"/>
      <c r="I13" s="103">
        <v>120</v>
      </c>
      <c r="J13" s="16"/>
      <c r="K13" s="64"/>
    </row>
    <row r="14" spans="1:13" x14ac:dyDescent="0.2">
      <c r="A14" s="69"/>
      <c r="B14" s="58" t="s">
        <v>154</v>
      </c>
      <c r="C14" s="44"/>
      <c r="D14" s="103">
        <v>200</v>
      </c>
      <c r="E14" s="16"/>
      <c r="F14" s="16"/>
      <c r="G14" s="16"/>
      <c r="H14" s="16"/>
      <c r="I14" s="103">
        <v>200</v>
      </c>
      <c r="J14" s="16"/>
      <c r="K14" s="64"/>
    </row>
    <row r="15" spans="1:13" x14ac:dyDescent="0.2">
      <c r="A15" s="69"/>
      <c r="B15" s="58" t="s">
        <v>155</v>
      </c>
      <c r="C15" s="44"/>
      <c r="D15" s="103">
        <v>120</v>
      </c>
      <c r="E15" s="16"/>
      <c r="F15" s="16"/>
      <c r="G15" s="16"/>
      <c r="H15" s="16"/>
      <c r="I15" s="103">
        <v>120</v>
      </c>
      <c r="J15" s="16"/>
      <c r="K15" s="64"/>
    </row>
    <row r="16" spans="1:13" x14ac:dyDescent="0.2">
      <c r="A16" s="69"/>
      <c r="B16" s="58" t="s">
        <v>156</v>
      </c>
      <c r="C16" s="44"/>
      <c r="D16" s="22">
        <v>500</v>
      </c>
      <c r="E16" s="16"/>
      <c r="F16" s="16"/>
      <c r="G16" s="16"/>
      <c r="H16" s="16"/>
      <c r="I16" s="22">
        <v>500</v>
      </c>
      <c r="J16" s="16"/>
      <c r="K16" s="64"/>
    </row>
    <row r="17" spans="1:11" x14ac:dyDescent="0.2">
      <c r="A17" s="69"/>
      <c r="B17" s="58" t="s">
        <v>157</v>
      </c>
      <c r="C17" s="44"/>
      <c r="D17" s="22">
        <v>1200</v>
      </c>
      <c r="E17" s="16"/>
      <c r="F17" s="16"/>
      <c r="G17" s="16"/>
      <c r="H17" s="16"/>
      <c r="I17" s="22">
        <v>1200</v>
      </c>
      <c r="J17" s="16"/>
      <c r="K17" s="64"/>
    </row>
    <row r="18" spans="1:11" x14ac:dyDescent="0.2">
      <c r="A18" s="69"/>
      <c r="B18" s="58" t="s">
        <v>158</v>
      </c>
      <c r="C18" s="44"/>
      <c r="D18" s="22">
        <v>1450</v>
      </c>
      <c r="E18" s="16"/>
      <c r="F18" s="16"/>
      <c r="G18" s="16"/>
      <c r="H18" s="16"/>
      <c r="I18" s="22">
        <v>1450</v>
      </c>
      <c r="J18" s="16"/>
      <c r="K18" s="64"/>
    </row>
    <row r="19" spans="1:11" x14ac:dyDescent="0.2">
      <c r="A19" s="69"/>
      <c r="B19" s="58" t="s">
        <v>159</v>
      </c>
      <c r="C19" s="44"/>
      <c r="D19" s="22">
        <v>850</v>
      </c>
      <c r="E19" s="16"/>
      <c r="F19" s="16"/>
      <c r="G19" s="16"/>
      <c r="H19" s="16"/>
      <c r="I19" s="22">
        <v>850</v>
      </c>
      <c r="J19" s="16"/>
      <c r="K19" s="64"/>
    </row>
    <row r="20" spans="1:11" x14ac:dyDescent="0.2">
      <c r="A20" s="69"/>
      <c r="B20" s="58" t="s">
        <v>160</v>
      </c>
      <c r="C20" s="44"/>
      <c r="D20" s="22">
        <v>1</v>
      </c>
      <c r="E20" s="16"/>
      <c r="F20" s="16"/>
      <c r="G20" s="16"/>
      <c r="H20" s="16"/>
      <c r="I20" s="22">
        <v>1</v>
      </c>
      <c r="J20" s="16"/>
      <c r="K20" s="64"/>
    </row>
    <row r="21" spans="1:11" x14ac:dyDescent="0.2">
      <c r="A21" s="69"/>
      <c r="B21" s="58" t="s">
        <v>161</v>
      </c>
      <c r="C21" s="44"/>
      <c r="D21" s="22">
        <v>100</v>
      </c>
      <c r="E21" s="16"/>
      <c r="F21" s="16"/>
      <c r="G21" s="16"/>
      <c r="H21" s="16"/>
      <c r="I21" s="22">
        <v>100</v>
      </c>
      <c r="J21" s="16"/>
      <c r="K21" s="64"/>
    </row>
    <row r="22" spans="1:11" x14ac:dyDescent="0.2">
      <c r="A22" s="69"/>
      <c r="B22" s="58" t="s">
        <v>162</v>
      </c>
      <c r="C22" s="44"/>
      <c r="D22" s="22">
        <v>33</v>
      </c>
      <c r="E22" s="16"/>
      <c r="F22" s="16"/>
      <c r="G22" s="16"/>
      <c r="H22" s="16"/>
      <c r="I22" s="22">
        <v>33</v>
      </c>
      <c r="J22" s="16"/>
      <c r="K22" s="64"/>
    </row>
    <row r="23" spans="1:11" x14ac:dyDescent="0.2">
      <c r="A23" s="69"/>
      <c r="B23" s="58" t="s">
        <v>163</v>
      </c>
      <c r="C23" s="44"/>
      <c r="D23" s="22">
        <v>1</v>
      </c>
      <c r="E23" s="16"/>
      <c r="F23" s="16"/>
      <c r="G23" s="16"/>
      <c r="H23" s="16"/>
      <c r="I23" s="22">
        <v>1</v>
      </c>
      <c r="J23" s="16"/>
      <c r="K23" s="64"/>
    </row>
    <row r="24" spans="1:11" x14ac:dyDescent="0.2">
      <c r="A24" s="69" t="s">
        <v>147</v>
      </c>
      <c r="B24" s="54" t="s">
        <v>144</v>
      </c>
      <c r="C24" s="44" t="s">
        <v>19</v>
      </c>
      <c r="D24" s="38"/>
      <c r="E24" s="16"/>
      <c r="F24" s="16"/>
      <c r="G24" s="16"/>
      <c r="H24" s="16"/>
      <c r="I24" s="16"/>
      <c r="J24" s="16"/>
      <c r="K24" s="64">
        <v>4575</v>
      </c>
    </row>
    <row r="25" spans="1:11" x14ac:dyDescent="0.2">
      <c r="A25" s="69"/>
      <c r="B25" s="58" t="s">
        <v>153</v>
      </c>
      <c r="C25" s="44"/>
      <c r="D25" s="103">
        <v>120</v>
      </c>
      <c r="E25" s="16"/>
      <c r="F25" s="16"/>
      <c r="G25" s="16"/>
      <c r="H25" s="16"/>
      <c r="I25" s="103">
        <v>120</v>
      </c>
      <c r="J25" s="16"/>
      <c r="K25" s="64"/>
    </row>
    <row r="26" spans="1:11" x14ac:dyDescent="0.2">
      <c r="A26" s="69"/>
      <c r="B26" s="58" t="s">
        <v>154</v>
      </c>
      <c r="C26" s="44"/>
      <c r="D26" s="103">
        <v>200</v>
      </c>
      <c r="E26" s="16"/>
      <c r="F26" s="16"/>
      <c r="G26" s="16"/>
      <c r="H26" s="16"/>
      <c r="I26" s="103">
        <v>200</v>
      </c>
      <c r="J26" s="16"/>
      <c r="K26" s="64"/>
    </row>
    <row r="27" spans="1:11" x14ac:dyDescent="0.2">
      <c r="A27" s="69"/>
      <c r="B27" s="58" t="s">
        <v>155</v>
      </c>
      <c r="C27" s="44"/>
      <c r="D27" s="103">
        <v>120</v>
      </c>
      <c r="E27" s="16"/>
      <c r="F27" s="16"/>
      <c r="G27" s="16"/>
      <c r="H27" s="16"/>
      <c r="I27" s="103">
        <v>120</v>
      </c>
      <c r="J27" s="16"/>
      <c r="K27" s="64"/>
    </row>
    <row r="28" spans="1:11" x14ac:dyDescent="0.2">
      <c r="A28" s="69"/>
      <c r="B28" s="58" t="s">
        <v>156</v>
      </c>
      <c r="C28" s="44"/>
      <c r="D28" s="22">
        <v>500</v>
      </c>
      <c r="E28" s="16"/>
      <c r="F28" s="16"/>
      <c r="G28" s="16"/>
      <c r="H28" s="16"/>
      <c r="I28" s="22">
        <v>500</v>
      </c>
      <c r="J28" s="16"/>
      <c r="K28" s="64"/>
    </row>
    <row r="29" spans="1:11" x14ac:dyDescent="0.2">
      <c r="A29" s="69"/>
      <c r="B29" s="58" t="s">
        <v>157</v>
      </c>
      <c r="C29" s="44"/>
      <c r="D29" s="22">
        <v>1200</v>
      </c>
      <c r="E29" s="16"/>
      <c r="F29" s="16"/>
      <c r="G29" s="16"/>
      <c r="H29" s="16"/>
      <c r="I29" s="22">
        <v>1200</v>
      </c>
      <c r="J29" s="16"/>
      <c r="K29" s="64"/>
    </row>
    <row r="30" spans="1:11" x14ac:dyDescent="0.2">
      <c r="A30" s="69"/>
      <c r="B30" s="58" t="s">
        <v>158</v>
      </c>
      <c r="C30" s="44"/>
      <c r="D30" s="22">
        <v>1450</v>
      </c>
      <c r="E30" s="16"/>
      <c r="F30" s="16"/>
      <c r="G30" s="16"/>
      <c r="H30" s="16"/>
      <c r="I30" s="22">
        <v>1450</v>
      </c>
      <c r="J30" s="16"/>
      <c r="K30" s="64"/>
    </row>
    <row r="31" spans="1:11" x14ac:dyDescent="0.2">
      <c r="A31" s="69"/>
      <c r="B31" s="58" t="s">
        <v>159</v>
      </c>
      <c r="C31" s="44"/>
      <c r="D31" s="22">
        <v>850</v>
      </c>
      <c r="E31" s="16"/>
      <c r="F31" s="16"/>
      <c r="G31" s="16"/>
      <c r="H31" s="16"/>
      <c r="I31" s="22">
        <v>850</v>
      </c>
      <c r="J31" s="16"/>
      <c r="K31" s="64"/>
    </row>
    <row r="32" spans="1:11" x14ac:dyDescent="0.2">
      <c r="A32" s="69"/>
      <c r="B32" s="58" t="s">
        <v>160</v>
      </c>
      <c r="C32" s="44"/>
      <c r="D32" s="22">
        <v>1</v>
      </c>
      <c r="E32" s="16"/>
      <c r="F32" s="16"/>
      <c r="G32" s="16"/>
      <c r="H32" s="16"/>
      <c r="I32" s="22">
        <v>1</v>
      </c>
      <c r="J32" s="16"/>
      <c r="K32" s="64"/>
    </row>
    <row r="33" spans="1:13" x14ac:dyDescent="0.2">
      <c r="A33" s="69"/>
      <c r="B33" s="58" t="s">
        <v>161</v>
      </c>
      <c r="C33" s="44"/>
      <c r="D33" s="22">
        <v>100</v>
      </c>
      <c r="E33" s="16"/>
      <c r="F33" s="16"/>
      <c r="G33" s="16"/>
      <c r="H33" s="16"/>
      <c r="I33" s="22">
        <v>100</v>
      </c>
      <c r="J33" s="16"/>
      <c r="K33" s="64"/>
    </row>
    <row r="34" spans="1:13" x14ac:dyDescent="0.2">
      <c r="A34" s="69"/>
      <c r="B34" s="58" t="s">
        <v>162</v>
      </c>
      <c r="C34" s="44"/>
      <c r="D34" s="22">
        <v>33</v>
      </c>
      <c r="E34" s="16"/>
      <c r="F34" s="16"/>
      <c r="G34" s="16"/>
      <c r="H34" s="16"/>
      <c r="I34" s="22">
        <v>33</v>
      </c>
      <c r="J34" s="16"/>
      <c r="K34" s="64"/>
    </row>
    <row r="35" spans="1:13" x14ac:dyDescent="0.2">
      <c r="A35" s="69"/>
      <c r="B35" s="58" t="s">
        <v>163</v>
      </c>
      <c r="C35" s="44"/>
      <c r="D35" s="22">
        <v>1</v>
      </c>
      <c r="E35" s="16"/>
      <c r="F35" s="16"/>
      <c r="G35" s="16"/>
      <c r="H35" s="16"/>
      <c r="I35" s="22">
        <v>1</v>
      </c>
      <c r="J35" s="16"/>
      <c r="K35" s="64"/>
    </row>
    <row r="36" spans="1:13" x14ac:dyDescent="0.2">
      <c r="A36" s="69" t="s">
        <v>148</v>
      </c>
      <c r="B36" s="54" t="s">
        <v>145</v>
      </c>
      <c r="C36" s="44" t="s">
        <v>19</v>
      </c>
      <c r="D36" s="38"/>
      <c r="E36" s="16"/>
      <c r="F36" s="16"/>
      <c r="G36" s="16"/>
      <c r="H36" s="16"/>
      <c r="I36" s="16"/>
      <c r="J36" s="16"/>
      <c r="K36" s="64">
        <v>2135</v>
      </c>
      <c r="L36" s="104"/>
      <c r="M36" s="102"/>
    </row>
    <row r="37" spans="1:13" x14ac:dyDescent="0.2">
      <c r="A37" s="69"/>
      <c r="B37" s="29" t="s">
        <v>152</v>
      </c>
      <c r="C37" s="44"/>
      <c r="D37" s="22">
        <v>1100</v>
      </c>
      <c r="E37" s="16"/>
      <c r="F37" s="16"/>
      <c r="G37" s="16"/>
      <c r="H37" s="16"/>
      <c r="I37" s="22">
        <v>1100</v>
      </c>
      <c r="J37" s="16"/>
      <c r="K37" s="64"/>
    </row>
    <row r="38" spans="1:13" x14ac:dyDescent="0.2">
      <c r="A38" s="69"/>
      <c r="B38" s="29" t="s">
        <v>150</v>
      </c>
      <c r="C38" s="44"/>
      <c r="D38" s="22">
        <v>505</v>
      </c>
      <c r="E38" s="16"/>
      <c r="F38" s="16"/>
      <c r="G38" s="16"/>
      <c r="H38" s="16"/>
      <c r="I38" s="22">
        <v>505</v>
      </c>
      <c r="J38" s="16"/>
      <c r="K38" s="64"/>
    </row>
    <row r="39" spans="1:13" x14ac:dyDescent="0.2">
      <c r="A39" s="69"/>
      <c r="B39" s="29" t="s">
        <v>151</v>
      </c>
      <c r="C39" s="44"/>
      <c r="D39" s="22">
        <v>530</v>
      </c>
      <c r="E39" s="16"/>
      <c r="F39" s="16"/>
      <c r="G39" s="16"/>
      <c r="H39" s="16"/>
      <c r="I39" s="22">
        <v>530</v>
      </c>
      <c r="J39" s="16"/>
      <c r="K39" s="64"/>
    </row>
    <row r="40" spans="1:13" x14ac:dyDescent="0.2">
      <c r="A40" s="69" t="s">
        <v>149</v>
      </c>
      <c r="B40" s="54" t="s">
        <v>146</v>
      </c>
      <c r="C40" s="44" t="s">
        <v>17</v>
      </c>
      <c r="D40" s="38"/>
      <c r="E40" s="16"/>
      <c r="F40" s="16"/>
      <c r="G40" s="16"/>
      <c r="H40" s="16"/>
      <c r="I40" s="16"/>
      <c r="J40" s="16"/>
      <c r="K40" s="64">
        <v>8</v>
      </c>
    </row>
    <row r="41" spans="1:13" x14ac:dyDescent="0.2">
      <c r="B41" s="105" t="s">
        <v>164</v>
      </c>
      <c r="C41" t="s">
        <v>19</v>
      </c>
      <c r="D41" s="106">
        <v>8</v>
      </c>
      <c r="I41" s="106">
        <v>8</v>
      </c>
    </row>
  </sheetData>
  <mergeCells count="10">
    <mergeCell ref="I6:I7"/>
    <mergeCell ref="J6:J7"/>
    <mergeCell ref="K6:K7"/>
    <mergeCell ref="A8:K8"/>
    <mergeCell ref="A6:A7"/>
    <mergeCell ref="B6:B7"/>
    <mergeCell ref="C6:C7"/>
    <mergeCell ref="D6:D7"/>
    <mergeCell ref="E6:G6"/>
    <mergeCell ref="H6:H7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PARTIDAS NUEVAS ADICIONAL 8</vt:lpstr>
      <vt:lpstr>Especiales</vt:lpstr>
      <vt:lpstr>Hoja1</vt:lpstr>
      <vt:lpstr>Especiales!Área_de_impresión</vt:lpstr>
      <vt:lpstr>'PARTIDAS NUEVAS ADICIONAL 8'!Área_de_impresión</vt:lpstr>
      <vt:lpstr>'PARTIDAS NUEVAS ADICIONAL 8'!Títulos_a_imprimir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NAHIM</cp:lastModifiedBy>
  <cp:lastPrinted>2023-03-28T21:27:32Z</cp:lastPrinted>
  <dcterms:created xsi:type="dcterms:W3CDTF">2020-07-31T13:11:50Z</dcterms:created>
  <dcterms:modified xsi:type="dcterms:W3CDTF">2023-03-30T15:54:20Z</dcterms:modified>
</cp:coreProperties>
</file>