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defaultThemeVersion="124226"/>
  <xr:revisionPtr revIDLastSave="0" documentId="13_ncr:1_{46B008A0-2E4B-46BB-A1CC-710A4D141C52}" xr6:coauthVersionLast="47" xr6:coauthVersionMax="47" xr10:uidLastSave="{00000000-0000-0000-0000-000000000000}"/>
  <bookViews>
    <workbookView xWindow="-108" yWindow="-108" windowWidth="23256" windowHeight="12456" tabRatio="882" firstSheet="9" activeTab="12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MAYORES METRADOS" sheetId="144" r:id="rId11"/>
    <sheet name="DEDUCTIVOS" sheetId="145" r:id="rId12"/>
    <sheet name="RESUMEN" sheetId="147" r:id="rId13"/>
    <sheet name="FE-16" sheetId="120" state="hidden" r:id="rId14"/>
    <sheet name="FE-17" sheetId="122" state="hidden" r:id="rId15"/>
    <sheet name="TAREO" sheetId="100" state="hidden" r:id="rId16"/>
    <sheet name="P.M" sheetId="82" state="hidden" r:id="rId17"/>
    <sheet name="R.M" sheetId="83" state="hidden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6">#REF!</definedName>
    <definedName name="A" localSheetId="9">#REF!</definedName>
    <definedName name="A" localSheetId="17">#REF!</definedName>
    <definedName name="A" localSheetId="15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6">#REF!</definedName>
    <definedName name="AB" localSheetId="17">#REF!</definedName>
    <definedName name="AB" localSheetId="15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6">#REF!</definedName>
    <definedName name="ABC" localSheetId="9">#REF!</definedName>
    <definedName name="ABC" localSheetId="17">#REF!</definedName>
    <definedName name="ABC" localSheetId="15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6">'[1]#¡REF'!#REF!</definedName>
    <definedName name="ADV" localSheetId="9">'[1]#¡REF'!#REF!</definedName>
    <definedName name="ADV" localSheetId="17">'[1]#¡REF'!#REF!</definedName>
    <definedName name="ADV" localSheetId="15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6">#REF!</definedName>
    <definedName name="AGO" localSheetId="17">#REF!</definedName>
    <definedName name="AGO" localSheetId="15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6">#REF!</definedName>
    <definedName name="AMBIENTE" localSheetId="17">#REF!</definedName>
    <definedName name="AMBIENTE" localSheetId="15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6">#REF!</definedName>
    <definedName name="AMBIENTEANT" localSheetId="17">#REF!</definedName>
    <definedName name="AMBIENTEANT" localSheetId="15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6">#REF!</definedName>
    <definedName name="_xlnm.Extract" localSheetId="9">#REF!</definedName>
    <definedName name="_xlnm.Extract" localSheetId="17">#REF!</definedName>
    <definedName name="_xlnm.Extract" localSheetId="15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1">DEDUCTIVOS!$A$1:$F$55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3">'FE-16'!$A$1:$R$234</definedName>
    <definedName name="_xlnm.Print_Area" localSheetId="16">P.M!$A$1:$J$270</definedName>
    <definedName name="_xlnm.Print_Area" localSheetId="9">'PARTIDAS NUEVAS'!$A$1:$F$93</definedName>
    <definedName name="_xlnm.Print_Area" localSheetId="17">'R.M'!$A$1:$D$86</definedName>
    <definedName name="_xlnm.Print_Area" localSheetId="15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6">#REF!</definedName>
    <definedName name="ARTE" localSheetId="17">#REF!</definedName>
    <definedName name="ARTE" localSheetId="15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6">#REF!</definedName>
    <definedName name="ARTEANT" localSheetId="17">#REF!</definedName>
    <definedName name="ARTEANT" localSheetId="15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6">#REF!</definedName>
    <definedName name="b" localSheetId="9">#REF!</definedName>
    <definedName name="b" localSheetId="17">#REF!</definedName>
    <definedName name="b" localSheetId="15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6">'[2]#¡REF'!#REF!</definedName>
    <definedName name="CHALLHUA" localSheetId="17">'[2]#¡REF'!#REF!</definedName>
    <definedName name="CHALLHUA" localSheetId="15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6">#REF!</definedName>
    <definedName name="_xlnm.Criteria" localSheetId="9">#REF!</definedName>
    <definedName name="_xlnm.Criteria" localSheetId="17">#REF!</definedName>
    <definedName name="_xlnm.Criteria" localSheetId="15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6">#REF!</definedName>
    <definedName name="DDD" localSheetId="17">#REF!</definedName>
    <definedName name="DDD" localSheetId="15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6">#REF!</definedName>
    <definedName name="DESCRIPCION" localSheetId="17">#REF!</definedName>
    <definedName name="DESCRIPCION" localSheetId="15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6">#REF!</definedName>
    <definedName name="DIC" localSheetId="17">#REF!</definedName>
    <definedName name="DIC" localSheetId="15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6">#REF!</definedName>
    <definedName name="DIRECTO" localSheetId="17">#REF!</definedName>
    <definedName name="DIRECTO" localSheetId="15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6">#REF!</definedName>
    <definedName name="ENE" localSheetId="17">#REF!</definedName>
    <definedName name="ENE" localSheetId="15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6">#REF!</definedName>
    <definedName name="EXCAVACION" localSheetId="17">#REF!</definedName>
    <definedName name="EXCAVACION" localSheetId="15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6">#REF!</definedName>
    <definedName name="EXCAVACIONANT" localSheetId="17">#REF!</definedName>
    <definedName name="EXCAVACIONANT" localSheetId="15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6">#REF!</definedName>
    <definedName name="FACTRELACION" localSheetId="17">#REF!</definedName>
    <definedName name="FACTRELACION" localSheetId="15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6">#REF!</definedName>
    <definedName name="FEB" localSheetId="17">#REF!</definedName>
    <definedName name="FEB" localSheetId="15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6">#REF!</definedName>
    <definedName name="GGF" localSheetId="17">#REF!</definedName>
    <definedName name="GGF" localSheetId="15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6">#REF!</definedName>
    <definedName name="GGT" localSheetId="17">#REF!</definedName>
    <definedName name="GGT" localSheetId="15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6">#REF!</definedName>
    <definedName name="GGV" localSheetId="17">#REF!</definedName>
    <definedName name="GGV" localSheetId="15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6">#REF!</definedName>
    <definedName name="INDICE" localSheetId="17">#REF!</definedName>
    <definedName name="INDICE" localSheetId="15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6">#REF!</definedName>
    <definedName name="IU" localSheetId="17">#REF!</definedName>
    <definedName name="IU" localSheetId="15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6">#REF!</definedName>
    <definedName name="JUL" localSheetId="17">#REF!</definedName>
    <definedName name="JUL" localSheetId="15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6">#REF!</definedName>
    <definedName name="JUN" localSheetId="17">#REF!</definedName>
    <definedName name="JUN" localSheetId="15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6">#REF!</definedName>
    <definedName name="lll" localSheetId="17">#REF!</definedName>
    <definedName name="lll" localSheetId="15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6">#REF!</definedName>
    <definedName name="MAR" localSheetId="17">#REF!</definedName>
    <definedName name="MAR" localSheetId="15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6">#REF!</definedName>
    <definedName name="MAY" localSheetId="17">#REF!</definedName>
    <definedName name="MAY" localSheetId="15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6">#REF!</definedName>
    <definedName name="meses" localSheetId="17">#REF!</definedName>
    <definedName name="meses" localSheetId="15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6">#REF!</definedName>
    <definedName name="mierdaaaaaaaaaaaaaa" localSheetId="9">#REF!</definedName>
    <definedName name="mierdaaaaaaaaaaaaaa" localSheetId="17">#REF!</definedName>
    <definedName name="mierdaaaaaaaaaaaaaa" localSheetId="15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6">'[1]#¡REF'!#REF!</definedName>
    <definedName name="MNP" localSheetId="9">'[1]#¡REF'!#REF!</definedName>
    <definedName name="MNP" localSheetId="17">'[1]#¡REF'!#REF!</definedName>
    <definedName name="MNP" localSheetId="15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6">#REF!</definedName>
    <definedName name="NOB" localSheetId="17">#REF!</definedName>
    <definedName name="NOB" localSheetId="15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6">#REF!</definedName>
    <definedName name="OBRAS" localSheetId="17">#REF!</definedName>
    <definedName name="OBRAS" localSheetId="15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6">#REF!</definedName>
    <definedName name="OBRASANT" localSheetId="17">#REF!</definedName>
    <definedName name="OBRASANT" localSheetId="15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6">#REF!</definedName>
    <definedName name="OCT" localSheetId="17">#REF!</definedName>
    <definedName name="OCT" localSheetId="15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6">#REF!</definedName>
    <definedName name="OLE_LINK1" localSheetId="9">'PARTIDAS NUEVAS'!#REF!</definedName>
    <definedName name="OLE_LINK1" localSheetId="17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6">[3]Hoja4!#REF!</definedName>
    <definedName name="ope" localSheetId="9">[3]Hoja4!#REF!</definedName>
    <definedName name="ope" localSheetId="17">[3]Hoja4!#REF!</definedName>
    <definedName name="ope" localSheetId="15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6">#REF!</definedName>
    <definedName name="PARTIDA" localSheetId="17">#REF!</definedName>
    <definedName name="PARTIDA" localSheetId="15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6">#REF!</definedName>
    <definedName name="PAVIMENTOS" localSheetId="17">#REF!</definedName>
    <definedName name="PAVIMENTOS" localSheetId="15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6">#REF!</definedName>
    <definedName name="PAVIMENTOSANT" localSheetId="17">#REF!</definedName>
    <definedName name="PAVIMENTOSANT" localSheetId="15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6">#REF!</definedName>
    <definedName name="PRESUP" localSheetId="17">#REF!</definedName>
    <definedName name="PRESUP" localSheetId="15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6">#REF!</definedName>
    <definedName name="REVISAR" localSheetId="17">#REF!</definedName>
    <definedName name="REVISAR" localSheetId="15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6">#REF!</definedName>
    <definedName name="REVISAR1" localSheetId="17">#REF!</definedName>
    <definedName name="REVISAR1" localSheetId="15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6">#REF!</definedName>
    <definedName name="SEÑALIZACION" localSheetId="17">#REF!</definedName>
    <definedName name="SEÑALIZACION" localSheetId="15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6">#REF!</definedName>
    <definedName name="SEÑALIZACIONANT" localSheetId="17">#REF!</definedName>
    <definedName name="SEÑALIZACIONANT" localSheetId="15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6">#REF!</definedName>
    <definedName name="SET" localSheetId="17">#REF!</definedName>
    <definedName name="SET" localSheetId="15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6">#REF!</definedName>
    <definedName name="TABLA" localSheetId="9">#REF!</definedName>
    <definedName name="TABLA" localSheetId="17">#REF!</definedName>
    <definedName name="TABLA" localSheetId="15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6">#REF!</definedName>
    <definedName name="tareo1" localSheetId="17">#REF!</definedName>
    <definedName name="tareo1" localSheetId="15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6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6">'[2]#¡REF'!#REF!</definedName>
    <definedName name="TOTORAY" localSheetId="17">'[2]#¡REF'!#REF!</definedName>
    <definedName name="TOTORAY" localSheetId="15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6">#REF!</definedName>
    <definedName name="TRANSPORTE" localSheetId="17">#REF!</definedName>
    <definedName name="TRANSPORTE" localSheetId="15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6">#REF!</definedName>
    <definedName name="TRANSPORTEANT" localSheetId="17">#REF!</definedName>
    <definedName name="TRANSPORTEANT" localSheetId="15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6">#REF!</definedName>
    <definedName name="UND." localSheetId="17">#REF!</definedName>
    <definedName name="UND." localSheetId="15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6">#REF!</definedName>
    <definedName name="UTILIDAD" localSheetId="17">#REF!</definedName>
    <definedName name="UTILIDAD" localSheetId="15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6">#REF!</definedName>
    <definedName name="VALOREFERENCIAL" localSheetId="17">#REF!</definedName>
    <definedName name="VALOREFERENCIAL" localSheetId="15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6">#REF!</definedName>
    <definedName name="VARIOS" localSheetId="17">#REF!</definedName>
    <definedName name="VARIOS" localSheetId="15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6">#REF!</definedName>
    <definedName name="VARIOSANT" localSheetId="17">#REF!</definedName>
    <definedName name="VARIOSANT" localSheetId="15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47" l="1"/>
  <c r="C10" i="147"/>
  <c r="C9" i="147"/>
  <c r="C8" i="147"/>
  <c r="C7" i="147"/>
  <c r="F11" i="133"/>
  <c r="F12" i="133"/>
  <c r="F13" i="133"/>
  <c r="F10" i="133"/>
  <c r="F42" i="133"/>
  <c r="F41" i="133"/>
  <c r="F40" i="133"/>
  <c r="F39" i="133"/>
  <c r="F38" i="133"/>
  <c r="F37" i="133"/>
  <c r="F36" i="133"/>
  <c r="F34" i="133"/>
  <c r="F15" i="145"/>
  <c r="F32" i="145"/>
  <c r="F31" i="133"/>
  <c r="F32" i="133"/>
  <c r="F21" i="133"/>
  <c r="F29" i="145"/>
  <c r="F27" i="133" l="1"/>
  <c r="F29" i="133"/>
  <c r="F23" i="133"/>
  <c r="F39" i="145"/>
  <c r="F40" i="145" l="1"/>
  <c r="F38" i="145"/>
  <c r="F46" i="145"/>
  <c r="F19" i="133" l="1"/>
  <c r="F16" i="133"/>
  <c r="F15" i="133"/>
  <c r="F35" i="145"/>
  <c r="F18" i="145" l="1"/>
  <c r="F20" i="145"/>
  <c r="F21" i="145"/>
  <c r="F22" i="145"/>
  <c r="F24" i="145"/>
  <c r="F27" i="145"/>
  <c r="F30" i="145"/>
  <c r="F36" i="145"/>
  <c r="F42" i="145"/>
  <c r="F43" i="145"/>
  <c r="F44" i="145"/>
  <c r="F20" i="133"/>
  <c r="F25" i="133"/>
  <c r="F26" i="133"/>
  <c r="F14" i="144"/>
  <c r="F11" i="144"/>
  <c r="F8" i="144" l="1"/>
  <c r="F8" i="133"/>
  <c r="F8" i="145"/>
  <c r="F33" i="145"/>
  <c r="M20" i="127"/>
  <c r="K20" i="127"/>
  <c r="H20" i="127"/>
  <c r="D20" i="127"/>
  <c r="F20" i="127" s="1"/>
  <c r="O20" i="127" l="1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N62" i="127" s="1"/>
  <c r="H63" i="127"/>
  <c r="H64" i="127"/>
  <c r="N64" i="127" s="1"/>
  <c r="N60" i="127" l="1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M234" i="120"/>
  <c r="F234" i="120" l="1"/>
  <c r="L226" i="120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sharedStrings.xml><?xml version="1.0" encoding="utf-8"?>
<sst xmlns="http://schemas.openxmlformats.org/spreadsheetml/2006/main" count="3738" uniqueCount="1224">
  <si>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</si>
  <si>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</si>
  <si>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</si>
  <si>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</si>
  <si>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</si>
  <si>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</si>
  <si>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</si>
  <si>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</si>
  <si>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</si>
  <si>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</si>
  <si>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</si>
  <si>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</si>
  <si>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</si>
  <si>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</si>
  <si>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</si>
  <si>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</si>
  <si>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</si>
  <si>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</si>
  <si>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</si>
  <si>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</si>
  <si>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</si>
  <si>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</si>
  <si>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</si>
  <si>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</si>
  <si>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</si>
  <si>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</si>
  <si>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</si>
  <si>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</si>
  <si>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</si>
  <si>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</si>
  <si>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</si>
  <si>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</si>
  <si>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</si>
  <si>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</si>
  <si>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</si>
  <si>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</si>
  <si>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</si>
  <si>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</si>
  <si>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</si>
  <si>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</si>
  <si>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</si>
  <si>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</si>
  <si>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</si>
  <si>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</si>
  <si>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</si>
  <si>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</si>
  <si>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</si>
  <si>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</si>
  <si>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</si>
  <si>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</si>
  <si>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</si>
  <si>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</si>
  <si>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</si>
  <si>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</si>
  <si>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</si>
  <si>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</si>
  <si>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</si>
  <si>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</si>
  <si>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</si>
  <si>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</si>
  <si>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</si>
  <si>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</si>
  <si>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</si>
  <si>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</si>
  <si>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</si>
  <si>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</si>
  <si>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</si>
  <si>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</si>
  <si>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</si>
  <si>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</si>
  <si>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</si>
  <si>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</si>
  <si>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</si>
  <si>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</si>
  <si>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</si>
  <si>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</si>
  <si>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</si>
  <si>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</si>
  <si>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</si>
  <si>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</si>
  <si>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</si>
  <si>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</si>
  <si>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</si>
  <si>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</si>
  <si>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</si>
  <si>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</si>
  <si>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</si>
  <si>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</si>
  <si>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</si>
  <si>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</si>
  <si>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</si>
  <si>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</si>
  <si>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</si>
  <si>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</si>
  <si>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</si>
  <si>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</si>
  <si>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</si>
  <si>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</si>
  <si>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</si>
  <si>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</si>
  <si>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</si>
  <si>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</si>
  <si>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</si>
  <si>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</si>
  <si>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</si>
  <si>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</si>
  <si>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</si>
  <si>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</si>
  <si>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</si>
  <si>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</si>
  <si>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</si>
  <si>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</si>
  <si>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</si>
  <si>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</si>
  <si>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</si>
  <si>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</si>
  <si>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</si>
  <si>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</si>
  <si>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</si>
  <si>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</si>
  <si>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</si>
  <si>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</si>
  <si>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</si>
  <si>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</si>
  <si>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</si>
  <si>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</si>
  <si>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</si>
  <si>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</si>
  <si>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</si>
  <si>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</si>
  <si>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</si>
  <si>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</si>
  <si>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</si>
  <si>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</si>
  <si>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</si>
  <si>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</si>
  <si>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</si>
  <si>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</si>
  <si>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</si>
  <si>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</si>
  <si>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</si>
  <si>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</si>
  <si>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</si>
  <si>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</si>
  <si>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</si>
  <si>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</si>
  <si>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</si>
  <si>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</si>
  <si>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</si>
  <si>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</si>
  <si>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</si>
  <si>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</si>
  <si>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</si>
  <si>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</si>
  <si>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</si>
  <si>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</si>
  <si>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</si>
  <si>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</si>
  <si>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</si>
  <si>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</si>
  <si>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</si>
  <si>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</si>
  <si>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</si>
  <si>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</si>
  <si>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</si>
  <si>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</si>
  <si>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</si>
  <si>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</si>
  <si>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</si>
  <si>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</si>
  <si>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</si>
  <si>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</si>
  <si>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</si>
  <si>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</si>
  <si>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</si>
  <si>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</si>
  <si>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</si>
  <si>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</si>
  <si>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</si>
  <si>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</si>
  <si>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</si>
  <si>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</si>
  <si>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</si>
  <si>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</si>
  <si>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</si>
  <si>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</si>
  <si>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</si>
  <si>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</si>
  <si>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</si>
  <si>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</si>
  <si>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</si>
  <si>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</si>
  <si>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</si>
  <si>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</si>
  <si>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</si>
  <si>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</si>
  <si>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</si>
  <si>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</si>
  <si>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</si>
  <si>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</si>
  <si>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</si>
  <si>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</si>
  <si>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</si>
  <si>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</si>
  <si>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</si>
  <si>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</si>
  <si>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</si>
  <si>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</si>
  <si>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</si>
  <si>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</si>
  <si>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</si>
  <si>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</si>
  <si>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</si>
  <si>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</si>
  <si>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</si>
  <si>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</si>
  <si>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</si>
  <si>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</si>
  <si>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</si>
  <si>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</si>
  <si>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</si>
  <si>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</si>
  <si>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</si>
  <si>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</si>
  <si>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</si>
  <si>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</si>
  <si>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</si>
  <si>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</si>
  <si>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</si>
  <si>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</si>
  <si>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</si>
  <si>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</si>
  <si>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</si>
  <si>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</si>
  <si>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</si>
  <si>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</si>
  <si>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</si>
  <si>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</si>
  <si>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</si>
  <si>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</si>
  <si>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</si>
  <si>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</si>
  <si>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</si>
  <si>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</si>
  <si>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</si>
  <si>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</si>
  <si>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</si>
  <si>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</si>
  <si>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</si>
  <si>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</si>
  <si>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</si>
  <si>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</si>
  <si>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</si>
  <si>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</si>
  <si>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</si>
  <si>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</si>
  <si>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</si>
  <si>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</si>
  <si>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</si>
  <si>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</si>
  <si>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</si>
  <si>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</si>
  <si>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</si>
  <si>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</si>
  <si>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</si>
  <si>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</si>
  <si>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</si>
  <si>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</si>
  <si>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</si>
  <si>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</si>
  <si>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</si>
  <si>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</si>
  <si>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</si>
  <si>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</si>
  <si>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</si>
  <si>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</si>
  <si>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</si>
  <si>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</si>
  <si>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</si>
  <si>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</si>
  <si>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</si>
  <si>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</si>
  <si>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</si>
  <si>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</si>
  <si>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</si>
  <si>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</si>
  <si>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</si>
  <si>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</si>
  <si>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</si>
  <si>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</si>
  <si>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</si>
  <si>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</si>
  <si>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</si>
  <si>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</si>
  <si>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</si>
  <si>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</si>
  <si>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</si>
  <si>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</si>
  <si>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</si>
  <si>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</si>
  <si>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</si>
  <si>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</si>
  <si>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</si>
  <si>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</si>
  <si>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</si>
  <si>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</si>
  <si>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</si>
  <si>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</si>
  <si>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</si>
  <si>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</si>
  <si>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</si>
  <si>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</si>
  <si>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</si>
  <si>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</si>
  <si>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</si>
  <si>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</si>
  <si>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</si>
  <si>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</si>
  <si>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</si>
  <si>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</si>
  <si>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</si>
  <si>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</si>
  <si>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</si>
  <si>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</si>
  <si>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</si>
  <si>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</si>
  <si>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</si>
  <si>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</si>
  <si>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</si>
  <si>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</si>
  <si>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</si>
  <si>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</si>
  <si>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</si>
  <si>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</si>
  <si>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</si>
  <si>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</si>
  <si>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</si>
  <si>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</si>
  <si>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</si>
  <si>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</si>
  <si>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</si>
  <si>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</si>
  <si>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</si>
  <si>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</si>
  <si>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</si>
  <si>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</si>
  <si>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</si>
  <si>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</si>
  <si>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</si>
  <si>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</si>
  <si>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</si>
  <si>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</si>
  <si>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</si>
  <si>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</si>
  <si>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</si>
  <si>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</si>
  <si>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</si>
  <si>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</si>
  <si>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</si>
  <si>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</si>
  <si>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</si>
  <si>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</si>
  <si>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</si>
  <si>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</si>
  <si>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</si>
  <si>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</si>
  <si>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</si>
  <si>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</si>
  <si>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</si>
  <si>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</si>
  <si>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</si>
  <si>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</si>
  <si>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</si>
  <si>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</si>
  <si>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</si>
  <si>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</si>
  <si>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</si>
  <si>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</si>
  <si>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</si>
  <si>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</si>
  <si>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</si>
  <si>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</si>
  <si>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</si>
  <si>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</si>
  <si>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</si>
  <si>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</si>
  <si>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</si>
  <si>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</si>
  <si>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</si>
  <si>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</si>
  <si>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</si>
  <si>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</si>
  <si>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</si>
  <si>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</si>
  <si>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</si>
  <si>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</si>
  <si>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</si>
  <si>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</si>
  <si>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</si>
  <si>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</si>
  <si>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</si>
  <si>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</si>
  <si>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</si>
  <si>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</si>
  <si>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</si>
  <si>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</si>
  <si>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</si>
  <si>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</si>
  <si>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</si>
  <si>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</si>
  <si>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</si>
  <si>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</si>
  <si>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</si>
  <si>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</si>
  <si>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</si>
  <si>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</si>
  <si>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</si>
  <si>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</si>
  <si>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</si>
  <si>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</si>
  <si>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</si>
  <si>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</si>
  <si>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</si>
  <si>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</si>
  <si>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</si>
  <si>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</si>
  <si>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</si>
  <si>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</si>
  <si>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</si>
  <si>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</si>
  <si>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</si>
  <si>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</si>
  <si>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</si>
  <si>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</si>
  <si>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</si>
  <si>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</si>
  <si>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</si>
  <si>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</si>
  <si>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</si>
  <si>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</si>
  <si>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</si>
  <si>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</si>
  <si>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</si>
  <si>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</si>
  <si>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</si>
  <si>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</si>
  <si>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</si>
  <si>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</si>
  <si>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</si>
  <si>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</si>
  <si>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</si>
  <si>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</si>
  <si>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</si>
  <si>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</si>
  <si>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</si>
  <si>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</si>
  <si>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</si>
  <si>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</si>
  <si>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</si>
  <si>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</si>
  <si>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</si>
  <si>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</si>
  <si>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</si>
  <si>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</si>
  <si>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</si>
  <si>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</si>
  <si>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</si>
  <si>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</si>
  <si>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</si>
  <si>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</si>
  <si>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</si>
  <si>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</si>
  <si>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</si>
  <si>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</si>
  <si>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</si>
  <si>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</si>
  <si>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</si>
  <si>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</si>
  <si>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</si>
  <si>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</si>
  <si>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</si>
  <si>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</si>
  <si>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</si>
  <si>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</si>
  <si>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</si>
  <si>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</si>
  <si>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</si>
  <si>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</si>
  <si>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</si>
  <si>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</si>
  <si>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</si>
  <si>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</si>
  <si>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</si>
  <si>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</si>
  <si>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</si>
  <si>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</si>
  <si>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</si>
  <si>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</si>
  <si>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</si>
  <si>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</si>
  <si>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</si>
  <si>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</si>
  <si>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</si>
  <si>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</si>
  <si>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</si>
  <si>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</si>
  <si>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</si>
  <si>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</si>
  <si>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</si>
  <si>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</si>
  <si>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</si>
  <si>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</si>
  <si>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</si>
  <si>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</si>
  <si>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</si>
  <si>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</si>
  <si>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</si>
  <si>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</si>
  <si>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</si>
  <si>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</si>
  <si>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</si>
  <si>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</si>
  <si>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</si>
  <si>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</si>
  <si>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</si>
  <si>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</si>
  <si>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</si>
  <si>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</si>
  <si>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</si>
  <si>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</si>
  <si>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</si>
  <si>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</si>
  <si>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</si>
  <si>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</si>
  <si>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</si>
  <si>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</si>
  <si>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</si>
  <si>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</si>
  <si>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</si>
  <si>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</si>
  <si>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</si>
  <si>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</si>
  <si>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</si>
  <si>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</si>
  <si>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</si>
  <si>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</si>
  <si>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</si>
  <si>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</si>
  <si>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</si>
  <si>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</si>
  <si>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</si>
  <si>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</si>
  <si>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</si>
  <si>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</si>
  <si>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</si>
  <si>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</si>
  <si>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</si>
  <si>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</si>
  <si>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</si>
  <si>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</si>
  <si>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</si>
  <si>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</si>
  <si>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</si>
  <si>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</si>
  <si>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</si>
  <si>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</si>
  <si>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</si>
  <si>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</si>
  <si>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</si>
  <si>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</si>
  <si>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</si>
  <si>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</si>
  <si>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</si>
  <si>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</si>
  <si>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</si>
  <si>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</si>
  <si>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</si>
  <si>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</si>
  <si>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</si>
  <si>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</si>
  <si>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</si>
  <si>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</si>
  <si>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</si>
  <si>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</si>
  <si>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</si>
  <si>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</si>
  <si>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</si>
  <si>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</si>
  <si>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</si>
  <si>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</si>
  <si>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</si>
  <si>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</si>
  <si>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</si>
  <si>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</si>
  <si>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</si>
  <si>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</si>
  <si>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</si>
  <si>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</si>
  <si>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</si>
  <si>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</si>
  <si>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</si>
  <si>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</si>
  <si>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</si>
  <si>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</si>
  <si>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</si>
  <si>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</si>
  <si>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</si>
  <si>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</si>
  <si>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</si>
  <si>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</si>
  <si>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</si>
  <si>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</si>
  <si>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</si>
  <si>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</si>
  <si>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</si>
  <si>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</si>
  <si>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</si>
  <si>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</si>
  <si>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</si>
  <si>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</si>
  <si>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</si>
  <si>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</si>
  <si>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</si>
  <si>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</si>
  <si>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</si>
  <si>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</si>
  <si>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</si>
  <si>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</si>
  <si>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</si>
  <si>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</si>
  <si>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</si>
  <si>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</si>
  <si>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</si>
  <si>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</si>
  <si>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</si>
  <si>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</si>
  <si>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</si>
  <si>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</si>
  <si>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</si>
  <si>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</si>
  <si>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</si>
  <si>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</si>
  <si>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</si>
  <si>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</si>
  <si>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</si>
  <si>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</si>
  <si>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</si>
  <si>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</si>
  <si>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</si>
  <si>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</si>
  <si>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</si>
  <si>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</si>
  <si>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</si>
  <si>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</si>
  <si>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</si>
  <si>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</si>
  <si>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</si>
  <si>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</si>
  <si>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</si>
  <si>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</si>
  <si>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</si>
  <si>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</si>
  <si>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</si>
  <si>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</si>
  <si>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</si>
  <si>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</si>
  <si>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</si>
  <si>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</si>
  <si>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</si>
  <si>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</si>
  <si>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</si>
  <si>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</si>
  <si>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</si>
  <si>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</si>
  <si>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</si>
  <si>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</si>
  <si>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</si>
  <si>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</si>
  <si>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</si>
  <si>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</si>
  <si>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</si>
  <si>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</si>
  <si>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</si>
  <si>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</si>
  <si>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</si>
  <si>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</si>
  <si>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</si>
  <si>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</si>
  <si>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</si>
  <si>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</si>
  <si>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</si>
  <si>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</si>
  <si>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</si>
  <si>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</si>
  <si>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</si>
  <si>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</si>
  <si>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</si>
  <si>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</si>
  <si>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</si>
  <si>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</si>
  <si>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</si>
  <si>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</si>
  <si>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</si>
  <si>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</si>
  <si>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</si>
  <si>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</si>
  <si>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</si>
  <si>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</si>
  <si>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</si>
  <si>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</si>
  <si>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</si>
  <si>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</si>
  <si>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</si>
  <si>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</si>
  <si>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</si>
  <si>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</si>
  <si>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</si>
  <si>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</si>
  <si>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</si>
  <si>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</si>
  <si>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</si>
  <si>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</si>
  <si>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</si>
  <si>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</si>
  <si>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</si>
  <si>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</si>
  <si>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</si>
  <si>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</si>
  <si>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</si>
  <si>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</si>
  <si>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</si>
  <si>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</si>
  <si>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</si>
  <si>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</si>
  <si>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</si>
  <si>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</si>
  <si>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</si>
  <si>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</si>
  <si>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</si>
  <si>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</si>
  <si>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</si>
  <si>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</si>
  <si>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</si>
  <si>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</si>
  <si>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</si>
  <si>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</si>
  <si>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</si>
  <si>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</si>
  <si>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</si>
  <si>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</si>
  <si>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</si>
  <si>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</si>
  <si>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</si>
  <si>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</si>
  <si>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</si>
  <si>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</si>
  <si>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</si>
  <si>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</si>
  <si>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</si>
  <si>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</si>
  <si>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</si>
  <si>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</si>
  <si>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</si>
  <si>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</si>
  <si>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</si>
  <si>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</si>
  <si>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</si>
  <si>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</si>
  <si>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</si>
  <si>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</si>
  <si>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</si>
  <si>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</si>
  <si>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</si>
  <si>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</si>
  <si>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</si>
  <si>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</si>
  <si>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</si>
  <si>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</si>
  <si>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</si>
  <si>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</si>
  <si>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</si>
  <si>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</si>
  <si>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</si>
  <si>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</si>
  <si>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</si>
  <si>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</si>
  <si>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</si>
  <si>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</si>
  <si>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</si>
  <si>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</si>
  <si>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</si>
  <si>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</si>
  <si>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</si>
  <si>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</si>
  <si>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</si>
  <si>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</si>
  <si>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</si>
  <si>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</si>
  <si>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</si>
  <si>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</si>
  <si>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</si>
  <si>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</si>
  <si>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</si>
  <si>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</si>
  <si>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</si>
  <si>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</si>
  <si>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</si>
  <si>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</si>
  <si>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</si>
  <si>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</si>
  <si>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</si>
  <si>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</si>
  <si>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</si>
  <si>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</si>
  <si>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</si>
  <si>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</si>
  <si>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</si>
  <si>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</si>
  <si>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</si>
  <si>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</si>
  <si>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</si>
  <si>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</si>
  <si>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</si>
  <si>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</si>
  <si>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</si>
  <si>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</si>
  <si>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</si>
  <si>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</si>
  <si>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</si>
  <si>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</si>
  <si>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</si>
  <si>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</si>
  <si>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</si>
  <si>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</si>
  <si>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</si>
  <si>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</si>
  <si>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</si>
  <si>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</si>
  <si>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</si>
  <si>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</si>
  <si>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</si>
  <si>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</si>
  <si>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</si>
  <si>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</si>
  <si>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</si>
  <si>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</si>
  <si>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</si>
  <si>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</si>
  <si>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</si>
  <si>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</si>
  <si>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</si>
  <si>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</si>
  <si>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</si>
  <si>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</si>
  <si>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</si>
  <si>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</si>
  <si>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</si>
  <si>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</si>
  <si>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</si>
  <si>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</si>
  <si>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</si>
  <si>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</si>
  <si>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</si>
  <si>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</si>
  <si>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</si>
  <si>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</si>
  <si>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</si>
  <si>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</si>
  <si>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</si>
  <si>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</si>
  <si>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</si>
  <si>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</si>
  <si>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</si>
  <si>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</si>
  <si>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</si>
  <si>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</si>
  <si>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</si>
  <si>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</si>
  <si>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</si>
  <si>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</si>
  <si>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</si>
  <si>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</si>
  <si>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</si>
  <si>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</si>
  <si>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</si>
  <si>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</si>
  <si>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</si>
  <si>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</si>
  <si>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</si>
  <si>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</si>
  <si>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</si>
  <si>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</si>
  <si>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</si>
  <si>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</si>
  <si>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</si>
  <si>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</si>
  <si>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</si>
  <si>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</si>
  <si>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</si>
  <si>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</si>
  <si>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</si>
  <si>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</si>
  <si>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</si>
  <si>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</si>
  <si>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</si>
  <si>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</si>
  <si>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</si>
  <si>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</si>
  <si>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</si>
  <si>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</si>
  <si>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</si>
  <si>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</si>
  <si>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</si>
  <si>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</si>
  <si>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</si>
  <si>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</si>
  <si>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</si>
  <si>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</si>
  <si>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</si>
  <si>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</si>
  <si>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</si>
  <si>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</si>
  <si>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</si>
  <si>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</si>
  <si>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</si>
  <si>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</si>
  <si>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</si>
  <si>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</si>
  <si>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</si>
  <si>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</si>
  <si>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</si>
  <si>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</si>
  <si>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</si>
  <si>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</si>
  <si>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</si>
  <si>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</si>
  <si>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</si>
  <si>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</si>
  <si>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</si>
  <si>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</si>
  <si>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</si>
  <si>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</si>
  <si>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</si>
  <si>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</si>
  <si>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</si>
  <si>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</si>
  <si>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</si>
  <si>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</si>
  <si>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</si>
  <si>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</si>
  <si>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</si>
  <si>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</si>
  <si>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</si>
  <si>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</si>
  <si>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</si>
  <si>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</si>
  <si>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</si>
  <si>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</si>
  <si>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</si>
  <si>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</si>
  <si>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</si>
  <si>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</si>
  <si>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</si>
  <si>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</si>
  <si>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</si>
  <si>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</si>
  <si>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</si>
  <si>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</si>
  <si>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</si>
  <si>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</si>
  <si>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</si>
  <si>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</si>
  <si>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</si>
  <si>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</si>
  <si>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</si>
  <si>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</si>
  <si>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</si>
  <si>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</si>
  <si>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</si>
  <si>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</si>
  <si>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</si>
  <si>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</si>
  <si>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</si>
  <si>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</si>
  <si>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</si>
  <si>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</si>
  <si>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</si>
  <si>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</si>
  <si>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</si>
  <si>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</si>
  <si>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</si>
  <si>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</si>
  <si>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</si>
  <si>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</si>
  <si>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</si>
  <si>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</si>
  <si>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</si>
  <si>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</si>
  <si>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</si>
  <si>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</si>
  <si>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</si>
  <si>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</si>
  <si>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</si>
  <si>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</si>
  <si>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</si>
  <si>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</si>
  <si>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</si>
  <si>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</si>
  <si>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</si>
  <si>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</si>
  <si>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</si>
  <si>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</si>
  <si>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</si>
  <si>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</si>
  <si>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</si>
  <si>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</si>
  <si>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</si>
  <si>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</si>
  <si>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</si>
  <si>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</si>
  <si>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</si>
  <si>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</si>
  <si>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</si>
  <si>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</si>
  <si>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</si>
  <si>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</si>
  <si>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</si>
  <si>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</si>
  <si>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</si>
  <si>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</si>
  <si>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</si>
  <si>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</si>
  <si>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</si>
  <si>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</si>
  <si>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</si>
  <si>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</si>
  <si>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</si>
  <si>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</si>
  <si>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</si>
  <si>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</si>
  <si>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</si>
  <si>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</si>
  <si>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</si>
  <si>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</si>
  <si>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</si>
  <si>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</si>
  <si>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</si>
  <si>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</si>
  <si>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</si>
  <si>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</si>
  <si>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</si>
  <si>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</si>
  <si>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</si>
  <si>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</si>
  <si>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</si>
  <si>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</si>
  <si>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</si>
  <si>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</si>
  <si>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</si>
  <si>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</si>
  <si>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</si>
  <si>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</si>
  <si>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</si>
  <si>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</si>
  <si>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</si>
  <si>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</si>
  <si>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</si>
  <si>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</si>
  <si>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</si>
  <si>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</si>
  <si>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</si>
  <si>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</si>
  <si>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</si>
  <si>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</si>
  <si>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</si>
  <si>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</si>
  <si>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</si>
  <si>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</si>
  <si>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</si>
  <si>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</si>
  <si>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</si>
  <si>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</si>
  <si>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</si>
  <si>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</si>
  <si>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</si>
  <si>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</si>
  <si>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</si>
  <si>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</si>
  <si>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</si>
  <si>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</si>
  <si>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</si>
  <si>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</si>
  <si>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</si>
  <si>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</si>
  <si>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</si>
  <si>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</si>
  <si>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</si>
  <si>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</si>
  <si>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</si>
  <si>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</si>
  <si>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</si>
  <si>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</si>
  <si>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</si>
  <si>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</si>
  <si>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</si>
  <si>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</si>
  <si>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</si>
  <si>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</si>
  <si>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</si>
  <si>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</si>
  <si>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</si>
  <si>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</si>
  <si>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</si>
  <si>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</si>
  <si>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</si>
  <si>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05.06.04</t>
  </si>
  <si>
    <t>SWITCH BORDE 48 PUERTOS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</si>
  <si>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</si>
  <si>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</si>
  <si>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</si>
  <si>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</si>
  <si>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</si>
  <si>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</si>
  <si>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</si>
  <si>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</si>
  <si>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</si>
  <si>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</si>
  <si>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</si>
  <si>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</si>
  <si>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</si>
  <si>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</si>
  <si>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</si>
  <si>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</si>
  <si>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</si>
  <si>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</si>
  <si>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</si>
  <si>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</si>
  <si>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</si>
  <si>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</si>
  <si>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</si>
  <si>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</si>
  <si>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</si>
  <si>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</si>
  <si>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</si>
  <si>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>05.10</t>
  </si>
  <si>
    <t>05.12</t>
  </si>
  <si>
    <t>04.02</t>
  </si>
  <si>
    <t>04.06</t>
  </si>
  <si>
    <t>05.05.01</t>
  </si>
  <si>
    <t>04.01</t>
  </si>
  <si>
    <t>04.01.02</t>
  </si>
  <si>
    <t>SERVIDOR DE APLICACIONES</t>
  </si>
  <si>
    <t>SERVIDOR STORAGE</t>
  </si>
  <si>
    <t>05.09.02</t>
  </si>
  <si>
    <t>05.09.02.01</t>
  </si>
  <si>
    <t>GABINETE PRINCIPAL DE COMUNICACIONES (DATA CENTER)</t>
  </si>
  <si>
    <t>05.06.03</t>
  </si>
  <si>
    <t>SWITCH BORDE 24 PUERTOS POE+</t>
  </si>
  <si>
    <t>04.07</t>
  </si>
  <si>
    <t xml:space="preserve">   SISTEMA DE  ACCESO INALAMBRICO Y CONECTIVIDAD</t>
  </si>
  <si>
    <t>ETIQUETA IDENTIFICADORA PARA PUNTO DE RED 0.12MM X .10CM</t>
  </si>
  <si>
    <t>RACK/GABINETE DE TELECOMUNICACIONES</t>
  </si>
  <si>
    <t xml:space="preserve">      PATCH CORD CAT 6A LSZH,  10 PIES</t>
  </si>
  <si>
    <t>SERVIDOR HIPERCONVERGENTE</t>
  </si>
  <si>
    <t>LICENCIAS DE SOFTWARE</t>
  </si>
  <si>
    <t>SISTEMA DE PROCESAMIENTO Y ALMACENAMIENTO CENTRALIZADO</t>
  </si>
  <si>
    <t>SISTEMA DE VIDEO VIGILANCIA</t>
  </si>
  <si>
    <t>SISTEMA DE PROTECCION ANTIESTATICA</t>
  </si>
  <si>
    <t xml:space="preserve">PARLANTE AMBIENTAL </t>
  </si>
  <si>
    <t>6.6.5</t>
  </si>
  <si>
    <t>TRANSCEIVER 10 GB MULTIMODO</t>
  </si>
  <si>
    <t>TRANSCEIVER 100 GB COBRE</t>
  </si>
  <si>
    <t xml:space="preserve">SWITCH CORE DE FIBRA </t>
  </si>
  <si>
    <t xml:space="preserve">INSUMOS PARA INSTALACIONES ELECTRICAS </t>
  </si>
  <si>
    <t>04.03</t>
  </si>
  <si>
    <t>04.03.01</t>
  </si>
  <si>
    <t>04.03.02</t>
  </si>
  <si>
    <t>04.03.03</t>
  </si>
  <si>
    <t>04.04</t>
  </si>
  <si>
    <t>04.04.01</t>
  </si>
  <si>
    <t>04.05</t>
  </si>
  <si>
    <t>SISTEMA DE ENERGÍA ELÉCTRICA PARA CUARTO DE TELECOMUNICACIONES</t>
  </si>
  <si>
    <t>HERRAMIENTAS MANUALES</t>
  </si>
  <si>
    <t>6.9.9.1</t>
  </si>
  <si>
    <t>SERVICIO DE CERTIFICACIÓN DE PUNTO DE RED CAT6A.</t>
  </si>
  <si>
    <t>6.9.9</t>
  </si>
  <si>
    <t>SERVICIO PARA CABLEADO ESTRUCTURADO</t>
  </si>
  <si>
    <t xml:space="preserve">         CENTRAL DE TELEFONIA IP</t>
  </si>
  <si>
    <t xml:space="preserve">         OPERADORA TELEFONICA</t>
  </si>
  <si>
    <t xml:space="preserve">         TELÉFONO IP DE MESA USO GERENCIAL</t>
  </si>
  <si>
    <t xml:space="preserve">         TELÉFONO IP DE MESA USO GENERAL</t>
  </si>
  <si>
    <t xml:space="preserve"> SERVICIO DE INSTALACIÓN Y PUESTA EN OPERACIÓN DE LA SOLUCIÓN DE TELEFONÍA IP</t>
  </si>
  <si>
    <t xml:space="preserve">      SISTEMA DE TELEFONIA</t>
  </si>
  <si>
    <t>06</t>
  </si>
  <si>
    <t>06.01</t>
  </si>
  <si>
    <t>06.01.01</t>
  </si>
  <si>
    <t>06.01.02</t>
  </si>
  <si>
    <t>06.01.03</t>
  </si>
  <si>
    <t>06.01.04</t>
  </si>
  <si>
    <t>06.01.05</t>
  </si>
  <si>
    <t>06.02</t>
  </si>
  <si>
    <t>04</t>
  </si>
  <si>
    <t>04.02.01</t>
  </si>
  <si>
    <t>04.02.02</t>
  </si>
  <si>
    <t>04.05.01</t>
  </si>
  <si>
    <t>04.05.02</t>
  </si>
  <si>
    <t>04.05.03</t>
  </si>
  <si>
    <t>04.06.01</t>
  </si>
  <si>
    <t>04.07.01</t>
  </si>
  <si>
    <t>04.07.02</t>
  </si>
  <si>
    <t>04.08</t>
  </si>
  <si>
    <t>04.08.01</t>
  </si>
  <si>
    <t>04.09</t>
  </si>
  <si>
    <t>04.09.01</t>
  </si>
  <si>
    <t>04.09.02</t>
  </si>
  <si>
    <t>04.09.03</t>
  </si>
  <si>
    <t>04.09.04</t>
  </si>
  <si>
    <t>04.09.05</t>
  </si>
  <si>
    <t>04.09.06</t>
  </si>
  <si>
    <t>04.09.07</t>
  </si>
  <si>
    <t xml:space="preserve">   SISTEMA DE CABLEADO ESTRUCTURADO Y CENTRO DE DATOS</t>
  </si>
  <si>
    <t>PARTIDAS NUEVAS</t>
  </si>
  <si>
    <t>MAYORES METRADOS</t>
  </si>
  <si>
    <t>DEDUCTIVOS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</si>
</sst>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  <numFmt numFmtId="187" formatCode="&quot;S/&quot;\ #,##0.00"/>
  </numFmts>
  <fonts count="1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70C0"/>
      <name val="Arial Narrow"/>
      <family val="2"/>
    </font>
    <font>
      <sz val="12"/>
      <color indexed="72"/>
      <name val="Calibri"/>
      <family val="2"/>
      <scheme val="minor"/>
    </font>
    <font>
      <sz val="12"/>
      <color indexed="48"/>
      <name val="Calibri"/>
      <family val="2"/>
      <scheme val="minor"/>
    </font>
    <font>
      <b/>
      <sz val="12"/>
      <color indexed="57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228B2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198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23" borderId="7" xfId="0" applyNumberFormat="1" applyFont="1" applyFill="1" applyBorder="1" applyAlignment="1">
      <alignment horizontal="center" vertical="top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49" fontId="151" fillId="2" borderId="47" xfId="0" applyNumberFormat="1" applyFont="1" applyFill="1" applyBorder="1" applyAlignment="1">
      <alignment horizontal="left" vertical="top"/>
    </xf>
    <xf numFmtId="49" fontId="151" fillId="2" borderId="47" xfId="0" applyNumberFormat="1" applyFont="1" applyFill="1" applyBorder="1" applyAlignment="1">
      <alignment horizontal="left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6" fillId="23" borderId="7" xfId="0" applyFont="1" applyFill="1" applyBorder="1" applyAlignment="1">
      <alignment horizontal="center" vertical="center" wrapText="1" readingOrder="1"/>
    </xf>
    <xf numFmtId="4" fontId="156" fillId="23" borderId="7" xfId="0" applyNumberFormat="1" applyFont="1" applyFill="1" applyBorder="1" applyAlignment="1">
      <alignment horizontal="right" vertical="top" wrapText="1" readingOrder="1"/>
    </xf>
    <xf numFmtId="4" fontId="156" fillId="0" borderId="7" xfId="0" applyNumberFormat="1" applyFont="1" applyBorder="1" applyAlignment="1">
      <alignment horizontal="right" vertical="top" readingOrder="1"/>
    </xf>
    <xf numFmtId="0" fontId="158" fillId="23" borderId="7" xfId="0" applyFont="1" applyFill="1" applyBorder="1" applyAlignment="1">
      <alignment horizontal="left" vertical="center" wrapText="1" readingOrder="1"/>
    </xf>
    <xf numFmtId="187" fontId="27" fillId="0" borderId="7" xfId="0" applyNumberFormat="1" applyFont="1" applyBorder="1" applyAlignment="1">
      <alignment horizontal="center" vertical="center"/>
    </xf>
    <xf numFmtId="187" fontId="48" fillId="24" borderId="0" xfId="0" applyNumberFormat="1" applyFont="1" applyFill="1" applyAlignment="1">
      <alignment vertical="center" wrapText="1"/>
    </xf>
    <xf numFmtId="187" fontId="81" fillId="0" borderId="7" xfId="0" applyNumberFormat="1" applyFont="1" applyBorder="1" applyAlignment="1">
      <alignment horizontal="right" vertical="top" wrapText="1" readingOrder="1"/>
    </xf>
    <xf numFmtId="187" fontId="43" fillId="0" borderId="7" xfId="0" applyNumberFormat="1" applyFont="1" applyBorder="1" applyAlignment="1">
      <alignment horizontal="center" vertical="center"/>
    </xf>
    <xf numFmtId="187" fontId="76" fillId="0" borderId="0" xfId="0" applyNumberFormat="1" applyFont="1"/>
    <xf numFmtId="0" fontId="159" fillId="23" borderId="7" xfId="0" applyFont="1" applyFill="1" applyBorder="1" applyAlignment="1">
      <alignment horizontal="left" vertical="center" wrapText="1" readingOrder="1"/>
    </xf>
    <xf numFmtId="0" fontId="160" fillId="23" borderId="7" xfId="0" applyFont="1" applyFill="1" applyBorder="1" applyAlignment="1">
      <alignment horizontal="left" vertical="top" wrapText="1" readingOrder="1"/>
    </xf>
    <xf numFmtId="0" fontId="0" fillId="0" borderId="7" xfId="0" applyBorder="1" applyAlignment="1">
      <alignment horizontal="left" vertical="center" indent="3"/>
    </xf>
    <xf numFmtId="0" fontId="155" fillId="0" borderId="7" xfId="0" applyFont="1" applyBorder="1" applyAlignment="1">
      <alignment horizontal="left" vertical="center" indent="3"/>
    </xf>
    <xf numFmtId="0" fontId="139" fillId="23" borderId="7" xfId="0" applyFont="1" applyFill="1" applyBorder="1" applyAlignment="1">
      <alignment horizontal="left" vertical="center" wrapText="1" indent="1" readingOrder="1"/>
    </xf>
    <xf numFmtId="0" fontId="162" fillId="0" borderId="7" xfId="0" applyFont="1" applyBorder="1" applyAlignment="1">
      <alignment horizontal="left" vertical="top" wrapText="1" readingOrder="1"/>
    </xf>
    <xf numFmtId="0" fontId="157" fillId="0" borderId="7" xfId="0" applyFont="1" applyBorder="1" applyAlignment="1">
      <alignment horizontal="center" vertical="center"/>
    </xf>
    <xf numFmtId="3" fontId="157" fillId="0" borderId="7" xfId="0" applyNumberFormat="1" applyFont="1" applyBorder="1" applyAlignment="1">
      <alignment horizontal="center" vertical="top"/>
    </xf>
    <xf numFmtId="4" fontId="157" fillId="0" borderId="7" xfId="0" applyNumberFormat="1" applyFont="1" applyBorder="1" applyAlignment="1">
      <alignment horizontal="center" vertical="center"/>
    </xf>
    <xf numFmtId="0" fontId="158" fillId="25" borderId="7" xfId="0" applyFont="1" applyFill="1" applyBorder="1" applyAlignment="1">
      <alignment horizontal="left" vertical="top" wrapText="1" indent="1" readingOrder="1"/>
    </xf>
    <xf numFmtId="0" fontId="156" fillId="23" borderId="7" xfId="0" applyFont="1" applyFill="1" applyBorder="1" applyAlignment="1">
      <alignment horizontal="left" vertical="top" wrapText="1" indent="4" readingOrder="1"/>
    </xf>
    <xf numFmtId="0" fontId="156" fillId="23" borderId="7" xfId="0" applyFont="1" applyFill="1" applyBorder="1" applyAlignment="1">
      <alignment horizontal="center" vertical="top" wrapText="1" readingOrder="1"/>
    </xf>
    <xf numFmtId="3" fontId="155" fillId="0" borderId="7" xfId="0" applyNumberFormat="1" applyFont="1" applyBorder="1" applyAlignment="1">
      <alignment horizontal="right" vertical="top"/>
    </xf>
    <xf numFmtId="4" fontId="156" fillId="0" borderId="7" xfId="0" applyNumberFormat="1" applyFont="1" applyBorder="1" applyAlignment="1">
      <alignment horizontal="right" vertical="top" wrapText="1" readingOrder="1"/>
    </xf>
    <xf numFmtId="0" fontId="158" fillId="23" borderId="7" xfId="0" applyFont="1" applyFill="1" applyBorder="1" applyAlignment="1">
      <alignment horizontal="left" vertical="top" wrapText="1" indent="1" readingOrder="1"/>
    </xf>
    <xf numFmtId="4" fontId="156" fillId="23" borderId="7" xfId="0" applyNumberFormat="1" applyFont="1" applyFill="1" applyBorder="1" applyAlignment="1">
      <alignment vertical="top" wrapText="1" readingOrder="1"/>
    </xf>
    <xf numFmtId="0" fontId="156" fillId="23" borderId="7" xfId="0" applyFont="1" applyFill="1" applyBorder="1" applyAlignment="1">
      <alignment horizontal="center" wrapText="1" readingOrder="1"/>
    </xf>
    <xf numFmtId="3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wrapText="1" readingOrder="1"/>
    </xf>
    <xf numFmtId="4" fontId="156" fillId="0" borderId="7" xfId="0" applyNumberFormat="1" applyFont="1" applyBorder="1" applyAlignment="1">
      <alignment horizontal="right" wrapText="1" readingOrder="1"/>
    </xf>
    <xf numFmtId="0" fontId="156" fillId="23" borderId="7" xfId="0" applyFont="1" applyFill="1" applyBorder="1" applyAlignment="1">
      <alignment horizontal="left" vertical="top" wrapText="1" indent="3" readingOrder="1"/>
    </xf>
    <xf numFmtId="0" fontId="165" fillId="23" borderId="7" xfId="0" applyFont="1" applyFill="1" applyBorder="1" applyAlignment="1">
      <alignment horizontal="left" vertical="top" wrapText="1" indent="2" readingOrder="1"/>
    </xf>
    <xf numFmtId="0" fontId="158" fillId="23" borderId="7" xfId="0" applyFont="1" applyFill="1" applyBorder="1" applyAlignment="1">
      <alignment horizontal="left" vertical="center" wrapText="1" indent="1" readingOrder="1"/>
    </xf>
    <xf numFmtId="0" fontId="155" fillId="0" borderId="7" xfId="0" applyFont="1" applyBorder="1" applyAlignment="1">
      <alignment horizontal="left" vertical="top" indent="3"/>
    </xf>
    <xf numFmtId="3" fontId="156" fillId="23" borderId="7" xfId="0" applyNumberFormat="1" applyFont="1" applyFill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2" readingOrder="1"/>
    </xf>
    <xf numFmtId="0" fontId="163" fillId="23" borderId="7" xfId="0" applyFont="1" applyFill="1" applyBorder="1" applyAlignment="1">
      <alignment horizontal="center" vertical="center" wrapText="1" readingOrder="1"/>
    </xf>
    <xf numFmtId="2" fontId="156" fillId="23" borderId="7" xfId="0" applyNumberFormat="1" applyFont="1" applyFill="1" applyBorder="1" applyAlignment="1">
      <alignment horizontal="center" vertical="center" wrapText="1" readingOrder="1"/>
    </xf>
    <xf numFmtId="43" fontId="156" fillId="0" borderId="7" xfId="0" applyNumberFormat="1" applyFont="1" applyBorder="1" applyAlignment="1">
      <alignment horizontal="center" vertical="top" wrapText="1" readingOrder="1"/>
    </xf>
    <xf numFmtId="0" fontId="155" fillId="0" borderId="7" xfId="0" applyFont="1" applyBorder="1" applyAlignment="1">
      <alignment horizontal="left" vertical="top" wrapText="1" indent="3"/>
    </xf>
    <xf numFmtId="0" fontId="166" fillId="23" borderId="7" xfId="0" applyFont="1" applyFill="1" applyBorder="1" applyAlignment="1">
      <alignment horizontal="left" vertical="center" wrapText="1" readingOrder="1"/>
    </xf>
    <xf numFmtId="2" fontId="155" fillId="0" borderId="7" xfId="0" applyNumberFormat="1" applyFont="1" applyBorder="1" applyAlignment="1">
      <alignment horizontal="right"/>
    </xf>
    <xf numFmtId="4" fontId="156" fillId="9" borderId="7" xfId="0" applyNumberFormat="1" applyFont="1" applyFill="1" applyBorder="1" applyAlignment="1" applyProtection="1">
      <alignment horizontal="right" vertical="center"/>
      <protection locked="0"/>
    </xf>
    <xf numFmtId="49" fontId="161" fillId="0" borderId="7" xfId="0" applyNumberFormat="1" applyFont="1" applyBorder="1" applyAlignment="1">
      <alignment horizontal="left" vertical="top" wrapText="1" readingOrder="1"/>
    </xf>
    <xf numFmtId="3" fontId="157" fillId="0" borderId="7" xfId="0" applyNumberFormat="1" applyFont="1" applyBorder="1" applyAlignment="1">
      <alignment horizontal="center" vertical="center"/>
    </xf>
    <xf numFmtId="187" fontId="157" fillId="0" borderId="7" xfId="0" applyNumberFormat="1" applyFont="1" applyBorder="1" applyAlignment="1">
      <alignment horizontal="center" vertical="center"/>
    </xf>
    <xf numFmtId="49" fontId="158" fillId="0" borderId="7" xfId="0" applyNumberFormat="1" applyFont="1" applyBorder="1" applyAlignment="1">
      <alignment horizontal="left" vertical="top" wrapText="1" readingOrder="1"/>
    </xf>
    <xf numFmtId="49" fontId="167" fillId="0" borderId="7" xfId="0" applyNumberFormat="1" applyFont="1" applyBorder="1" applyAlignment="1">
      <alignment horizontal="left" vertical="top" wrapText="1" readingOrder="1"/>
    </xf>
    <xf numFmtId="49" fontId="158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top" wrapText="1" readingOrder="1"/>
    </xf>
    <xf numFmtId="49" fontId="156" fillId="0" borderId="7" xfId="0" applyNumberFormat="1" applyFont="1" applyBorder="1" applyAlignment="1">
      <alignment horizontal="left" vertical="top" wrapText="1" readingOrder="1"/>
    </xf>
    <xf numFmtId="0" fontId="165" fillId="2" borderId="7" xfId="0" applyFont="1" applyFill="1" applyBorder="1" applyAlignment="1">
      <alignment horizontal="left" vertical="top" wrapText="1" indent="3" readingOrder="1"/>
    </xf>
    <xf numFmtId="3" fontId="155" fillId="0" borderId="7" xfId="0" applyNumberFormat="1" applyFont="1" applyBorder="1"/>
    <xf numFmtId="49" fontId="158" fillId="23" borderId="7" xfId="0" applyNumberFormat="1" applyFont="1" applyFill="1" applyBorder="1" applyAlignment="1">
      <alignment horizontal="left" vertical="center" wrapText="1" readingOrder="1"/>
    </xf>
    <xf numFmtId="49" fontId="167" fillId="23" borderId="7" xfId="0" applyNumberFormat="1" applyFont="1" applyFill="1" applyBorder="1" applyAlignment="1">
      <alignment horizontal="left" vertical="top" wrapText="1" readingOrder="1"/>
    </xf>
    <xf numFmtId="0" fontId="155" fillId="0" borderId="7" xfId="0" applyFont="1" applyBorder="1" applyAlignment="1">
      <alignment horizontal="left" vertical="center" indent="4"/>
    </xf>
    <xf numFmtId="49" fontId="167" fillId="23" borderId="7" xfId="0" applyNumberFormat="1" applyFont="1" applyFill="1" applyBorder="1" applyAlignment="1">
      <alignment horizontal="left" vertical="center" wrapText="1" readingOrder="1"/>
    </xf>
    <xf numFmtId="0" fontId="155" fillId="0" borderId="7" xfId="0" applyFont="1" applyBorder="1" applyAlignment="1">
      <alignment horizontal="left" vertical="center" indent="1"/>
    </xf>
    <xf numFmtId="3" fontId="156" fillId="23" borderId="7" xfId="0" applyNumberFormat="1" applyFont="1" applyFill="1" applyBorder="1" applyAlignment="1">
      <alignment horizontal="right" vertical="center" wrapText="1" readingOrder="1"/>
    </xf>
    <xf numFmtId="3" fontId="156" fillId="23" borderId="7" xfId="0" applyNumberFormat="1" applyFont="1" applyFill="1" applyBorder="1" applyAlignment="1">
      <alignment vertical="center" wrapText="1" readingOrder="1"/>
    </xf>
    <xf numFmtId="187" fontId="156" fillId="0" borderId="7" xfId="0" applyNumberFormat="1" applyFont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3" readingOrder="1"/>
    </xf>
    <xf numFmtId="0" fontId="168" fillId="23" borderId="7" xfId="0" applyFont="1" applyFill="1" applyBorder="1" applyAlignment="1">
      <alignment horizontal="left" vertical="center" wrapText="1" indent="2" readingOrder="1"/>
    </xf>
    <xf numFmtId="0" fontId="164" fillId="23" borderId="7" xfId="0" applyFont="1" applyFill="1" applyBorder="1" applyAlignment="1">
      <alignment horizontal="left" vertical="top" wrapText="1" indent="2" readingOrder="1"/>
    </xf>
    <xf numFmtId="1" fontId="156" fillId="23" borderId="7" xfId="0" applyNumberFormat="1" applyFont="1" applyFill="1" applyBorder="1" applyAlignment="1">
      <alignment horizontal="left" vertical="center" wrapText="1" indent="7" readingOrder="1"/>
    </xf>
    <xf numFmtId="1" fontId="155" fillId="0" borderId="7" xfId="0" applyNumberFormat="1" applyFont="1" applyBorder="1" applyAlignment="1">
      <alignment horizontal="right"/>
    </xf>
    <xf numFmtId="1" fontId="156" fillId="23" borderId="7" xfId="0" applyNumberFormat="1" applyFont="1" applyFill="1" applyBorder="1" applyAlignment="1">
      <alignment horizontal="right" vertical="center" wrapText="1" readingOrder="1"/>
    </xf>
    <xf numFmtId="187" fontId="85" fillId="0" borderId="0" xfId="0" applyNumberFormat="1" applyFont="1"/>
    <xf numFmtId="4" fontId="0" fillId="0" borderId="0" xfId="0" applyNumberFormat="1"/>
    <xf numFmtId="49" fontId="156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center" wrapText="1" readingOrder="1"/>
    </xf>
    <xf numFmtId="49" fontId="81" fillId="23" borderId="7" xfId="0" applyNumberFormat="1" applyFont="1" applyFill="1" applyBorder="1" applyAlignment="1">
      <alignment horizontal="left" vertical="top" wrapText="1" readingOrder="1"/>
    </xf>
    <xf numFmtId="4" fontId="161" fillId="0" borderId="7" xfId="0" applyNumberFormat="1" applyFont="1" applyBorder="1" applyAlignment="1">
      <alignment horizontal="right" vertical="top" wrapText="1" readingOrder="1"/>
    </xf>
    <xf numFmtId="4" fontId="48" fillId="24" borderId="0" xfId="0" applyNumberFormat="1" applyFont="1" applyFill="1" applyAlignment="1">
      <alignment vertical="center" wrapText="1"/>
    </xf>
    <xf numFmtId="4" fontId="156" fillId="23" borderId="7" xfId="0" applyNumberFormat="1" applyFont="1" applyFill="1" applyBorder="1" applyAlignment="1">
      <alignment horizontal="center" vertical="top" wrapText="1" readingOrder="1"/>
    </xf>
    <xf numFmtId="4" fontId="76" fillId="0" borderId="0" xfId="0" applyNumberFormat="1" applyFont="1" applyAlignment="1">
      <alignment horizontal="center"/>
    </xf>
    <xf numFmtId="4" fontId="161" fillId="0" borderId="7" xfId="0" applyNumberFormat="1" applyFont="1" applyBorder="1" applyAlignment="1">
      <alignment horizontal="right" vertical="center"/>
    </xf>
    <xf numFmtId="0" fontId="156" fillId="23" borderId="7" xfId="0" applyFont="1" applyFill="1" applyBorder="1" applyAlignment="1">
      <alignment horizontal="left" vertical="top" wrapText="1" readingOrder="1"/>
    </xf>
    <xf numFmtId="0" fontId="48" fillId="24" borderId="0" xfId="0" applyFont="1" applyFill="1" applyAlignment="1">
      <alignment horizontal="center" vertical="center" wrapText="1"/>
    </xf>
    <xf numFmtId="0" fontId="169" fillId="0" borderId="7" xfId="0" applyFont="1" applyBorder="1" applyAlignment="1" applyProtection="1">
      <alignment horizontal="left" vertical="center" indent="1"/>
      <protection locked="0"/>
    </xf>
    <xf numFmtId="0" fontId="169" fillId="0" borderId="7" xfId="0" applyFont="1" applyBorder="1" applyAlignment="1" applyProtection="1">
      <alignment horizontal="center" vertical="center"/>
      <protection locked="0"/>
    </xf>
    <xf numFmtId="4" fontId="169" fillId="0" borderId="7" xfId="0" applyNumberFormat="1" applyFont="1" applyBorder="1" applyAlignment="1" applyProtection="1">
      <alignment vertical="center"/>
      <protection locked="0"/>
    </xf>
    <xf numFmtId="0" fontId="158" fillId="0" borderId="7" xfId="0" applyFont="1" applyBorder="1" applyAlignment="1" applyProtection="1">
      <alignment vertical="center"/>
      <protection locked="0"/>
    </xf>
    <xf numFmtId="4" fontId="170" fillId="0" borderId="7" xfId="0" applyNumberFormat="1" applyFont="1" applyBorder="1" applyAlignment="1" applyProtection="1">
      <alignment vertical="center"/>
      <protection locked="0"/>
    </xf>
    <xf numFmtId="0" fontId="169" fillId="0" borderId="7" xfId="0" applyFont="1" applyBorder="1" applyAlignment="1" applyProtection="1">
      <alignment vertical="center"/>
      <protection locked="0"/>
    </xf>
    <xf numFmtId="49" fontId="139" fillId="23" borderId="7" xfId="0" applyNumberFormat="1" applyFont="1" applyFill="1" applyBorder="1" applyAlignment="1">
      <alignment horizontal="left" vertical="top" wrapText="1" readingOrder="1"/>
    </xf>
    <xf numFmtId="49" fontId="158" fillId="25" borderId="7" xfId="0" applyNumberFormat="1" applyFont="1" applyFill="1" applyBorder="1" applyAlignment="1">
      <alignment horizontal="left" vertical="top" wrapText="1" readingOrder="1"/>
    </xf>
    <xf numFmtId="0" fontId="170" fillId="0" borderId="7" xfId="0" applyFont="1" applyBorder="1" applyAlignment="1" applyProtection="1">
      <alignment horizontal="center" vertical="center"/>
      <protection locked="0"/>
    </xf>
    <xf numFmtId="0" fontId="172" fillId="0" borderId="0" xfId="0" applyFont="1" applyAlignment="1">
      <alignment vertical="center"/>
    </xf>
    <xf numFmtId="0" fontId="171" fillId="0" borderId="7" xfId="0" applyFont="1" applyBorder="1" applyAlignment="1" applyProtection="1">
      <alignment vertical="center"/>
      <protection locked="0"/>
    </xf>
    <xf numFmtId="4" fontId="171" fillId="0" borderId="7" xfId="0" applyNumberFormat="1" applyFont="1" applyBorder="1" applyAlignment="1" applyProtection="1">
      <alignment vertical="center"/>
      <protection locked="0"/>
    </xf>
    <xf numFmtId="49" fontId="173" fillId="2" borderId="0" xfId="0" applyNumberFormat="1" applyFont="1" applyFill="1" applyAlignment="1">
      <alignment horizontal="left" vertical="top"/>
    </xf>
    <xf numFmtId="49" fontId="173" fillId="2" borderId="0" xfId="0" applyNumberFormat="1" applyFont="1" applyFill="1" applyAlignment="1">
      <alignment horizontal="left"/>
    </xf>
    <xf numFmtId="49" fontId="174" fillId="0" borderId="7" xfId="0" applyNumberFormat="1" applyFont="1" applyBorder="1" applyAlignment="1">
      <alignment horizontal="left" vertical="top" wrapText="1" shrinkToFit="1" readingOrder="1"/>
    </xf>
    <xf numFmtId="0" fontId="10" fillId="0" borderId="7" xfId="2" applyFont="1" applyBorder="1" applyAlignment="1">
      <alignment horizontal="left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49" fontId="13" fillId="0" borderId="0" xfId="2" applyNumberFormat="1" applyFont="1" applyAlignment="1">
      <alignment horizontal="center" vertical="center"/>
    </xf>
    <xf numFmtId="0" fontId="10" fillId="0" borderId="7" xfId="2" applyFont="1" applyBorder="1" applyAlignment="1">
      <alignment horizontal="left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27" fillId="21" borderId="7" xfId="0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128" fillId="2" borderId="0" xfId="0" applyFont="1" applyFill="1" applyAlignment="1">
      <alignment horizontal="center" vertical="center" wrapText="1"/>
    </xf>
    <xf numFmtId="0" fontId="157" fillId="21" borderId="7" xfId="0" applyFont="1" applyFill="1" applyBorder="1" applyAlignment="1">
      <alignment horizontal="center" vertical="center"/>
    </xf>
    <xf numFmtId="0" fontId="48" fillId="24" borderId="0" xfId="0" applyFont="1" applyFill="1" applyAlignment="1">
      <alignment horizontal="left" vertical="center" wrapText="1"/>
    </xf>
    <xf numFmtId="49" fontId="157" fillId="21" borderId="7" xfId="0" applyNumberFormat="1" applyFont="1" applyFill="1" applyBorder="1" applyAlignment="1">
      <alignment horizontal="center" vertical="center"/>
    </xf>
    <xf numFmtId="0" fontId="157" fillId="21" borderId="7" xfId="0" applyFont="1" applyFill="1" applyBorder="1" applyAlignment="1">
      <alignment horizontal="left" vertical="center"/>
    </xf>
    <xf numFmtId="3" fontId="157" fillId="21" borderId="7" xfId="0" applyNumberFormat="1" applyFont="1" applyFill="1" applyBorder="1" applyAlignment="1">
      <alignment horizontal="center" vertical="center"/>
    </xf>
    <xf numFmtId="187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49" fontId="167" fillId="21" borderId="7" xfId="0" applyNumberFormat="1" applyFont="1" applyFill="1" applyBorder="1" applyAlignment="1">
      <alignment horizontal="center" vertical="center"/>
    </xf>
    <xf numFmtId="0" fontId="157" fillId="21" borderId="20" xfId="0" applyFont="1" applyFill="1" applyBorder="1" applyAlignment="1">
      <alignment horizontal="left" vertical="center"/>
    </xf>
    <xf numFmtId="4" fontId="157" fillId="21" borderId="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  <xf numFmtId="0" fontId="0" fillId="15" borderId="7" xfId="0" applyFill="1" applyBorder="1"/>
    <xf numFmtId="0" fontId="0" fillId="16" borderId="23" xfId="0" applyFill="1" applyBorder="1"/>
    <xf numFmtId="0" fontId="0" fillId="26" borderId="23" xfId="0" applyFill="1" applyBorder="1"/>
    <xf numFmtId="4" fontId="0" fillId="26" borderId="20" xfId="0" applyNumberFormat="1" applyFill="1" applyBorder="1"/>
    <xf numFmtId="0" fontId="0" fillId="26" borderId="16" xfId="0" applyFill="1" applyBorder="1"/>
    <xf numFmtId="4" fontId="0" fillId="15" borderId="7" xfId="0" applyNumberFormat="1" applyFill="1" applyBorder="1"/>
    <xf numFmtId="4" fontId="0" fillId="16" borderId="7" xfId="0" applyNumberFormat="1" applyFill="1" applyBorder="1"/>
    <xf numFmtId="4" fontId="0" fillId="27" borderId="7" xfId="0" applyNumberFormat="1" applyFill="1" applyBorder="1"/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35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FFFFCC"/>
      <color rgb="FFCCFF99"/>
      <color rgb="FF00CC99"/>
      <color rgb="FFFF00FF"/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179294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4140625" defaultRowHeight="13.8" x14ac:dyDescent="0.3"/>
  <cols>
    <col min="1" max="1" width="11.44140625" style="1"/>
    <col min="2" max="2" width="4.109375" style="1" customWidth="1"/>
    <col min="3" max="3" width="5.109375" style="1" customWidth="1"/>
    <col min="4" max="4" width="53.5546875" style="1" customWidth="1"/>
    <col min="5" max="5" width="7.5546875" style="1" customWidth="1"/>
    <col min="6" max="6" width="4" style="1" customWidth="1"/>
    <col min="7" max="7" width="4.6640625" style="1" customWidth="1"/>
    <col min="8" max="16384" width="11.44140625" style="1"/>
  </cols>
  <sheetData>
    <row r="1" spans="2:9" ht="20.100000000000001" customHeight="1" x14ac:dyDescent="0.3">
      <c r="B1" s="1091"/>
      <c r="C1" s="1091"/>
      <c r="D1" s="1091"/>
      <c r="E1" s="1091"/>
      <c r="F1" s="1091"/>
    </row>
    <row r="2" spans="2:9" ht="23.4" x14ac:dyDescent="0.45">
      <c r="B2" s="1092" t="s">
        <v>14</v>
      </c>
      <c r="C2" s="1092"/>
      <c r="D2" s="1092"/>
      <c r="E2" s="1092"/>
      <c r="F2" s="1092"/>
      <c r="G2" s="1092"/>
    </row>
    <row r="3" spans="2:9" x14ac:dyDescent="0.3">
      <c r="B3" s="1093"/>
      <c r="C3" s="1093"/>
      <c r="D3" s="1093"/>
      <c r="E3" s="1093"/>
      <c r="F3" s="1093"/>
    </row>
    <row r="4" spans="2:9" ht="13.5" customHeight="1" x14ac:dyDescent="0.3">
      <c r="B4" s="1093"/>
      <c r="C4" s="1093"/>
      <c r="D4" s="1093"/>
      <c r="E4" s="1093"/>
      <c r="F4" s="1093"/>
    </row>
    <row r="5" spans="2:9" ht="18.75" customHeight="1" x14ac:dyDescent="0.35">
      <c r="B5" s="1094" t="s">
        <v>1067</v>
      </c>
      <c r="C5" s="1094"/>
      <c r="D5" s="1094"/>
      <c r="E5" s="1094"/>
      <c r="F5" s="1094"/>
      <c r="G5" s="1094"/>
    </row>
    <row r="6" spans="2:9" ht="23.25" customHeight="1" x14ac:dyDescent="0.3">
      <c r="B6" s="1086" t="s">
        <v>1068</v>
      </c>
      <c r="C6" s="1086"/>
      <c r="D6" s="1086"/>
      <c r="E6" s="1086"/>
      <c r="F6" s="1086"/>
      <c r="G6" s="1086"/>
    </row>
    <row r="7" spans="2:9" ht="15" customHeight="1" x14ac:dyDescent="0.3">
      <c r="B7" s="1089" t="s">
        <v>974</v>
      </c>
      <c r="C7" s="1090"/>
      <c r="D7" s="1090"/>
      <c r="E7" s="1090"/>
      <c r="F7" s="1090"/>
      <c r="G7" s="1090"/>
      <c r="H7" s="2"/>
      <c r="I7" s="2"/>
    </row>
    <row r="8" spans="2:9" ht="30" customHeight="1" x14ac:dyDescent="0.3">
      <c r="B8" s="1090"/>
      <c r="C8" s="1090"/>
      <c r="D8" s="1090"/>
      <c r="E8" s="1090"/>
      <c r="F8" s="1090"/>
      <c r="G8" s="1090"/>
    </row>
    <row r="9" spans="2:9" x14ac:dyDescent="0.3">
      <c r="B9" s="884" t="s">
        <v>1</v>
      </c>
      <c r="C9" s="1088" t="s">
        <v>2</v>
      </c>
      <c r="D9" s="1088"/>
      <c r="E9" s="884" t="s">
        <v>3</v>
      </c>
      <c r="F9" s="1088" t="s">
        <v>4</v>
      </c>
      <c r="G9" s="1088"/>
    </row>
    <row r="10" spans="2:9" x14ac:dyDescent="0.3">
      <c r="B10" s="4">
        <v>1</v>
      </c>
      <c r="C10" s="1087" t="s">
        <v>957</v>
      </c>
      <c r="D10" s="1087"/>
      <c r="E10" s="4"/>
      <c r="F10" s="4"/>
      <c r="G10" s="5"/>
    </row>
    <row r="11" spans="2:9" ht="12.75" customHeight="1" x14ac:dyDescent="0.3">
      <c r="B11" s="4">
        <v>2</v>
      </c>
      <c r="C11" s="1087" t="s">
        <v>958</v>
      </c>
      <c r="D11" s="1087"/>
      <c r="E11" s="4"/>
      <c r="F11" s="4"/>
      <c r="G11" s="5"/>
    </row>
    <row r="12" spans="2:9" ht="12.75" customHeight="1" x14ac:dyDescent="0.3">
      <c r="B12" s="4">
        <v>3</v>
      </c>
      <c r="C12" s="1087" t="s">
        <v>959</v>
      </c>
      <c r="D12" s="1087"/>
      <c r="E12" s="4" t="s">
        <v>5</v>
      </c>
      <c r="F12" s="4"/>
      <c r="G12" s="5"/>
    </row>
    <row r="13" spans="2:9" ht="14.25" customHeight="1" x14ac:dyDescent="0.3">
      <c r="B13" s="4">
        <v>4</v>
      </c>
      <c r="C13" s="1087" t="s">
        <v>960</v>
      </c>
      <c r="D13" s="1087"/>
      <c r="E13" s="4"/>
      <c r="F13" s="4"/>
      <c r="G13" s="5"/>
    </row>
    <row r="14" spans="2:9" ht="12.75" customHeight="1" x14ac:dyDescent="0.3">
      <c r="B14" s="4">
        <v>5</v>
      </c>
      <c r="C14" s="1087" t="s">
        <v>961</v>
      </c>
      <c r="D14" s="1087"/>
      <c r="E14" s="4"/>
      <c r="F14" s="4"/>
      <c r="G14" s="5"/>
    </row>
    <row r="15" spans="2:9" ht="12.75" customHeight="1" x14ac:dyDescent="0.3">
      <c r="B15" s="4">
        <v>6</v>
      </c>
      <c r="C15" s="1087" t="s">
        <v>111</v>
      </c>
      <c r="D15" s="1087"/>
      <c r="E15" s="4" t="s">
        <v>6</v>
      </c>
      <c r="F15" s="4"/>
      <c r="G15" s="5"/>
    </row>
    <row r="16" spans="2:9" ht="12.75" customHeight="1" x14ac:dyDescent="0.3">
      <c r="B16" s="4">
        <v>7</v>
      </c>
      <c r="C16" s="1083" t="s">
        <v>962</v>
      </c>
      <c r="D16" s="1083"/>
      <c r="E16" s="4"/>
      <c r="F16" s="4"/>
      <c r="G16" s="5"/>
    </row>
    <row r="17" spans="2:7" ht="12.75" customHeight="1" x14ac:dyDescent="0.3">
      <c r="B17" s="4">
        <v>8</v>
      </c>
      <c r="C17" s="1083" t="s">
        <v>963</v>
      </c>
      <c r="D17" s="1083"/>
      <c r="E17" s="4"/>
      <c r="F17" s="4"/>
      <c r="G17" s="5"/>
    </row>
    <row r="18" spans="2:7" ht="12.75" customHeight="1" x14ac:dyDescent="0.3">
      <c r="B18" s="4">
        <v>9</v>
      </c>
      <c r="C18" s="1083" t="s">
        <v>67</v>
      </c>
      <c r="D18" s="1083"/>
      <c r="E18" s="4" t="s">
        <v>7</v>
      </c>
      <c r="F18" s="4"/>
      <c r="G18" s="5"/>
    </row>
    <row r="19" spans="2:7" ht="12.75" customHeight="1" x14ac:dyDescent="0.3">
      <c r="B19" s="4">
        <v>10</v>
      </c>
      <c r="C19" s="1083" t="s">
        <v>964</v>
      </c>
      <c r="D19" s="1083"/>
      <c r="E19" s="4"/>
      <c r="F19" s="4"/>
      <c r="G19" s="5"/>
    </row>
    <row r="20" spans="2:7" ht="12.75" customHeight="1" x14ac:dyDescent="0.3">
      <c r="B20" s="4">
        <v>11</v>
      </c>
      <c r="C20" s="1083" t="s">
        <v>965</v>
      </c>
      <c r="D20" s="1084"/>
      <c r="E20" s="4"/>
      <c r="F20" s="4"/>
      <c r="G20" s="5"/>
    </row>
    <row r="21" spans="2:7" ht="12.75" customHeight="1" x14ac:dyDescent="0.3">
      <c r="B21" s="4">
        <v>12</v>
      </c>
      <c r="C21" s="1083" t="s">
        <v>966</v>
      </c>
      <c r="D21" s="1084"/>
      <c r="E21" s="4" t="s">
        <v>77</v>
      </c>
      <c r="F21" s="4"/>
      <c r="G21" s="5"/>
    </row>
    <row r="22" spans="2:7" ht="12.75" hidden="1" customHeight="1" x14ac:dyDescent="0.3">
      <c r="B22" s="4">
        <v>13</v>
      </c>
      <c r="C22" s="1083" t="s">
        <v>967</v>
      </c>
      <c r="D22" s="1084"/>
      <c r="E22" s="4"/>
      <c r="F22" s="4"/>
      <c r="G22" s="5"/>
    </row>
    <row r="23" spans="2:7" ht="12.75" customHeight="1" x14ac:dyDescent="0.3">
      <c r="B23" s="4">
        <v>14</v>
      </c>
      <c r="C23" s="1083" t="s">
        <v>968</v>
      </c>
      <c r="D23" s="1084"/>
      <c r="E23" s="4"/>
      <c r="F23" s="4"/>
      <c r="G23" s="5"/>
    </row>
    <row r="24" spans="2:7" ht="12.75" hidden="1" customHeight="1" x14ac:dyDescent="0.3">
      <c r="B24" s="4">
        <v>15</v>
      </c>
      <c r="C24" s="1085" t="s">
        <v>969</v>
      </c>
      <c r="D24" s="1084"/>
      <c r="E24" s="4" t="s">
        <v>77</v>
      </c>
      <c r="F24" s="4"/>
      <c r="G24" s="5"/>
    </row>
    <row r="25" spans="2:7" ht="12.75" customHeight="1" x14ac:dyDescent="0.3">
      <c r="B25" s="4">
        <v>16</v>
      </c>
      <c r="C25" s="1083" t="s">
        <v>110</v>
      </c>
      <c r="D25" s="1083"/>
      <c r="E25" s="4" t="s">
        <v>109</v>
      </c>
      <c r="F25" s="4"/>
      <c r="G25" s="5"/>
    </row>
    <row r="26" spans="2:7" ht="12.75" customHeight="1" x14ac:dyDescent="0.3">
      <c r="B26" s="4">
        <v>17</v>
      </c>
      <c r="C26" s="1083" t="s">
        <v>108</v>
      </c>
      <c r="D26" s="1083"/>
      <c r="E26" s="4" t="s">
        <v>107</v>
      </c>
      <c r="F26" s="4"/>
      <c r="G26" s="5"/>
    </row>
    <row r="27" spans="2:7" x14ac:dyDescent="0.3">
      <c r="B27" s="4">
        <v>18</v>
      </c>
      <c r="C27" s="1083" t="s">
        <v>106</v>
      </c>
      <c r="D27" s="1083"/>
      <c r="E27" s="4" t="s">
        <v>105</v>
      </c>
      <c r="F27" s="4"/>
      <c r="G27" s="5"/>
    </row>
    <row r="28" spans="2:7" x14ac:dyDescent="0.3">
      <c r="B28" s="4">
        <v>19</v>
      </c>
      <c r="C28" s="1083" t="s">
        <v>68</v>
      </c>
      <c r="D28" s="1083"/>
      <c r="E28" s="4" t="s">
        <v>8</v>
      </c>
      <c r="F28" s="4"/>
      <c r="G28" s="5"/>
    </row>
    <row r="29" spans="2:7" x14ac:dyDescent="0.3">
      <c r="B29" s="4">
        <v>20</v>
      </c>
      <c r="C29" s="1083" t="s">
        <v>104</v>
      </c>
      <c r="D29" s="1083"/>
      <c r="E29" s="4" t="s">
        <v>103</v>
      </c>
      <c r="F29" s="4"/>
      <c r="G29" s="5"/>
    </row>
    <row r="30" spans="2:7" x14ac:dyDescent="0.3">
      <c r="B30" s="4">
        <v>21</v>
      </c>
      <c r="C30" s="1083" t="s">
        <v>102</v>
      </c>
      <c r="D30" s="1083"/>
      <c r="E30" s="4" t="s">
        <v>78</v>
      </c>
      <c r="F30" s="4"/>
      <c r="G30" s="5"/>
    </row>
    <row r="31" spans="2:7" x14ac:dyDescent="0.3">
      <c r="B31" s="4">
        <v>22</v>
      </c>
      <c r="C31" s="1083" t="s">
        <v>101</v>
      </c>
      <c r="D31" s="1083"/>
      <c r="E31" s="4" t="s">
        <v>9</v>
      </c>
      <c r="F31" s="4"/>
      <c r="G31" s="5"/>
    </row>
    <row r="32" spans="2:7" x14ac:dyDescent="0.3">
      <c r="B32" s="4">
        <v>23</v>
      </c>
      <c r="C32" s="1083" t="s">
        <v>970</v>
      </c>
      <c r="D32" s="1083"/>
      <c r="E32" s="4"/>
      <c r="F32" s="4"/>
      <c r="G32" s="5"/>
    </row>
    <row r="33" spans="2:7" x14ac:dyDescent="0.3">
      <c r="B33" s="4">
        <v>24</v>
      </c>
      <c r="C33" s="1083" t="s">
        <v>971</v>
      </c>
      <c r="D33" s="1083"/>
      <c r="E33" s="4"/>
      <c r="F33" s="4"/>
      <c r="G33" s="5"/>
    </row>
    <row r="34" spans="2:7" x14ac:dyDescent="0.3">
      <c r="B34" s="4">
        <v>25</v>
      </c>
      <c r="C34" s="1083" t="s">
        <v>100</v>
      </c>
      <c r="D34" s="1083"/>
      <c r="E34" s="4" t="s">
        <v>99</v>
      </c>
      <c r="F34" s="4"/>
      <c r="G34" s="5"/>
    </row>
    <row r="35" spans="2:7" x14ac:dyDescent="0.3">
      <c r="B35" s="4">
        <v>26</v>
      </c>
      <c r="C35" s="1083" t="s">
        <v>972</v>
      </c>
      <c r="D35" s="1083"/>
      <c r="E35" s="4"/>
      <c r="F35" s="4"/>
      <c r="G35" s="5"/>
    </row>
    <row r="36" spans="2:7" x14ac:dyDescent="0.3">
      <c r="B36" s="4">
        <v>27</v>
      </c>
      <c r="C36" s="1083" t="s">
        <v>98</v>
      </c>
      <c r="D36" s="1083"/>
      <c r="E36" s="4" t="s">
        <v>97</v>
      </c>
      <c r="F36" s="4"/>
      <c r="G36" s="885"/>
    </row>
    <row r="37" spans="2:7" x14ac:dyDescent="0.3">
      <c r="B37" s="4">
        <v>28</v>
      </c>
      <c r="C37" s="1083" t="s">
        <v>96</v>
      </c>
      <c r="D37" s="1083"/>
      <c r="E37" s="4" t="s">
        <v>95</v>
      </c>
      <c r="F37" s="4"/>
      <c r="G37" s="886"/>
    </row>
    <row r="38" spans="2:7" x14ac:dyDescent="0.3">
      <c r="B38" s="4">
        <v>29</v>
      </c>
      <c r="C38" s="1087" t="s">
        <v>89</v>
      </c>
      <c r="D38" s="1087"/>
      <c r="E38" s="4"/>
      <c r="F38" s="4"/>
      <c r="G38" s="886"/>
    </row>
    <row r="39" spans="2:7" x14ac:dyDescent="0.3">
      <c r="B39" s="4">
        <v>30</v>
      </c>
      <c r="C39" s="1087" t="s">
        <v>973</v>
      </c>
      <c r="D39" s="1087"/>
      <c r="E39" s="4"/>
      <c r="F39" s="4"/>
      <c r="G39" s="886"/>
    </row>
    <row r="40" spans="2:7" x14ac:dyDescent="0.3">
      <c r="B40" s="4">
        <v>31</v>
      </c>
      <c r="C40" s="1087" t="s">
        <v>90</v>
      </c>
      <c r="D40" s="1087"/>
      <c r="E40" s="4"/>
      <c r="F40" s="4"/>
      <c r="G40" s="886"/>
    </row>
  </sheetData>
  <mergeCells count="40">
    <mergeCell ref="C40:D40"/>
    <mergeCell ref="C35:D35"/>
    <mergeCell ref="C36:D36"/>
    <mergeCell ref="C37:D37"/>
    <mergeCell ref="C38:D38"/>
    <mergeCell ref="C39:D39"/>
    <mergeCell ref="C30:D30"/>
    <mergeCell ref="C31:D31"/>
    <mergeCell ref="C32:D32"/>
    <mergeCell ref="C33:D33"/>
    <mergeCell ref="C34:D34"/>
    <mergeCell ref="B1:F1"/>
    <mergeCell ref="B2:G2"/>
    <mergeCell ref="B3:F3"/>
    <mergeCell ref="B4:F4"/>
    <mergeCell ref="B5:G5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93"/>
  <sheetViews>
    <sheetView view="pageBreakPreview" zoomScaleNormal="70" zoomScaleSheetLayoutView="100" zoomScalePageLayoutView="55" workbookViewId="0">
      <selection activeCell="B42" sqref="B42"/>
    </sheetView>
  </sheetViews>
  <sheetFormatPr baseColWidth="10" defaultColWidth="11.44140625" defaultRowHeight="15.6" x14ac:dyDescent="0.25"/>
  <cols>
    <col min="1" max="1" width="13.88671875" style="984" bestFit="1" customWidth="1"/>
    <col min="2" max="2" width="100.6640625" style="940" customWidth="1"/>
    <col min="3" max="3" width="10.33203125" style="939" bestFit="1" customWidth="1"/>
    <col min="4" max="4" width="12.88671875" style="964" bestFit="1" customWidth="1"/>
    <col min="5" max="5" width="13.33203125" style="937" bestFit="1" customWidth="1"/>
    <col min="6" max="6" width="16.6640625" style="218" bestFit="1" customWidth="1"/>
    <col min="7" max="7" width="11.44140625" style="218"/>
    <col min="8" max="8" width="18.33203125" style="218" bestFit="1" customWidth="1"/>
    <col min="9" max="16384" width="11.44140625" style="218"/>
  </cols>
  <sheetData>
    <row r="1" spans="1:8" ht="60" customHeight="1" x14ac:dyDescent="0.25">
      <c r="A1" s="1133" t="s">
        <v>1088</v>
      </c>
      <c r="B1" s="1133"/>
      <c r="C1" s="1133"/>
      <c r="D1" s="1133"/>
      <c r="E1" s="1133"/>
      <c r="F1" s="1133"/>
      <c r="G1" s="225"/>
      <c r="H1" s="225"/>
    </row>
    <row r="2" spans="1:8" s="6" customFormat="1" ht="23.25" customHeight="1" x14ac:dyDescent="0.3">
      <c r="A2" s="1133"/>
      <c r="B2" s="1133"/>
      <c r="C2" s="1133"/>
      <c r="D2" s="1133"/>
      <c r="E2" s="1133"/>
      <c r="F2" s="1133"/>
    </row>
    <row r="3" spans="1:8" s="6" customFormat="1" ht="30" customHeight="1" x14ac:dyDescent="0.3">
      <c r="A3" s="979" t="s">
        <v>56</v>
      </c>
      <c r="B3" s="1135" t="s">
        <v>974</v>
      </c>
      <c r="C3" s="1135"/>
      <c r="D3" s="1135"/>
      <c r="E3" s="1135"/>
      <c r="F3" s="1135"/>
    </row>
    <row r="4" spans="1:8" s="6" customFormat="1" ht="25.2" customHeight="1" x14ac:dyDescent="0.25">
      <c r="A4" s="980"/>
      <c r="B4" s="945"/>
      <c r="C4" s="1067"/>
      <c r="D4" s="958"/>
      <c r="E4" s="945"/>
      <c r="F4" s="945"/>
    </row>
    <row r="5" spans="1:8" s="240" customFormat="1" ht="20.25" customHeight="1" x14ac:dyDescent="0.25">
      <c r="A5" s="1136" t="s">
        <v>25</v>
      </c>
      <c r="B5" s="1137" t="s">
        <v>1089</v>
      </c>
      <c r="C5" s="1134" t="s">
        <v>29</v>
      </c>
      <c r="D5" s="1138" t="s">
        <v>17</v>
      </c>
      <c r="E5" s="1134" t="s">
        <v>553</v>
      </c>
      <c r="F5" s="1134" t="s">
        <v>72</v>
      </c>
    </row>
    <row r="6" spans="1:8" s="240" customFormat="1" ht="20.25" customHeight="1" x14ac:dyDescent="0.25">
      <c r="A6" s="1136"/>
      <c r="B6" s="1137"/>
      <c r="C6" s="1134"/>
      <c r="D6" s="1138"/>
      <c r="E6" s="1134"/>
      <c r="F6" s="1134"/>
    </row>
    <row r="7" spans="1:8" s="240" customFormat="1" ht="20.25" customHeight="1" x14ac:dyDescent="0.25">
      <c r="A7" s="1136"/>
      <c r="B7" s="1137"/>
      <c r="C7" s="1134"/>
      <c r="D7" s="1138"/>
      <c r="E7" s="1134"/>
      <c r="F7" s="1134"/>
    </row>
    <row r="8" spans="1:8" s="240" customFormat="1" ht="20.25" customHeight="1" x14ac:dyDescent="0.25">
      <c r="A8" s="1032" t="s">
        <v>1201</v>
      </c>
      <c r="B8" s="1004" t="s">
        <v>1107</v>
      </c>
      <c r="C8" s="1005"/>
      <c r="D8" s="1033"/>
      <c r="E8" s="1005"/>
      <c r="F8" s="1034">
        <f>SUM(F9:F42)</f>
        <v>969605.96000000008</v>
      </c>
      <c r="H8" s="1056"/>
    </row>
    <row r="9" spans="1:8" s="240" customFormat="1" ht="20.25" customHeight="1" x14ac:dyDescent="0.25">
      <c r="A9" s="1074" t="s">
        <v>1149</v>
      </c>
      <c r="B9" s="1071" t="s">
        <v>1192</v>
      </c>
      <c r="C9" s="1076"/>
      <c r="D9" s="1072"/>
      <c r="E9" s="1072"/>
      <c r="F9" s="1072"/>
      <c r="H9" s="1056"/>
    </row>
    <row r="10" spans="1:8" s="240" customFormat="1" ht="20.25" customHeight="1" x14ac:dyDescent="0.25">
      <c r="A10" s="1060" t="s">
        <v>64</v>
      </c>
      <c r="B10" s="1073" t="s">
        <v>1187</v>
      </c>
      <c r="C10" s="1069" t="s">
        <v>43</v>
      </c>
      <c r="D10" s="1070">
        <v>1</v>
      </c>
      <c r="E10" s="1070">
        <v>7353.58</v>
      </c>
      <c r="F10" s="1070">
        <f>D10*E10</f>
        <v>7353.58</v>
      </c>
      <c r="H10" s="1056"/>
    </row>
    <row r="11" spans="1:8" s="240" customFormat="1" ht="20.25" customHeight="1" x14ac:dyDescent="0.25">
      <c r="A11" s="1060" t="s">
        <v>1150</v>
      </c>
      <c r="B11" s="1073" t="s">
        <v>1188</v>
      </c>
      <c r="C11" s="1069" t="s">
        <v>43</v>
      </c>
      <c r="D11" s="1070">
        <v>1</v>
      </c>
      <c r="E11" s="1070">
        <v>2800</v>
      </c>
      <c r="F11" s="1070">
        <f t="shared" ref="F11:F13" si="0">D11*E11</f>
        <v>2800</v>
      </c>
      <c r="H11" s="1056"/>
    </row>
    <row r="12" spans="1:8" s="240" customFormat="1" ht="20.25" customHeight="1" x14ac:dyDescent="0.25">
      <c r="A12" s="1060" t="s">
        <v>91</v>
      </c>
      <c r="B12" s="1073" t="s">
        <v>1189</v>
      </c>
      <c r="C12" s="1069" t="s">
        <v>43</v>
      </c>
      <c r="D12" s="1070">
        <v>23</v>
      </c>
      <c r="E12" s="1070">
        <v>753.49</v>
      </c>
      <c r="F12" s="1070">
        <f t="shared" si="0"/>
        <v>17330.27</v>
      </c>
      <c r="H12" s="1056"/>
    </row>
    <row r="13" spans="1:8" s="240" customFormat="1" ht="20.25" customHeight="1" x14ac:dyDescent="0.25">
      <c r="A13" s="1060" t="s">
        <v>179</v>
      </c>
      <c r="B13" s="1073" t="s">
        <v>1190</v>
      </c>
      <c r="C13" s="1069" t="s">
        <v>43</v>
      </c>
      <c r="D13" s="1070">
        <v>33</v>
      </c>
      <c r="E13" s="1070">
        <v>295.41000000000003</v>
      </c>
      <c r="F13" s="1070">
        <f t="shared" si="0"/>
        <v>9748.5300000000007</v>
      </c>
      <c r="H13" s="1056"/>
    </row>
    <row r="14" spans="1:8" s="240" customFormat="1" ht="20.25" customHeight="1" x14ac:dyDescent="0.25">
      <c r="A14" s="1035" t="s">
        <v>1146</v>
      </c>
      <c r="B14" s="1029" t="s">
        <v>1142</v>
      </c>
      <c r="C14" s="1005"/>
      <c r="D14" s="1033"/>
      <c r="E14" s="1005"/>
      <c r="F14" s="1005"/>
    </row>
    <row r="15" spans="1:8" s="240" customFormat="1" ht="20.25" customHeight="1" x14ac:dyDescent="0.3">
      <c r="A15" s="1036" t="s">
        <v>1202</v>
      </c>
      <c r="B15" s="1009" t="s">
        <v>1151</v>
      </c>
      <c r="C15" s="1010" t="s">
        <v>43</v>
      </c>
      <c r="D15" s="1016">
        <v>2</v>
      </c>
      <c r="E15" s="991">
        <v>90000</v>
      </c>
      <c r="F15" s="1012">
        <f t="shared" ref="F15:F16" si="1">D15*E15</f>
        <v>180000</v>
      </c>
    </row>
    <row r="16" spans="1:8" s="240" customFormat="1" ht="20.25" customHeight="1" x14ac:dyDescent="0.3">
      <c r="A16" s="1036" t="s">
        <v>1203</v>
      </c>
      <c r="B16" s="1009" t="s">
        <v>1152</v>
      </c>
      <c r="C16" s="1010" t="s">
        <v>43</v>
      </c>
      <c r="D16" s="1016">
        <v>1</v>
      </c>
      <c r="E16" s="991">
        <v>85000</v>
      </c>
      <c r="F16" s="1012">
        <f t="shared" si="1"/>
        <v>85000</v>
      </c>
    </row>
    <row r="17" spans="1:6" s="1077" customFormat="1" x14ac:dyDescent="0.3">
      <c r="A17" s="1078" t="s">
        <v>63</v>
      </c>
      <c r="B17" s="1078" t="s">
        <v>1220</v>
      </c>
      <c r="C17" s="1078"/>
      <c r="D17" s="1079"/>
      <c r="E17" s="1079"/>
      <c r="F17" s="1079"/>
    </row>
    <row r="18" spans="1:6" s="239" customFormat="1" ht="16.5" customHeight="1" x14ac:dyDescent="0.3">
      <c r="A18" s="1042" t="s">
        <v>1174</v>
      </c>
      <c r="B18" s="1021" t="s">
        <v>1112</v>
      </c>
      <c r="C18" s="1010"/>
      <c r="D18" s="1016"/>
      <c r="E18" s="991"/>
      <c r="F18" s="1012"/>
    </row>
    <row r="19" spans="1:6" s="239" customFormat="1" ht="16.5" customHeight="1" x14ac:dyDescent="0.3">
      <c r="A19" s="1043" t="s">
        <v>1175</v>
      </c>
      <c r="B19" s="1044" t="s">
        <v>1172</v>
      </c>
      <c r="C19" s="990" t="s">
        <v>43</v>
      </c>
      <c r="D19" s="1016">
        <v>1</v>
      </c>
      <c r="E19" s="991">
        <v>90014.46</v>
      </c>
      <c r="F19" s="1012">
        <f t="shared" ref="F19:F32" si="2">D19*E19</f>
        <v>90014.46</v>
      </c>
    </row>
    <row r="20" spans="1:6" s="239" customFormat="1" ht="16.5" customHeight="1" x14ac:dyDescent="0.3">
      <c r="A20" s="1043" t="s">
        <v>1176</v>
      </c>
      <c r="B20" s="1044" t="s">
        <v>1116</v>
      </c>
      <c r="C20" s="990" t="s">
        <v>43</v>
      </c>
      <c r="D20" s="1016">
        <v>12</v>
      </c>
      <c r="E20" s="991">
        <v>19800</v>
      </c>
      <c r="F20" s="1012">
        <f t="shared" si="2"/>
        <v>237600</v>
      </c>
    </row>
    <row r="21" spans="1:6" s="239" customFormat="1" ht="16.5" customHeight="1" x14ac:dyDescent="0.3">
      <c r="A21" s="1043" t="s">
        <v>1177</v>
      </c>
      <c r="B21" s="1009" t="s">
        <v>1171</v>
      </c>
      <c r="C21" s="1010" t="s">
        <v>43</v>
      </c>
      <c r="D21" s="1030">
        <v>16</v>
      </c>
      <c r="E21" s="991">
        <v>2500</v>
      </c>
      <c r="F21" s="1031">
        <f t="shared" ref="F21" si="3">+D21*E21</f>
        <v>40000</v>
      </c>
    </row>
    <row r="22" spans="1:6" s="239" customFormat="1" ht="16.5" customHeight="1" x14ac:dyDescent="0.3">
      <c r="A22" s="1042" t="s">
        <v>1178</v>
      </c>
      <c r="B22" s="993" t="s">
        <v>1159</v>
      </c>
      <c r="C22" s="990"/>
      <c r="D22" s="1016"/>
      <c r="E22" s="991"/>
      <c r="F22" s="1012"/>
    </row>
    <row r="23" spans="1:6" s="239" customFormat="1" ht="16.5" customHeight="1" x14ac:dyDescent="0.3">
      <c r="A23" s="1045" t="s">
        <v>1179</v>
      </c>
      <c r="B23" s="1046" t="s">
        <v>1110</v>
      </c>
      <c r="C23" s="990" t="s">
        <v>43</v>
      </c>
      <c r="D23" s="1047">
        <v>34</v>
      </c>
      <c r="E23" s="991">
        <v>2966.11</v>
      </c>
      <c r="F23" s="1012">
        <f t="shared" ref="F23" si="4">D23*E23</f>
        <v>100847.74</v>
      </c>
    </row>
    <row r="24" spans="1:6" s="239" customFormat="1" ht="16.5" customHeight="1" x14ac:dyDescent="0.3">
      <c r="A24" s="1042" t="s">
        <v>1180</v>
      </c>
      <c r="B24" s="993" t="s">
        <v>1120</v>
      </c>
      <c r="C24" s="1010"/>
      <c r="D24" s="1016"/>
      <c r="E24" s="991"/>
      <c r="F24" s="1012"/>
    </row>
    <row r="25" spans="1:6" s="239" customFormat="1" ht="16.5" customHeight="1" x14ac:dyDescent="0.3">
      <c r="A25" s="1045" t="s">
        <v>1204</v>
      </c>
      <c r="B25" s="1046" t="s">
        <v>1162</v>
      </c>
      <c r="C25" s="990" t="s">
        <v>43</v>
      </c>
      <c r="D25" s="1047">
        <v>100</v>
      </c>
      <c r="E25" s="991">
        <v>41.3</v>
      </c>
      <c r="F25" s="1012">
        <f t="shared" si="2"/>
        <v>4130</v>
      </c>
    </row>
    <row r="26" spans="1:6" s="239" customFormat="1" ht="16.5" customHeight="1" x14ac:dyDescent="0.3">
      <c r="A26" s="1045" t="s">
        <v>1205</v>
      </c>
      <c r="B26" s="1046" t="s">
        <v>1109</v>
      </c>
      <c r="C26" s="990" t="s">
        <v>43</v>
      </c>
      <c r="D26" s="1047">
        <v>15</v>
      </c>
      <c r="E26" s="991">
        <v>740</v>
      </c>
      <c r="F26" s="1012">
        <f t="shared" si="2"/>
        <v>11100</v>
      </c>
    </row>
    <row r="27" spans="1:6" s="239" customFormat="1" ht="16.5" customHeight="1" x14ac:dyDescent="0.3">
      <c r="A27" s="1045" t="s">
        <v>1206</v>
      </c>
      <c r="B27" s="1044" t="s">
        <v>1160</v>
      </c>
      <c r="C27" s="990" t="s">
        <v>43</v>
      </c>
      <c r="D27" s="1048">
        <v>1200</v>
      </c>
      <c r="E27" s="1014">
        <v>0.45</v>
      </c>
      <c r="F27" s="1049">
        <f t="shared" si="2"/>
        <v>540</v>
      </c>
    </row>
    <row r="28" spans="1:6" s="239" customFormat="1" ht="16.5" customHeight="1" x14ac:dyDescent="0.3">
      <c r="A28" s="1042" t="s">
        <v>1147</v>
      </c>
      <c r="B28" s="1050" t="s">
        <v>1161</v>
      </c>
      <c r="C28" s="1025"/>
      <c r="D28" s="1047"/>
      <c r="E28" s="991"/>
      <c r="F28" s="1012"/>
    </row>
    <row r="29" spans="1:6" s="239" customFormat="1" ht="16.5" customHeight="1" x14ac:dyDescent="0.3">
      <c r="A29" s="1045" t="s">
        <v>1207</v>
      </c>
      <c r="B29" s="1044" t="s">
        <v>1155</v>
      </c>
      <c r="C29" s="990" t="s">
        <v>43</v>
      </c>
      <c r="D29" s="1047">
        <v>1</v>
      </c>
      <c r="E29" s="991">
        <v>38906</v>
      </c>
      <c r="F29" s="1012">
        <f t="shared" si="2"/>
        <v>38906</v>
      </c>
    </row>
    <row r="30" spans="1:6" s="239" customFormat="1" ht="16.5" customHeight="1" x14ac:dyDescent="0.3">
      <c r="A30" s="1042" t="s">
        <v>1158</v>
      </c>
      <c r="B30" s="1051" t="s">
        <v>1181</v>
      </c>
      <c r="C30" s="905"/>
      <c r="D30" s="965"/>
      <c r="E30" s="953"/>
      <c r="F30" s="1012"/>
    </row>
    <row r="31" spans="1:6" s="239" customFormat="1" ht="16.5" customHeight="1" x14ac:dyDescent="0.3">
      <c r="A31" s="1045" t="s">
        <v>1208</v>
      </c>
      <c r="B31" s="1044" t="s">
        <v>1173</v>
      </c>
      <c r="C31" s="990" t="s">
        <v>43</v>
      </c>
      <c r="D31" s="1047">
        <v>1</v>
      </c>
      <c r="E31" s="953">
        <v>8000</v>
      </c>
      <c r="F31" s="1012">
        <f t="shared" si="2"/>
        <v>8000</v>
      </c>
    </row>
    <row r="32" spans="1:6" s="239" customFormat="1" ht="16.5" customHeight="1" x14ac:dyDescent="0.3">
      <c r="A32" s="1045" t="s">
        <v>1209</v>
      </c>
      <c r="B32" s="1044" t="s">
        <v>1182</v>
      </c>
      <c r="C32" s="990" t="s">
        <v>43</v>
      </c>
      <c r="D32" s="1047">
        <v>1</v>
      </c>
      <c r="E32" s="953">
        <v>5000</v>
      </c>
      <c r="F32" s="1012">
        <f t="shared" si="2"/>
        <v>5000</v>
      </c>
    </row>
    <row r="33" spans="1:6" s="239" customFormat="1" ht="16.5" customHeight="1" x14ac:dyDescent="0.3">
      <c r="A33" s="1037" t="s">
        <v>1210</v>
      </c>
      <c r="B33" s="1013" t="s">
        <v>1125</v>
      </c>
      <c r="C33" s="1005"/>
      <c r="D33" s="1033"/>
      <c r="E33" s="1005"/>
      <c r="F33" s="1005"/>
    </row>
    <row r="34" spans="1:6" s="239" customFormat="1" ht="16.5" customHeight="1" x14ac:dyDescent="0.3">
      <c r="A34" s="1039" t="s">
        <v>1211</v>
      </c>
      <c r="B34" s="1009" t="s">
        <v>1168</v>
      </c>
      <c r="C34" s="1010" t="s">
        <v>43</v>
      </c>
      <c r="D34" s="1016">
        <v>32</v>
      </c>
      <c r="E34" s="991">
        <v>885</v>
      </c>
      <c r="F34" s="1012">
        <f t="shared" ref="F34" si="5">D34*E34</f>
        <v>28320</v>
      </c>
    </row>
    <row r="35" spans="1:6" s="239" customFormat="1" ht="16.5" customHeight="1" x14ac:dyDescent="0.3">
      <c r="A35" s="1037" t="s">
        <v>1212</v>
      </c>
      <c r="B35" s="1040" t="s">
        <v>1124</v>
      </c>
      <c r="C35" s="1010"/>
      <c r="D35" s="1016"/>
      <c r="E35" s="991"/>
      <c r="F35" s="1012"/>
    </row>
    <row r="36" spans="1:6" s="239" customFormat="1" ht="16.5" customHeight="1" x14ac:dyDescent="0.3">
      <c r="A36" s="1039" t="s">
        <v>1213</v>
      </c>
      <c r="B36" s="1009" t="s">
        <v>1131</v>
      </c>
      <c r="C36" s="1010" t="s">
        <v>43</v>
      </c>
      <c r="D36" s="1016">
        <v>6</v>
      </c>
      <c r="E36" s="991">
        <v>6500</v>
      </c>
      <c r="F36" s="1012">
        <f t="shared" ref="F36:F42" si="6">D36*E36</f>
        <v>39000</v>
      </c>
    </row>
    <row r="37" spans="1:6" s="239" customFormat="1" ht="16.5" customHeight="1" x14ac:dyDescent="0.3">
      <c r="A37" s="1039" t="s">
        <v>1214</v>
      </c>
      <c r="B37" s="1009" t="s">
        <v>1132</v>
      </c>
      <c r="C37" s="1010" t="s">
        <v>43</v>
      </c>
      <c r="D37" s="1016">
        <v>2</v>
      </c>
      <c r="E37" s="991">
        <v>7800</v>
      </c>
      <c r="F37" s="1012">
        <f t="shared" si="6"/>
        <v>15600</v>
      </c>
    </row>
    <row r="38" spans="1:6" s="239" customFormat="1" ht="16.5" customHeight="1" x14ac:dyDescent="0.3">
      <c r="A38" s="1039" t="s">
        <v>1215</v>
      </c>
      <c r="B38" s="1009" t="s">
        <v>1133</v>
      </c>
      <c r="C38" s="1010" t="s">
        <v>1098</v>
      </c>
      <c r="D38" s="1016">
        <v>1</v>
      </c>
      <c r="E38" s="991">
        <v>31915.38</v>
      </c>
      <c r="F38" s="1012">
        <f t="shared" si="6"/>
        <v>31915.38</v>
      </c>
    </row>
    <row r="39" spans="1:6" s="239" customFormat="1" x14ac:dyDescent="0.3">
      <c r="A39" s="1039" t="s">
        <v>1216</v>
      </c>
      <c r="B39" s="1009" t="s">
        <v>1119</v>
      </c>
      <c r="C39" s="1010" t="s">
        <v>43</v>
      </c>
      <c r="D39" s="1016">
        <v>1</v>
      </c>
      <c r="E39" s="991">
        <v>9970</v>
      </c>
      <c r="F39" s="1031">
        <f t="shared" si="6"/>
        <v>9970</v>
      </c>
    </row>
    <row r="40" spans="1:6" s="239" customFormat="1" ht="16.5" customHeight="1" x14ac:dyDescent="0.3">
      <c r="A40" s="1039" t="s">
        <v>1217</v>
      </c>
      <c r="B40" s="1009" t="s">
        <v>1117</v>
      </c>
      <c r="C40" s="1010" t="s">
        <v>43</v>
      </c>
      <c r="D40" s="1041">
        <v>3</v>
      </c>
      <c r="E40" s="1014">
        <v>950</v>
      </c>
      <c r="F40" s="1031">
        <f t="shared" si="6"/>
        <v>2850</v>
      </c>
    </row>
    <row r="41" spans="1:6" s="239" customFormat="1" ht="16.5" customHeight="1" x14ac:dyDescent="0.3">
      <c r="A41" s="1039" t="s">
        <v>1218</v>
      </c>
      <c r="B41" s="1009" t="s">
        <v>1118</v>
      </c>
      <c r="C41" s="1010" t="s">
        <v>43</v>
      </c>
      <c r="D41" s="1041">
        <v>2</v>
      </c>
      <c r="E41" s="1014">
        <v>910</v>
      </c>
      <c r="F41" s="1031">
        <f t="shared" si="6"/>
        <v>1820</v>
      </c>
    </row>
    <row r="42" spans="1:6" s="239" customFormat="1" ht="16.5" customHeight="1" x14ac:dyDescent="0.3">
      <c r="A42" s="1039" t="s">
        <v>1219</v>
      </c>
      <c r="B42" s="1009" t="s">
        <v>1078</v>
      </c>
      <c r="C42" s="1010" t="s">
        <v>43</v>
      </c>
      <c r="D42" s="1041">
        <v>8</v>
      </c>
      <c r="E42" s="1014">
        <v>220</v>
      </c>
      <c r="F42" s="1031">
        <f t="shared" si="6"/>
        <v>1760</v>
      </c>
    </row>
    <row r="43" spans="1:6" s="239" customFormat="1" ht="16.5" customHeight="1" x14ac:dyDescent="0.3">
      <c r="A43" s="982"/>
      <c r="B43" s="941"/>
      <c r="C43" s="905"/>
      <c r="D43" s="965"/>
      <c r="E43" s="953"/>
      <c r="F43" s="954"/>
    </row>
    <row r="44" spans="1:6" s="239" customFormat="1" ht="16.5" customHeight="1" x14ac:dyDescent="0.3">
      <c r="A44" s="982"/>
      <c r="B44" s="941"/>
      <c r="C44" s="905"/>
      <c r="D44" s="965"/>
      <c r="E44" s="953"/>
      <c r="F44" s="954"/>
    </row>
    <row r="45" spans="1:6" s="239" customFormat="1" ht="16.5" customHeight="1" x14ac:dyDescent="0.3">
      <c r="A45" s="981"/>
      <c r="B45" s="947"/>
      <c r="C45" s="905"/>
      <c r="D45" s="965"/>
      <c r="E45" s="953"/>
      <c r="F45" s="954"/>
    </row>
    <row r="46" spans="1:6" s="239" customFormat="1" ht="16.5" customHeight="1" x14ac:dyDescent="0.3">
      <c r="A46" s="982"/>
      <c r="B46" s="941"/>
      <c r="C46" s="905"/>
      <c r="D46" s="965"/>
      <c r="E46" s="953"/>
      <c r="F46" s="954"/>
    </row>
    <row r="47" spans="1:6" s="239" customFormat="1" ht="16.5" customHeight="1" x14ac:dyDescent="0.3">
      <c r="A47" s="981"/>
      <c r="B47" s="947"/>
      <c r="C47" s="905"/>
      <c r="D47" s="965"/>
      <c r="E47" s="953"/>
      <c r="F47" s="954"/>
    </row>
    <row r="48" spans="1:6" s="239" customFormat="1" ht="16.5" customHeight="1" x14ac:dyDescent="0.3">
      <c r="A48" s="982"/>
      <c r="B48" s="941"/>
      <c r="C48" s="905"/>
      <c r="D48" s="965"/>
      <c r="E48" s="953"/>
      <c r="F48" s="954"/>
    </row>
    <row r="49" spans="1:6" s="239" customFormat="1" ht="16.5" customHeight="1" x14ac:dyDescent="0.3">
      <c r="A49" s="982"/>
      <c r="B49" s="941"/>
      <c r="C49" s="905"/>
      <c r="D49" s="965"/>
      <c r="E49" s="953"/>
      <c r="F49" s="954"/>
    </row>
    <row r="50" spans="1:6" s="239" customFormat="1" ht="16.5" customHeight="1" x14ac:dyDescent="0.3">
      <c r="A50" s="982"/>
      <c r="B50" s="941"/>
      <c r="C50" s="905"/>
      <c r="D50" s="965"/>
      <c r="E50" s="953"/>
      <c r="F50" s="954"/>
    </row>
    <row r="51" spans="1:6" s="239" customFormat="1" ht="16.5" customHeight="1" x14ac:dyDescent="0.3">
      <c r="A51" s="981"/>
      <c r="B51" s="947"/>
      <c r="C51" s="905"/>
      <c r="D51" s="965"/>
      <c r="E51" s="953"/>
      <c r="F51" s="954"/>
    </row>
    <row r="52" spans="1:6" s="239" customFormat="1" ht="16.5" customHeight="1" x14ac:dyDescent="0.3">
      <c r="A52" s="983"/>
      <c r="B52" s="949"/>
      <c r="C52" s="905"/>
      <c r="D52" s="965"/>
      <c r="E52" s="953"/>
      <c r="F52" s="954"/>
    </row>
    <row r="53" spans="1:6" s="239" customFormat="1" ht="16.5" customHeight="1" x14ac:dyDescent="0.3">
      <c r="A53" s="982"/>
      <c r="B53" s="941"/>
      <c r="C53" s="905"/>
      <c r="D53" s="965"/>
      <c r="E53" s="953"/>
      <c r="F53" s="954"/>
    </row>
    <row r="54" spans="1:6" s="239" customFormat="1" ht="16.5" customHeight="1" x14ac:dyDescent="0.3">
      <c r="A54" s="983"/>
      <c r="B54" s="949"/>
      <c r="C54" s="905"/>
      <c r="D54" s="965"/>
      <c r="E54" s="953"/>
      <c r="F54" s="954"/>
    </row>
    <row r="55" spans="1:6" s="239" customFormat="1" ht="16.5" customHeight="1" x14ac:dyDescent="0.3">
      <c r="A55" s="982"/>
      <c r="B55" s="941"/>
      <c r="C55" s="905"/>
      <c r="D55" s="965"/>
      <c r="E55" s="953"/>
      <c r="F55" s="954"/>
    </row>
    <row r="56" spans="1:6" s="239" customFormat="1" ht="16.5" customHeight="1" x14ac:dyDescent="0.3">
      <c r="A56" s="982"/>
      <c r="B56" s="941"/>
      <c r="C56" s="905"/>
      <c r="D56" s="965"/>
      <c r="E56" s="953"/>
      <c r="F56" s="954"/>
    </row>
    <row r="57" spans="1:6" s="239" customFormat="1" ht="16.5" customHeight="1" x14ac:dyDescent="0.3">
      <c r="A57" s="983"/>
      <c r="B57" s="949"/>
      <c r="C57" s="905"/>
      <c r="D57" s="965"/>
      <c r="E57" s="953"/>
      <c r="F57" s="954"/>
    </row>
    <row r="58" spans="1:6" s="239" customFormat="1" ht="16.5" customHeight="1" x14ac:dyDescent="0.3">
      <c r="A58" s="982"/>
      <c r="B58" s="941"/>
      <c r="C58" s="905"/>
      <c r="D58" s="965"/>
      <c r="E58" s="953"/>
      <c r="F58" s="954"/>
    </row>
    <row r="59" spans="1:6" s="239" customFormat="1" ht="16.5" customHeight="1" x14ac:dyDescent="0.3">
      <c r="A59" s="982"/>
      <c r="B59" s="941"/>
      <c r="C59" s="905"/>
      <c r="D59" s="965"/>
      <c r="E59" s="953"/>
      <c r="F59" s="954"/>
    </row>
    <row r="60" spans="1:6" s="239" customFormat="1" ht="16.5" customHeight="1" x14ac:dyDescent="0.3">
      <c r="A60" s="982"/>
      <c r="B60" s="941"/>
      <c r="C60" s="905"/>
      <c r="D60" s="965"/>
      <c r="E60" s="953"/>
      <c r="F60" s="954"/>
    </row>
    <row r="61" spans="1:6" s="239" customFormat="1" ht="16.5" customHeight="1" x14ac:dyDescent="0.3">
      <c r="A61" s="982"/>
      <c r="B61" s="941"/>
      <c r="C61" s="905"/>
      <c r="D61" s="965"/>
      <c r="E61" s="951"/>
      <c r="F61" s="954"/>
    </row>
    <row r="62" spans="1:6" s="239" customFormat="1" ht="16.5" customHeight="1" x14ac:dyDescent="0.3">
      <c r="A62" s="981"/>
      <c r="B62" s="947"/>
      <c r="C62" s="905"/>
      <c r="D62" s="965"/>
      <c r="E62" s="953"/>
      <c r="F62" s="954"/>
    </row>
    <row r="63" spans="1:6" s="239" customFormat="1" ht="16.5" customHeight="1" x14ac:dyDescent="0.3">
      <c r="A63" s="982"/>
      <c r="B63" s="941"/>
      <c r="C63" s="905"/>
      <c r="D63" s="965"/>
      <c r="E63" s="953"/>
      <c r="F63" s="954"/>
    </row>
    <row r="64" spans="1:6" s="239" customFormat="1" ht="16.5" customHeight="1" x14ac:dyDescent="0.3">
      <c r="A64" s="982"/>
      <c r="B64" s="941"/>
      <c r="C64" s="905"/>
      <c r="D64" s="965"/>
      <c r="E64" s="953"/>
      <c r="F64" s="954"/>
    </row>
    <row r="65" spans="1:6" s="239" customFormat="1" ht="16.5" customHeight="1" x14ac:dyDescent="0.3">
      <c r="A65" s="982"/>
      <c r="B65" s="941"/>
      <c r="C65" s="905"/>
      <c r="D65" s="965"/>
      <c r="E65" s="953"/>
      <c r="F65" s="954"/>
    </row>
    <row r="66" spans="1:6" s="239" customFormat="1" ht="16.5" customHeight="1" x14ac:dyDescent="0.3">
      <c r="A66" s="982"/>
      <c r="B66" s="941"/>
      <c r="C66" s="905"/>
      <c r="D66" s="965"/>
      <c r="E66" s="953"/>
      <c r="F66" s="954"/>
    </row>
    <row r="67" spans="1:6" s="239" customFormat="1" ht="16.5" customHeight="1" x14ac:dyDescent="0.3">
      <c r="A67" s="982"/>
      <c r="B67" s="941"/>
      <c r="C67" s="905"/>
      <c r="D67" s="965"/>
      <c r="E67" s="953"/>
      <c r="F67" s="954"/>
    </row>
    <row r="68" spans="1:6" s="239" customFormat="1" ht="16.5" customHeight="1" x14ac:dyDescent="0.3">
      <c r="A68" s="982"/>
      <c r="B68" s="941"/>
      <c r="C68" s="905"/>
      <c r="D68" s="965"/>
      <c r="E68" s="953"/>
      <c r="F68" s="954"/>
    </row>
    <row r="69" spans="1:6" s="239" customFormat="1" ht="16.5" customHeight="1" x14ac:dyDescent="0.3">
      <c r="A69" s="982"/>
      <c r="B69" s="941"/>
      <c r="C69" s="905"/>
      <c r="D69" s="965"/>
      <c r="E69" s="953"/>
      <c r="F69" s="954"/>
    </row>
    <row r="70" spans="1:6" s="239" customFormat="1" ht="16.5" customHeight="1" x14ac:dyDescent="0.3">
      <c r="A70" s="982"/>
      <c r="B70" s="941"/>
      <c r="C70" s="905"/>
      <c r="D70" s="965"/>
      <c r="E70" s="953"/>
      <c r="F70" s="954"/>
    </row>
    <row r="71" spans="1:6" s="239" customFormat="1" ht="16.5" customHeight="1" x14ac:dyDescent="0.3">
      <c r="A71" s="982"/>
      <c r="B71" s="941"/>
      <c r="C71" s="905"/>
      <c r="D71" s="965"/>
      <c r="E71" s="953"/>
      <c r="F71" s="954"/>
    </row>
    <row r="72" spans="1:6" s="239" customFormat="1" ht="16.5" customHeight="1" x14ac:dyDescent="0.3">
      <c r="A72" s="982"/>
      <c r="B72" s="941"/>
      <c r="C72" s="905"/>
      <c r="D72" s="965"/>
      <c r="E72" s="953"/>
      <c r="F72" s="954"/>
    </row>
    <row r="73" spans="1:6" s="239" customFormat="1" ht="16.5" customHeight="1" x14ac:dyDescent="0.3">
      <c r="A73" s="982"/>
      <c r="B73" s="941"/>
      <c r="C73" s="905"/>
      <c r="D73" s="965"/>
      <c r="E73" s="953"/>
      <c r="F73" s="954"/>
    </row>
    <row r="74" spans="1:6" s="239" customFormat="1" ht="16.5" customHeight="1" x14ac:dyDescent="0.3">
      <c r="A74" s="981"/>
      <c r="B74" s="947"/>
      <c r="C74" s="905"/>
      <c r="D74" s="965"/>
      <c r="E74" s="953"/>
      <c r="F74" s="954"/>
    </row>
    <row r="75" spans="1:6" s="239" customFormat="1" ht="16.5" customHeight="1" x14ac:dyDescent="0.3">
      <c r="A75" s="982"/>
      <c r="B75" s="941"/>
      <c r="C75" s="905"/>
      <c r="D75" s="965"/>
      <c r="E75" s="953"/>
      <c r="F75" s="954"/>
    </row>
    <row r="76" spans="1:6" s="239" customFormat="1" ht="16.5" customHeight="1" x14ac:dyDescent="0.3">
      <c r="A76" s="982"/>
      <c r="B76" s="941"/>
      <c r="C76" s="905"/>
      <c r="D76" s="965"/>
      <c r="E76" s="953"/>
      <c r="F76" s="954"/>
    </row>
    <row r="77" spans="1:6" s="239" customFormat="1" ht="16.5" customHeight="1" x14ac:dyDescent="0.3">
      <c r="A77" s="982"/>
      <c r="B77" s="941"/>
      <c r="C77" s="905"/>
      <c r="D77" s="965"/>
      <c r="E77" s="953"/>
      <c r="F77" s="954"/>
    </row>
    <row r="78" spans="1:6" s="239" customFormat="1" ht="16.5" customHeight="1" x14ac:dyDescent="0.3">
      <c r="A78" s="982"/>
      <c r="B78" s="941"/>
      <c r="C78" s="905"/>
      <c r="D78" s="965"/>
      <c r="E78" s="953"/>
      <c r="F78" s="954"/>
    </row>
    <row r="79" spans="1:6" s="239" customFormat="1" ht="16.5" customHeight="1" x14ac:dyDescent="0.3">
      <c r="A79" s="982"/>
      <c r="B79" s="941"/>
      <c r="C79" s="905"/>
      <c r="D79" s="965"/>
      <c r="E79" s="953"/>
      <c r="F79" s="954"/>
    </row>
    <row r="80" spans="1:6" s="239" customFormat="1" ht="16.5" customHeight="1" x14ac:dyDescent="0.3">
      <c r="A80" s="982"/>
      <c r="B80" s="941"/>
      <c r="C80" s="905"/>
      <c r="D80" s="965"/>
      <c r="E80" s="953"/>
      <c r="F80" s="954"/>
    </row>
    <row r="81" spans="1:6" s="239" customFormat="1" x14ac:dyDescent="0.3">
      <c r="A81" s="982"/>
      <c r="B81" s="955"/>
      <c r="C81" s="905"/>
      <c r="D81" s="965"/>
      <c r="E81" s="953"/>
      <c r="F81" s="954"/>
    </row>
    <row r="82" spans="1:6" s="239" customFormat="1" x14ac:dyDescent="0.3">
      <c r="A82" s="982"/>
      <c r="B82" s="955"/>
      <c r="C82" s="905"/>
      <c r="D82" s="965"/>
      <c r="E82" s="953"/>
      <c r="F82" s="954"/>
    </row>
    <row r="83" spans="1:6" s="239" customFormat="1" ht="16.5" customHeight="1" x14ac:dyDescent="0.3">
      <c r="A83" s="982"/>
      <c r="B83" s="941"/>
      <c r="C83" s="905"/>
      <c r="D83" s="965"/>
      <c r="E83" s="953"/>
      <c r="F83" s="954"/>
    </row>
    <row r="84" spans="1:6" s="239" customFormat="1" ht="16.5" customHeight="1" x14ac:dyDescent="0.3">
      <c r="A84" s="982"/>
      <c r="B84" s="941"/>
      <c r="C84" s="905"/>
      <c r="D84" s="965"/>
      <c r="E84" s="953"/>
      <c r="F84" s="954"/>
    </row>
    <row r="85" spans="1:6" s="239" customFormat="1" ht="16.5" customHeight="1" x14ac:dyDescent="0.3">
      <c r="A85" s="982"/>
      <c r="B85" s="941"/>
      <c r="C85" s="905"/>
      <c r="D85" s="965"/>
      <c r="E85" s="953"/>
      <c r="F85" s="954"/>
    </row>
    <row r="86" spans="1:6" s="239" customFormat="1" ht="16.5" customHeight="1" x14ac:dyDescent="0.3">
      <c r="A86" s="982"/>
      <c r="B86" s="941"/>
      <c r="C86" s="905"/>
      <c r="D86" s="965"/>
      <c r="E86" s="953"/>
      <c r="F86" s="954"/>
    </row>
    <row r="87" spans="1:6" s="239" customFormat="1" ht="16.5" customHeight="1" x14ac:dyDescent="0.3">
      <c r="A87" s="982"/>
      <c r="B87" s="941"/>
      <c r="C87" s="905"/>
      <c r="D87" s="965"/>
      <c r="E87" s="953"/>
      <c r="F87" s="954"/>
    </row>
    <row r="88" spans="1:6" s="239" customFormat="1" ht="16.5" customHeight="1" x14ac:dyDescent="0.3">
      <c r="A88" s="982"/>
      <c r="B88" s="941"/>
      <c r="C88" s="905"/>
      <c r="D88" s="965"/>
      <c r="E88" s="953"/>
      <c r="F88" s="954"/>
    </row>
    <row r="89" spans="1:6" s="239" customFormat="1" ht="16.5" customHeight="1" x14ac:dyDescent="0.3">
      <c r="A89" s="982"/>
      <c r="B89" s="941"/>
      <c r="C89" s="905"/>
      <c r="D89" s="965"/>
      <c r="E89" s="953"/>
      <c r="F89" s="954"/>
    </row>
    <row r="90" spans="1:6" s="239" customFormat="1" ht="16.5" customHeight="1" x14ac:dyDescent="0.3">
      <c r="A90" s="981"/>
      <c r="B90" s="947"/>
      <c r="C90" s="905"/>
      <c r="D90" s="965"/>
      <c r="E90" s="953"/>
      <c r="F90" s="954"/>
    </row>
    <row r="91" spans="1:6" s="239" customFormat="1" ht="16.5" customHeight="1" x14ac:dyDescent="0.3">
      <c r="A91" s="982"/>
      <c r="B91" s="941"/>
      <c r="C91" s="905"/>
      <c r="D91" s="965"/>
      <c r="E91" s="953"/>
      <c r="F91" s="954"/>
    </row>
    <row r="92" spans="1:6" s="239" customFormat="1" ht="16.5" customHeight="1" x14ac:dyDescent="0.3">
      <c r="A92" s="981"/>
      <c r="B92" s="947"/>
      <c r="C92" s="905"/>
      <c r="D92" s="965"/>
      <c r="E92" s="953"/>
      <c r="F92" s="954"/>
    </row>
    <row r="93" spans="1:6" s="239" customFormat="1" ht="16.5" customHeight="1" x14ac:dyDescent="0.3">
      <c r="A93" s="982"/>
      <c r="B93" s="941"/>
      <c r="C93" s="905"/>
      <c r="D93" s="965"/>
      <c r="E93" s="953"/>
      <c r="F93" s="954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19:C20 C22">
    <cfRule type="expression" dxfId="34" priority="11">
      <formula>#REF!="T"</formula>
    </cfRule>
  </conditionalFormatting>
  <conditionalFormatting sqref="C28 C30:E30 E31:E32 C43:F93">
    <cfRule type="expression" dxfId="33" priority="225">
      <formula>#REF!="T"</formula>
    </cfRule>
  </conditionalFormatting>
  <conditionalFormatting sqref="C29">
    <cfRule type="expression" dxfId="32" priority="9">
      <formula>#REF!="T"</formula>
    </cfRule>
  </conditionalFormatting>
  <conditionalFormatting sqref="C27:D27">
    <cfRule type="expression" dxfId="31" priority="5">
      <formula>#REF!="T"</formula>
    </cfRule>
  </conditionalFormatting>
  <conditionalFormatting sqref="C31:D32">
    <cfRule type="expression" dxfId="30" priority="3">
      <formula>#REF!="T"</formula>
    </cfRule>
  </conditionalFormatting>
  <conditionalFormatting sqref="C9:F13">
    <cfRule type="expression" dxfId="29" priority="2">
      <formula>#REF!="T"</formula>
    </cfRule>
  </conditionalFormatting>
  <conditionalFormatting sqref="F15:F20">
    <cfRule type="expression" dxfId="28" priority="10">
      <formula>#REF!="T"</formula>
    </cfRule>
  </conditionalFormatting>
  <conditionalFormatting sqref="F22 C23:F23 C25:E26 D28:F29 F30:F32">
    <cfRule type="expression" dxfId="27" priority="13">
      <formula>#REF!="T"</formula>
    </cfRule>
  </conditionalFormatting>
  <conditionalFormatting sqref="F24:F27">
    <cfRule type="expression" dxfId="26" priority="6">
      <formula>#REF!="T"</formula>
    </cfRule>
  </conditionalFormatting>
  <conditionalFormatting sqref="F34:F38">
    <cfRule type="expression" dxfId="25" priority="1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6"/>
  <sheetViews>
    <sheetView showRuler="0" view="pageBreakPreview" zoomScale="80" zoomScaleNormal="85" zoomScaleSheetLayoutView="80" zoomScalePageLayoutView="85" workbookViewId="0">
      <selection activeCell="D11" sqref="D11"/>
    </sheetView>
  </sheetViews>
  <sheetFormatPr baseColWidth="10" defaultColWidth="11.44140625" defaultRowHeight="15.6" x14ac:dyDescent="0.25"/>
  <cols>
    <col min="1" max="1" width="13.109375" style="218" customWidth="1"/>
    <col min="2" max="2" width="93.88671875" style="940" customWidth="1"/>
    <col min="3" max="3" width="10.33203125" style="939" bestFit="1" customWidth="1"/>
    <col min="4" max="4" width="12.88671875" style="964" bestFit="1" customWidth="1"/>
    <col min="5" max="5" width="10.5546875" style="937" bestFit="1" customWidth="1"/>
    <col min="6" max="6" width="17.6640625" style="998" customWidth="1"/>
    <col min="7" max="16384" width="11.44140625" style="218"/>
  </cols>
  <sheetData>
    <row r="1" spans="1:14" ht="59.25" customHeight="1" x14ac:dyDescent="0.25">
      <c r="A1" s="1133" t="s">
        <v>1090</v>
      </c>
      <c r="B1" s="1118"/>
      <c r="C1" s="1118"/>
      <c r="D1" s="1118"/>
      <c r="E1" s="1118"/>
      <c r="F1" s="1118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5">
      <c r="A2" s="1119"/>
      <c r="B2" s="1119"/>
      <c r="C2" s="1119"/>
      <c r="D2" s="1119"/>
      <c r="E2" s="1119"/>
      <c r="F2" s="1119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3">
      <c r="A3" s="956" t="s">
        <v>56</v>
      </c>
      <c r="B3" s="1135" t="s">
        <v>974</v>
      </c>
      <c r="C3" s="1135"/>
      <c r="D3" s="1135"/>
      <c r="E3" s="1135"/>
      <c r="F3" s="1135"/>
    </row>
    <row r="4" spans="1:14" s="6" customFormat="1" ht="20.100000000000001" customHeight="1" x14ac:dyDescent="0.25">
      <c r="A4" s="957"/>
      <c r="B4" s="945"/>
      <c r="C4" s="945"/>
      <c r="D4" s="958"/>
      <c r="E4" s="945"/>
      <c r="F4" s="995"/>
    </row>
    <row r="5" spans="1:14" s="240" customFormat="1" ht="20.25" customHeight="1" x14ac:dyDescent="0.25">
      <c r="A5" s="1127" t="s">
        <v>25</v>
      </c>
      <c r="B5" s="1140" t="s">
        <v>1089</v>
      </c>
      <c r="C5" s="1127" t="s">
        <v>29</v>
      </c>
      <c r="D5" s="1141" t="s">
        <v>17</v>
      </c>
      <c r="E5" s="1127" t="s">
        <v>553</v>
      </c>
      <c r="F5" s="1139" t="s">
        <v>72</v>
      </c>
    </row>
    <row r="6" spans="1:14" s="240" customFormat="1" ht="20.25" customHeight="1" x14ac:dyDescent="0.25">
      <c r="A6" s="1127"/>
      <c r="B6" s="1140"/>
      <c r="C6" s="1127"/>
      <c r="D6" s="1141"/>
      <c r="E6" s="1127"/>
      <c r="F6" s="1139"/>
    </row>
    <row r="7" spans="1:14" s="240" customFormat="1" ht="20.25" customHeight="1" x14ac:dyDescent="0.25">
      <c r="A7" s="1127"/>
      <c r="B7" s="1140"/>
      <c r="C7" s="1127"/>
      <c r="D7" s="1141"/>
      <c r="E7" s="1127"/>
      <c r="F7" s="1139"/>
    </row>
    <row r="8" spans="1:14" s="240" customFormat="1" ht="20.25" customHeight="1" x14ac:dyDescent="0.25">
      <c r="A8" s="968">
        <v>6</v>
      </c>
      <c r="B8" s="969" t="s">
        <v>1108</v>
      </c>
      <c r="C8" s="226"/>
      <c r="D8" s="967"/>
      <c r="E8" s="226"/>
      <c r="F8" s="994">
        <f>SUM(F9:F14)</f>
        <v>113392.60000000002</v>
      </c>
    </row>
    <row r="9" spans="1:14" x14ac:dyDescent="0.25">
      <c r="A9" s="890">
        <v>6.9</v>
      </c>
      <c r="B9" s="987" t="s">
        <v>1128</v>
      </c>
      <c r="C9" s="893"/>
      <c r="D9" s="974"/>
      <c r="E9" s="975"/>
      <c r="F9" s="996"/>
    </row>
    <row r="10" spans="1:14" x14ac:dyDescent="0.25">
      <c r="A10" s="890" t="s">
        <v>1129</v>
      </c>
      <c r="B10" s="986" t="s">
        <v>1130</v>
      </c>
      <c r="C10" s="893"/>
      <c r="D10" s="974"/>
      <c r="E10" s="975"/>
      <c r="F10" s="996"/>
    </row>
    <row r="11" spans="1:14" s="239" customFormat="1" ht="16.5" customHeight="1" x14ac:dyDescent="0.3">
      <c r="A11" s="985" t="s">
        <v>1085</v>
      </c>
      <c r="B11" s="989" t="s">
        <v>1081</v>
      </c>
      <c r="C11" s="976" t="s">
        <v>43</v>
      </c>
      <c r="D11" s="960">
        <v>330</v>
      </c>
      <c r="E11" s="977">
        <v>34.22</v>
      </c>
      <c r="F11" s="996">
        <f t="shared" ref="F11" si="0">D11*E11</f>
        <v>11292.6</v>
      </c>
    </row>
    <row r="12" spans="1:14" s="239" customFormat="1" ht="16.5" customHeight="1" x14ac:dyDescent="0.25">
      <c r="A12" s="947" t="s">
        <v>1121</v>
      </c>
      <c r="B12" s="1003" t="s">
        <v>1128</v>
      </c>
      <c r="C12" s="893"/>
      <c r="D12" s="978"/>
      <c r="E12" s="975"/>
      <c r="F12" s="996"/>
    </row>
    <row r="13" spans="1:14" s="239" customFormat="1" ht="16.5" customHeight="1" x14ac:dyDescent="0.25">
      <c r="A13" s="949" t="s">
        <v>1122</v>
      </c>
      <c r="B13" s="988" t="s">
        <v>1130</v>
      </c>
      <c r="C13" s="893"/>
      <c r="D13" s="978"/>
      <c r="E13" s="975"/>
      <c r="F13" s="996"/>
    </row>
    <row r="14" spans="1:14" s="239" customFormat="1" ht="16.5" customHeight="1" x14ac:dyDescent="0.3">
      <c r="A14" s="948" t="s">
        <v>1073</v>
      </c>
      <c r="B14" s="972" t="s">
        <v>1106</v>
      </c>
      <c r="C14" s="901" t="s">
        <v>43</v>
      </c>
      <c r="D14" s="959">
        <v>10000</v>
      </c>
      <c r="E14" s="966">
        <v>10.210000000000001</v>
      </c>
      <c r="F14" s="996">
        <f>D14*E14</f>
        <v>102100.00000000001</v>
      </c>
    </row>
    <row r="15" spans="1:14" s="239" customFormat="1" ht="16.5" customHeight="1" x14ac:dyDescent="0.3">
      <c r="A15" s="999"/>
      <c r="B15" s="999"/>
      <c r="C15" s="905"/>
      <c r="D15" s="959"/>
      <c r="E15" s="952"/>
      <c r="F15" s="996"/>
    </row>
    <row r="16" spans="1:14" x14ac:dyDescent="0.25">
      <c r="A16" s="1000"/>
      <c r="B16" s="972"/>
      <c r="C16" s="905"/>
      <c r="D16" s="959"/>
      <c r="E16" s="951"/>
      <c r="F16" s="996"/>
    </row>
    <row r="17" spans="1:6" s="242" customFormat="1" ht="16.5" customHeight="1" x14ac:dyDescent="0.3">
      <c r="A17" s="1000"/>
      <c r="B17" s="1001"/>
      <c r="C17" s="901"/>
      <c r="D17" s="959"/>
      <c r="E17" s="975"/>
      <c r="F17" s="996"/>
    </row>
    <row r="18" spans="1:6" s="239" customFormat="1" ht="16.5" customHeight="1" x14ac:dyDescent="0.25">
      <c r="A18" s="973"/>
      <c r="B18" s="890"/>
      <c r="C18" s="893"/>
      <c r="D18" s="970"/>
      <c r="E18" s="971"/>
      <c r="F18" s="996"/>
    </row>
    <row r="19" spans="1:6" s="239" customFormat="1" x14ac:dyDescent="0.3">
      <c r="A19" s="938"/>
      <c r="B19" s="946"/>
      <c r="C19" s="905"/>
      <c r="D19" s="961"/>
      <c r="E19" s="952"/>
      <c r="F19" s="996"/>
    </row>
    <row r="20" spans="1:6" x14ac:dyDescent="0.25">
      <c r="A20" s="890"/>
      <c r="B20" s="888"/>
      <c r="C20" s="905"/>
      <c r="D20" s="961"/>
      <c r="E20" s="951"/>
      <c r="F20" s="996"/>
    </row>
    <row r="21" spans="1:6" s="242" customFormat="1" ht="16.5" customHeight="1" x14ac:dyDescent="0.3">
      <c r="A21" s="890"/>
      <c r="B21" s="888"/>
      <c r="C21" s="905"/>
      <c r="D21" s="961"/>
      <c r="E21" s="951"/>
      <c r="F21" s="996"/>
    </row>
    <row r="22" spans="1:6" s="239" customFormat="1" ht="16.5" customHeight="1" x14ac:dyDescent="0.3">
      <c r="A22" s="938"/>
      <c r="B22" s="946"/>
      <c r="C22" s="905"/>
      <c r="D22" s="961"/>
      <c r="E22" s="952"/>
      <c r="F22" s="996"/>
    </row>
    <row r="23" spans="1:6" s="239" customFormat="1" x14ac:dyDescent="0.3">
      <c r="A23" s="938"/>
      <c r="B23" s="946"/>
      <c r="C23" s="905"/>
      <c r="D23" s="961"/>
      <c r="E23" s="952"/>
      <c r="F23" s="996"/>
    </row>
    <row r="24" spans="1:6" s="239" customFormat="1" ht="16.5" customHeight="1" x14ac:dyDescent="0.3">
      <c r="A24" s="891"/>
      <c r="B24" s="944"/>
      <c r="C24" s="905"/>
      <c r="D24" s="962"/>
      <c r="E24" s="952"/>
      <c r="F24" s="996"/>
    </row>
    <row r="25" spans="1:6" s="239" customFormat="1" ht="16.5" customHeight="1" x14ac:dyDescent="0.3">
      <c r="A25" s="938"/>
      <c r="B25" s="946"/>
      <c r="C25" s="905"/>
      <c r="D25" s="961"/>
      <c r="E25" s="952"/>
      <c r="F25" s="996"/>
    </row>
    <row r="26" spans="1:6" x14ac:dyDescent="0.25">
      <c r="A26" s="891"/>
      <c r="B26" s="944"/>
      <c r="C26" s="905"/>
      <c r="D26" s="961"/>
      <c r="E26" s="951"/>
      <c r="F26" s="996"/>
    </row>
    <row r="27" spans="1:6" s="242" customFormat="1" ht="16.5" customHeight="1" x14ac:dyDescent="0.3">
      <c r="A27" s="942"/>
      <c r="B27" s="943"/>
      <c r="C27" s="905"/>
      <c r="D27" s="961"/>
      <c r="E27" s="951"/>
      <c r="F27" s="996"/>
    </row>
    <row r="28" spans="1:6" s="239" customFormat="1" ht="16.5" customHeight="1" x14ac:dyDescent="0.3">
      <c r="A28" s="938"/>
      <c r="B28" s="946"/>
      <c r="C28" s="905"/>
      <c r="D28" s="961"/>
      <c r="E28" s="952"/>
      <c r="F28" s="996"/>
    </row>
    <row r="29" spans="1:6" s="239" customFormat="1" ht="16.5" customHeight="1" x14ac:dyDescent="0.3">
      <c r="A29" s="942"/>
      <c r="B29" s="943"/>
      <c r="C29" s="905"/>
      <c r="D29" s="961"/>
      <c r="E29" s="952"/>
      <c r="F29" s="996"/>
    </row>
    <row r="30" spans="1:6" x14ac:dyDescent="0.25">
      <c r="A30" s="890"/>
      <c r="B30" s="888"/>
      <c r="C30" s="905"/>
      <c r="D30" s="961"/>
      <c r="E30" s="951"/>
      <c r="F30" s="996"/>
    </row>
    <row r="31" spans="1:6" s="242" customFormat="1" ht="16.5" customHeight="1" x14ac:dyDescent="0.3">
      <c r="A31" s="890"/>
      <c r="B31" s="888"/>
      <c r="C31" s="905"/>
      <c r="D31" s="961"/>
      <c r="E31" s="951"/>
      <c r="F31" s="997"/>
    </row>
    <row r="32" spans="1:6" s="239" customFormat="1" ht="16.5" customHeight="1" x14ac:dyDescent="0.3">
      <c r="A32" s="942"/>
      <c r="B32" s="943"/>
      <c r="C32" s="905"/>
      <c r="D32" s="961"/>
      <c r="E32" s="952"/>
      <c r="F32" s="997"/>
    </row>
    <row r="33" spans="1:6" s="239" customFormat="1" ht="16.5" customHeight="1" x14ac:dyDescent="0.3">
      <c r="A33" s="938"/>
      <c r="B33" s="946"/>
      <c r="C33" s="905"/>
      <c r="D33" s="961"/>
      <c r="E33" s="952"/>
      <c r="F33" s="997"/>
    </row>
    <row r="34" spans="1:6" s="239" customFormat="1" ht="16.5" customHeight="1" x14ac:dyDescent="0.3">
      <c r="A34" s="938"/>
      <c r="B34" s="946"/>
      <c r="C34" s="905"/>
      <c r="D34" s="961"/>
      <c r="E34" s="952"/>
      <c r="F34" s="997"/>
    </row>
    <row r="35" spans="1:6" s="239" customFormat="1" ht="16.5" customHeight="1" x14ac:dyDescent="0.3">
      <c r="A35" s="938"/>
      <c r="B35" s="946"/>
      <c r="C35" s="905"/>
      <c r="D35" s="961"/>
      <c r="E35" s="952"/>
      <c r="F35" s="997"/>
    </row>
    <row r="36" spans="1:6" x14ac:dyDescent="0.25">
      <c r="A36" s="891"/>
      <c r="B36" s="944"/>
      <c r="C36" s="905"/>
      <c r="D36" s="963"/>
      <c r="E36" s="951"/>
      <c r="F36" s="997"/>
    </row>
    <row r="37" spans="1:6" s="242" customFormat="1" ht="16.5" customHeight="1" x14ac:dyDescent="0.3">
      <c r="A37" s="942"/>
      <c r="B37" s="943"/>
      <c r="C37" s="905"/>
      <c r="D37" s="961"/>
      <c r="E37" s="951"/>
      <c r="F37" s="997"/>
    </row>
    <row r="38" spans="1:6" s="239" customFormat="1" x14ac:dyDescent="0.3">
      <c r="A38" s="938"/>
      <c r="B38" s="946"/>
      <c r="C38" s="905"/>
      <c r="D38" s="961"/>
      <c r="E38" s="952"/>
      <c r="F38" s="997"/>
    </row>
    <row r="39" spans="1:6" s="239" customFormat="1" ht="16.5" customHeight="1" x14ac:dyDescent="0.3">
      <c r="A39" s="938"/>
      <c r="B39" s="946"/>
      <c r="C39" s="905"/>
      <c r="D39" s="961"/>
      <c r="E39" s="952"/>
      <c r="F39" s="997"/>
    </row>
    <row r="40" spans="1:6" s="239" customFormat="1" x14ac:dyDescent="0.3">
      <c r="A40" s="938"/>
      <c r="B40" s="946"/>
      <c r="C40" s="905"/>
      <c r="D40" s="961"/>
      <c r="E40" s="952"/>
      <c r="F40" s="997"/>
    </row>
    <row r="41" spans="1:6" s="239" customFormat="1" x14ac:dyDescent="0.3">
      <c r="A41" s="938"/>
      <c r="B41" s="946"/>
      <c r="C41" s="905"/>
      <c r="D41" s="961"/>
      <c r="E41" s="952"/>
      <c r="F41" s="997"/>
    </row>
    <row r="42" spans="1:6" x14ac:dyDescent="0.25">
      <c r="A42" s="890"/>
      <c r="B42" s="888"/>
      <c r="C42" s="905"/>
      <c r="D42" s="961"/>
      <c r="E42" s="951"/>
      <c r="F42" s="997"/>
    </row>
    <row r="43" spans="1:6" s="242" customFormat="1" ht="16.5" customHeight="1" x14ac:dyDescent="0.3">
      <c r="A43" s="890"/>
      <c r="B43" s="888"/>
      <c r="C43" s="905"/>
      <c r="D43" s="961"/>
      <c r="E43" s="951"/>
      <c r="F43" s="997"/>
    </row>
    <row r="44" spans="1:6" s="239" customFormat="1" ht="16.5" customHeight="1" x14ac:dyDescent="0.3">
      <c r="A44" s="942"/>
      <c r="B44" s="943"/>
      <c r="C44" s="905"/>
      <c r="D44" s="962"/>
      <c r="E44" s="952"/>
      <c r="F44" s="997"/>
    </row>
    <row r="45" spans="1:6" s="239" customFormat="1" ht="16.5" customHeight="1" x14ac:dyDescent="0.3">
      <c r="A45" s="938"/>
      <c r="B45" s="946"/>
      <c r="C45" s="905"/>
      <c r="D45" s="961"/>
      <c r="E45" s="952"/>
      <c r="F45" s="997"/>
    </row>
    <row r="46" spans="1:6" s="239" customFormat="1" ht="16.5" customHeight="1" x14ac:dyDescent="0.3">
      <c r="A46" s="938"/>
      <c r="B46" s="946"/>
      <c r="C46" s="905"/>
      <c r="D46" s="961"/>
      <c r="E46" s="952"/>
      <c r="F46" s="997"/>
    </row>
    <row r="47" spans="1:6" x14ac:dyDescent="0.25">
      <c r="A47" s="942"/>
      <c r="B47" s="943"/>
      <c r="C47" s="905"/>
      <c r="D47" s="961"/>
      <c r="E47" s="951"/>
      <c r="F47" s="997"/>
    </row>
    <row r="48" spans="1:6" s="242" customFormat="1" ht="16.5" customHeight="1" x14ac:dyDescent="0.3">
      <c r="A48" s="890"/>
      <c r="B48" s="888"/>
      <c r="C48" s="905"/>
      <c r="D48" s="961"/>
      <c r="E48" s="951"/>
      <c r="F48" s="997"/>
    </row>
    <row r="49" spans="1:6" s="239" customFormat="1" ht="16.5" customHeight="1" x14ac:dyDescent="0.3">
      <c r="A49" s="938"/>
      <c r="B49" s="946"/>
      <c r="C49" s="905"/>
      <c r="D49" s="961"/>
      <c r="E49" s="952"/>
      <c r="F49" s="997"/>
    </row>
    <row r="50" spans="1:6" s="239" customFormat="1" ht="16.5" customHeight="1" x14ac:dyDescent="0.3">
      <c r="A50" s="938"/>
      <c r="B50" s="946"/>
      <c r="C50" s="905"/>
      <c r="D50" s="961"/>
      <c r="E50" s="952"/>
      <c r="F50" s="997"/>
    </row>
    <row r="51" spans="1:6" s="239" customFormat="1" ht="16.5" customHeight="1" x14ac:dyDescent="0.3">
      <c r="A51" s="938"/>
      <c r="B51" s="946"/>
      <c r="C51" s="905"/>
      <c r="D51" s="961"/>
      <c r="E51" s="952"/>
      <c r="F51" s="997"/>
    </row>
    <row r="52" spans="1:6" s="239" customFormat="1" ht="16.5" customHeight="1" x14ac:dyDescent="0.3">
      <c r="A52" s="938"/>
      <c r="B52" s="946"/>
      <c r="C52" s="905"/>
      <c r="D52" s="961"/>
      <c r="E52" s="952"/>
      <c r="F52" s="997"/>
    </row>
    <row r="53" spans="1:6" x14ac:dyDescent="0.25">
      <c r="A53" s="890"/>
      <c r="B53" s="888"/>
      <c r="C53" s="905"/>
      <c r="D53" s="961"/>
      <c r="E53" s="951"/>
      <c r="F53" s="997"/>
    </row>
    <row r="54" spans="1:6" s="242" customFormat="1" ht="16.5" customHeight="1" x14ac:dyDescent="0.3">
      <c r="A54" s="942"/>
      <c r="B54" s="943"/>
      <c r="C54" s="905"/>
      <c r="D54" s="961"/>
      <c r="E54" s="951"/>
      <c r="F54" s="997"/>
    </row>
    <row r="55" spans="1:6" s="239" customFormat="1" ht="16.5" customHeight="1" x14ac:dyDescent="0.3">
      <c r="A55" s="938"/>
      <c r="B55" s="946"/>
      <c r="C55" s="905"/>
      <c r="D55" s="961"/>
      <c r="E55" s="952"/>
      <c r="F55" s="997"/>
    </row>
    <row r="56" spans="1:6" s="239" customFormat="1" ht="16.5" customHeight="1" x14ac:dyDescent="0.3">
      <c r="A56" s="938"/>
      <c r="B56" s="946"/>
      <c r="C56" s="905"/>
      <c r="D56" s="961"/>
      <c r="E56" s="952"/>
      <c r="F56" s="997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5">
    <cfRule type="expression" dxfId="24" priority="72">
      <formula>#REF!="T"</formula>
    </cfRule>
  </conditionalFormatting>
  <conditionalFormatting sqref="C15:C16 E16 E19:E23 C19:C35">
    <cfRule type="expression" dxfId="23" priority="43">
      <formula>#REF!="T"</formula>
    </cfRule>
  </conditionalFormatting>
  <conditionalFormatting sqref="C17">
    <cfRule type="expression" dxfId="22" priority="1">
      <formula>#REF!="T"</formula>
    </cfRule>
  </conditionalFormatting>
  <conditionalFormatting sqref="C11:E11">
    <cfRule type="expression" dxfId="21" priority="3">
      <formula>#REF!="T"</formula>
    </cfRule>
  </conditionalFormatting>
  <conditionalFormatting sqref="C14:F14 D15:D17 F15:F30">
    <cfRule type="expression" dxfId="20" priority="5">
      <formula>#REF!="T"</formula>
    </cfRule>
  </conditionalFormatting>
  <conditionalFormatting sqref="C36:F36 C37:E37">
    <cfRule type="expression" dxfId="19" priority="52">
      <formula>#REF!="T"</formula>
    </cfRule>
  </conditionalFormatting>
  <conditionalFormatting sqref="D19:D23">
    <cfRule type="expression" dxfId="18" priority="24">
      <formula>#REF!="T"</formula>
    </cfRule>
  </conditionalFormatting>
  <conditionalFormatting sqref="D24:E30 D31:F35">
    <cfRule type="expression" dxfId="17" priority="23">
      <formula>#REF!="T"</formula>
    </cfRule>
  </conditionalFormatting>
  <conditionalFormatting sqref="D38:E43">
    <cfRule type="expression" dxfId="16" priority="22">
      <formula>#REF!="T"</formula>
    </cfRule>
  </conditionalFormatting>
  <conditionalFormatting sqref="D44:F56">
    <cfRule type="expression" dxfId="15" priority="21">
      <formula>#REF!="T"</formula>
    </cfRule>
  </conditionalFormatting>
  <conditionalFormatting sqref="E15">
    <cfRule type="expression" dxfId="14" priority="117">
      <formula>#REF!="T"</formula>
    </cfRule>
  </conditionalFormatting>
  <conditionalFormatting sqref="F9:F13 C38:C56">
    <cfRule type="expression" dxfId="13" priority="53">
      <formula>#REF!="T"</formula>
    </cfRule>
  </conditionalFormatting>
  <conditionalFormatting sqref="F37:F43">
    <cfRule type="expression" dxfId="12" priority="36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55"/>
  <sheetViews>
    <sheetView view="pageBreakPreview" topLeftCell="B4" zoomScale="85" zoomScaleNormal="85" zoomScaleSheetLayoutView="85" workbookViewId="0">
      <selection activeCell="B9" sqref="B9"/>
    </sheetView>
  </sheetViews>
  <sheetFormatPr baseColWidth="10" defaultColWidth="11.44140625" defaultRowHeight="15.6" x14ac:dyDescent="0.25"/>
  <cols>
    <col min="1" max="1" width="11.5546875" style="984" customWidth="1"/>
    <col min="2" max="2" width="98" style="940" customWidth="1"/>
    <col min="3" max="3" width="10.33203125" style="939" bestFit="1" customWidth="1"/>
    <col min="4" max="4" width="12" style="964" customWidth="1"/>
    <col min="5" max="5" width="12.33203125" style="1064" customWidth="1"/>
    <col min="6" max="6" width="16.5546875" style="218" customWidth="1"/>
    <col min="7" max="16384" width="11.44140625" style="218"/>
  </cols>
  <sheetData>
    <row r="1" spans="1:14" ht="59.25" customHeight="1" x14ac:dyDescent="0.25">
      <c r="A1" s="1133" t="s">
        <v>1091</v>
      </c>
      <c r="B1" s="1118"/>
      <c r="C1" s="1118"/>
      <c r="D1" s="1118"/>
      <c r="E1" s="1118"/>
      <c r="F1" s="1118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5">
      <c r="A2" s="1119"/>
      <c r="B2" s="1119"/>
      <c r="C2" s="1119"/>
      <c r="D2" s="1119"/>
      <c r="E2" s="1119"/>
      <c r="F2" s="1119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3">
      <c r="A3" s="1080" t="s">
        <v>56</v>
      </c>
      <c r="B3" s="1135" t="s">
        <v>974</v>
      </c>
      <c r="C3" s="1135"/>
      <c r="D3" s="1135"/>
      <c r="E3" s="1135"/>
      <c r="F3" s="1135"/>
    </row>
    <row r="4" spans="1:14" s="6" customFormat="1" ht="20.100000000000001" customHeight="1" x14ac:dyDescent="0.25">
      <c r="A4" s="1081"/>
      <c r="B4" s="945"/>
      <c r="C4" s="1067"/>
      <c r="D4" s="958"/>
      <c r="E4" s="1062"/>
      <c r="F4" s="945"/>
    </row>
    <row r="5" spans="1:14" s="240" customFormat="1" ht="20.25" customHeight="1" x14ac:dyDescent="0.25">
      <c r="A5" s="1142" t="s">
        <v>25</v>
      </c>
      <c r="B5" s="1143" t="s">
        <v>1089</v>
      </c>
      <c r="C5" s="1134" t="s">
        <v>29</v>
      </c>
      <c r="D5" s="1138" t="s">
        <v>17</v>
      </c>
      <c r="E5" s="1144" t="s">
        <v>553</v>
      </c>
      <c r="F5" s="1134" t="s">
        <v>72</v>
      </c>
    </row>
    <row r="6" spans="1:14" s="240" customFormat="1" ht="20.25" customHeight="1" x14ac:dyDescent="0.25">
      <c r="A6" s="1142"/>
      <c r="B6" s="1143"/>
      <c r="C6" s="1134"/>
      <c r="D6" s="1138"/>
      <c r="E6" s="1144"/>
      <c r="F6" s="1134"/>
    </row>
    <row r="7" spans="1:14" s="240" customFormat="1" ht="20.25" customHeight="1" x14ac:dyDescent="0.25">
      <c r="A7" s="1142"/>
      <c r="B7" s="1143"/>
      <c r="C7" s="1134"/>
      <c r="D7" s="1138"/>
      <c r="E7" s="1144"/>
      <c r="F7" s="1134"/>
    </row>
    <row r="8" spans="1:14" s="240" customFormat="1" ht="20.25" customHeight="1" x14ac:dyDescent="0.25">
      <c r="A8" s="1032" t="s">
        <v>1193</v>
      </c>
      <c r="B8" s="1004" t="s">
        <v>1108</v>
      </c>
      <c r="C8" s="1005"/>
      <c r="D8" s="1006"/>
      <c r="E8" s="1007"/>
      <c r="F8" s="1065">
        <f>SUM(F10:F32)</f>
        <v>254076.06999999998</v>
      </c>
    </row>
    <row r="9" spans="1:14" s="240" customFormat="1" ht="20.25" customHeight="1" x14ac:dyDescent="0.25">
      <c r="A9" s="1075" t="s">
        <v>1194</v>
      </c>
      <c r="B9" s="1008" t="s">
        <v>1135</v>
      </c>
      <c r="C9" s="1005"/>
      <c r="D9" s="1006"/>
      <c r="E9" s="1007"/>
      <c r="F9" s="1007"/>
    </row>
    <row r="10" spans="1:14" s="242" customFormat="1" ht="16.5" customHeight="1" x14ac:dyDescent="0.3">
      <c r="A10" s="1060" t="s">
        <v>1195</v>
      </c>
      <c r="B10" s="1068" t="s">
        <v>1187</v>
      </c>
      <c r="C10" s="1069" t="s">
        <v>43</v>
      </c>
      <c r="D10" s="1070">
        <v>1</v>
      </c>
      <c r="E10" s="1070">
        <v>3200.61</v>
      </c>
      <c r="F10" s="1070">
        <v>3200.61</v>
      </c>
    </row>
    <row r="11" spans="1:14" s="242" customFormat="1" ht="16.5" customHeight="1" x14ac:dyDescent="0.3">
      <c r="A11" s="1060" t="s">
        <v>1196</v>
      </c>
      <c r="B11" s="1068" t="s">
        <v>1188</v>
      </c>
      <c r="C11" s="1069" t="s">
        <v>43</v>
      </c>
      <c r="D11" s="1070">
        <v>4</v>
      </c>
      <c r="E11" s="1070">
        <v>540</v>
      </c>
      <c r="F11" s="1070">
        <v>2160</v>
      </c>
    </row>
    <row r="12" spans="1:14" s="242" customFormat="1" ht="16.5" customHeight="1" x14ac:dyDescent="0.3">
      <c r="A12" s="1060" t="s">
        <v>1197</v>
      </c>
      <c r="B12" s="1068" t="s">
        <v>1189</v>
      </c>
      <c r="C12" s="1069" t="s">
        <v>43</v>
      </c>
      <c r="D12" s="1070">
        <v>23</v>
      </c>
      <c r="E12" s="1070">
        <v>753.49</v>
      </c>
      <c r="F12" s="1070">
        <v>17330.27</v>
      </c>
    </row>
    <row r="13" spans="1:14" s="242" customFormat="1" ht="16.5" customHeight="1" x14ac:dyDescent="0.3">
      <c r="A13" s="1060" t="s">
        <v>1198</v>
      </c>
      <c r="B13" s="1068" t="s">
        <v>1190</v>
      </c>
      <c r="C13" s="1069" t="s">
        <v>43</v>
      </c>
      <c r="D13" s="1070">
        <v>24</v>
      </c>
      <c r="E13" s="1070">
        <v>295.41000000000003</v>
      </c>
      <c r="F13" s="1070">
        <v>7089.84</v>
      </c>
    </row>
    <row r="14" spans="1:14" s="242" customFormat="1" ht="16.5" customHeight="1" x14ac:dyDescent="0.3">
      <c r="A14" s="1060" t="s">
        <v>1198</v>
      </c>
      <c r="B14" s="1068" t="s">
        <v>1190</v>
      </c>
      <c r="C14" s="1069" t="s">
        <v>43</v>
      </c>
      <c r="D14" s="1070">
        <v>9</v>
      </c>
      <c r="E14" s="1070">
        <v>295.41000000000003</v>
      </c>
      <c r="F14" s="1070">
        <v>2658.69</v>
      </c>
    </row>
    <row r="15" spans="1:14" s="242" customFormat="1" ht="16.5" customHeight="1" x14ac:dyDescent="0.3">
      <c r="A15" s="1060" t="s">
        <v>1199</v>
      </c>
      <c r="B15" s="1009" t="s">
        <v>1191</v>
      </c>
      <c r="C15" s="1010" t="s">
        <v>202</v>
      </c>
      <c r="D15" s="1011">
        <v>1</v>
      </c>
      <c r="E15" s="991">
        <v>3950.21</v>
      </c>
      <c r="F15" s="1012">
        <f t="shared" ref="F15" si="0">D15*E15</f>
        <v>3950.21</v>
      </c>
    </row>
    <row r="16" spans="1:14" s="242" customFormat="1" ht="16.5" customHeight="1" x14ac:dyDescent="0.3">
      <c r="A16" s="1037" t="s">
        <v>1200</v>
      </c>
      <c r="B16" s="1013" t="s">
        <v>1125</v>
      </c>
      <c r="C16" s="1010"/>
      <c r="D16" s="1011"/>
      <c r="E16" s="991"/>
      <c r="F16" s="1012"/>
    </row>
    <row r="17" spans="1:6" s="242" customFormat="1" ht="16.5" customHeight="1" x14ac:dyDescent="0.3">
      <c r="A17" s="1058" t="s">
        <v>1126</v>
      </c>
      <c r="B17" s="1052" t="s">
        <v>1127</v>
      </c>
      <c r="C17" s="1010"/>
      <c r="D17" s="1011"/>
      <c r="E17" s="991"/>
      <c r="F17" s="1012"/>
    </row>
    <row r="18" spans="1:6" s="242" customFormat="1" ht="16.5" customHeight="1" x14ac:dyDescent="0.3">
      <c r="A18" s="1058" t="s">
        <v>1099</v>
      </c>
      <c r="B18" s="1009" t="s">
        <v>1100</v>
      </c>
      <c r="C18" s="1010" t="s">
        <v>43</v>
      </c>
      <c r="D18" s="1011">
        <v>78</v>
      </c>
      <c r="E18" s="991">
        <v>885</v>
      </c>
      <c r="F18" s="1012">
        <f t="shared" ref="F18:F44" si="1">D18*E18</f>
        <v>69030</v>
      </c>
    </row>
    <row r="19" spans="1:6" s="242" customFormat="1" ht="16.5" customHeight="1" x14ac:dyDescent="0.3">
      <c r="A19" s="1058" t="s">
        <v>1123</v>
      </c>
      <c r="B19" s="1020" t="s">
        <v>1124</v>
      </c>
      <c r="C19" s="1010"/>
      <c r="D19" s="1011"/>
      <c r="E19" s="991"/>
      <c r="F19" s="1012"/>
    </row>
    <row r="20" spans="1:6" s="242" customFormat="1" ht="16.5" customHeight="1" x14ac:dyDescent="0.3">
      <c r="A20" s="1039" t="s">
        <v>1082</v>
      </c>
      <c r="B20" s="1009" t="s">
        <v>1077</v>
      </c>
      <c r="C20" s="1010" t="s">
        <v>43</v>
      </c>
      <c r="D20" s="1011">
        <v>1</v>
      </c>
      <c r="E20" s="991">
        <v>3250</v>
      </c>
      <c r="F20" s="1012">
        <f t="shared" si="1"/>
        <v>3250</v>
      </c>
    </row>
    <row r="21" spans="1:6" s="242" customFormat="1" ht="16.5" customHeight="1" x14ac:dyDescent="0.3">
      <c r="A21" s="1039" t="s">
        <v>1083</v>
      </c>
      <c r="B21" s="1009" t="s">
        <v>1079</v>
      </c>
      <c r="C21" s="1010" t="s">
        <v>43</v>
      </c>
      <c r="D21" s="1011">
        <v>1</v>
      </c>
      <c r="E21" s="991">
        <v>2461.11</v>
      </c>
      <c r="F21" s="1012">
        <f t="shared" si="1"/>
        <v>2461.11</v>
      </c>
    </row>
    <row r="22" spans="1:6" x14ac:dyDescent="0.3">
      <c r="A22" s="1039" t="s">
        <v>1084</v>
      </c>
      <c r="B22" s="1009" t="s">
        <v>1080</v>
      </c>
      <c r="C22" s="1015" t="s">
        <v>43</v>
      </c>
      <c r="D22" s="1016">
        <v>10</v>
      </c>
      <c r="E22" s="1017">
        <v>102.3</v>
      </c>
      <c r="F22" s="1018">
        <f t="shared" si="1"/>
        <v>1023</v>
      </c>
    </row>
    <row r="23" spans="1:6" ht="17.25" customHeight="1" x14ac:dyDescent="0.3">
      <c r="A23" s="1037" t="s">
        <v>1136</v>
      </c>
      <c r="B23" s="1013" t="s">
        <v>1137</v>
      </c>
      <c r="C23" s="1015"/>
      <c r="D23" s="1016"/>
      <c r="E23" s="1017"/>
      <c r="F23" s="1018"/>
    </row>
    <row r="24" spans="1:6" s="242" customFormat="1" ht="16.5" customHeight="1" x14ac:dyDescent="0.3">
      <c r="A24" s="1039" t="s">
        <v>1092</v>
      </c>
      <c r="B24" s="1019" t="s">
        <v>1093</v>
      </c>
      <c r="C24" s="1010" t="s">
        <v>202</v>
      </c>
      <c r="D24" s="1011">
        <v>110</v>
      </c>
      <c r="E24" s="991">
        <v>127.12</v>
      </c>
      <c r="F24" s="1012">
        <f t="shared" si="1"/>
        <v>13983.2</v>
      </c>
    </row>
    <row r="25" spans="1:6" s="242" customFormat="1" ht="16.5" customHeight="1" x14ac:dyDescent="0.3">
      <c r="A25" s="1037">
        <v>6.4</v>
      </c>
      <c r="B25" s="1013" t="s">
        <v>1138</v>
      </c>
      <c r="C25" s="1010"/>
      <c r="D25" s="1011"/>
      <c r="E25" s="991"/>
      <c r="F25" s="1012"/>
    </row>
    <row r="26" spans="1:6" s="242" customFormat="1" ht="16.5" customHeight="1" x14ac:dyDescent="0.3">
      <c r="A26" s="1038" t="s">
        <v>1139</v>
      </c>
      <c r="B26" s="1020" t="s">
        <v>1140</v>
      </c>
      <c r="C26" s="1010"/>
      <c r="D26" s="1011"/>
      <c r="E26" s="991"/>
      <c r="F26" s="1012"/>
    </row>
    <row r="27" spans="1:6" s="242" customFormat="1" ht="16.5" customHeight="1" x14ac:dyDescent="0.3">
      <c r="A27" s="1039" t="s">
        <v>1094</v>
      </c>
      <c r="B27" s="1019" t="s">
        <v>1095</v>
      </c>
      <c r="C27" s="1010" t="s">
        <v>202</v>
      </c>
      <c r="D27" s="1011">
        <v>209</v>
      </c>
      <c r="E27" s="991">
        <v>84.75</v>
      </c>
      <c r="F27" s="1012">
        <f t="shared" si="1"/>
        <v>17712.75</v>
      </c>
    </row>
    <row r="28" spans="1:6" s="242" customFormat="1" ht="16.5" customHeight="1" x14ac:dyDescent="0.3">
      <c r="A28" s="1058">
        <v>6.6</v>
      </c>
      <c r="B28" s="1013" t="s">
        <v>1134</v>
      </c>
      <c r="C28" s="1010"/>
      <c r="D28" s="1011"/>
      <c r="E28" s="991"/>
      <c r="F28" s="1012"/>
    </row>
    <row r="29" spans="1:6" s="242" customFormat="1" ht="16.5" customHeight="1" x14ac:dyDescent="0.3">
      <c r="A29" s="1058" t="s">
        <v>1169</v>
      </c>
      <c r="B29" s="1019" t="s">
        <v>1170</v>
      </c>
      <c r="C29" s="1010" t="s">
        <v>43</v>
      </c>
      <c r="D29" s="1054">
        <v>48</v>
      </c>
      <c r="E29" s="991">
        <v>1650</v>
      </c>
      <c r="F29" s="1031">
        <f t="shared" ref="F29" si="2">+D29*E29</f>
        <v>79200</v>
      </c>
    </row>
    <row r="30" spans="1:6" s="242" customFormat="1" ht="16.5" customHeight="1" x14ac:dyDescent="0.3">
      <c r="A30" s="1039" t="s">
        <v>1096</v>
      </c>
      <c r="B30" s="1019" t="s">
        <v>1097</v>
      </c>
      <c r="C30" s="1010" t="s">
        <v>202</v>
      </c>
      <c r="D30" s="1011">
        <v>19</v>
      </c>
      <c r="E30" s="991">
        <v>865.23</v>
      </c>
      <c r="F30" s="1012">
        <f t="shared" si="1"/>
        <v>16439.37</v>
      </c>
    </row>
    <row r="31" spans="1:6" s="242" customFormat="1" ht="16.5" customHeight="1" x14ac:dyDescent="0.3">
      <c r="A31" s="1058" t="s">
        <v>1185</v>
      </c>
      <c r="B31" s="1013" t="s">
        <v>1186</v>
      </c>
      <c r="C31" s="1010"/>
      <c r="D31" s="1011"/>
      <c r="E31" s="991"/>
      <c r="F31" s="1012"/>
    </row>
    <row r="32" spans="1:6" s="242" customFormat="1" ht="16.5" customHeight="1" x14ac:dyDescent="0.3">
      <c r="A32" s="1058" t="s">
        <v>1183</v>
      </c>
      <c r="B32" s="1019" t="s">
        <v>1184</v>
      </c>
      <c r="C32" s="1010" t="s">
        <v>202</v>
      </c>
      <c r="D32" s="1030">
        <v>378</v>
      </c>
      <c r="E32" s="991">
        <v>38.590000000000003</v>
      </c>
      <c r="F32" s="1012">
        <f t="shared" si="1"/>
        <v>14587.02</v>
      </c>
    </row>
    <row r="33" spans="1:6" s="242" customFormat="1" ht="16.5" customHeight="1" x14ac:dyDescent="0.3">
      <c r="A33" s="1032" t="s">
        <v>31</v>
      </c>
      <c r="B33" s="1004" t="s">
        <v>1108</v>
      </c>
      <c r="C33" s="1010"/>
      <c r="D33" s="1011"/>
      <c r="E33" s="991"/>
      <c r="F33" s="1061">
        <f>SUM(F34:F52)</f>
        <v>1028233.3399999999</v>
      </c>
    </row>
    <row r="34" spans="1:6" s="242" customFormat="1" ht="16.5" customHeight="1" x14ac:dyDescent="0.3">
      <c r="A34" s="1042" t="s">
        <v>1141</v>
      </c>
      <c r="B34" s="1021" t="s">
        <v>1165</v>
      </c>
      <c r="C34" s="1010"/>
      <c r="D34" s="1011"/>
      <c r="E34" s="991"/>
      <c r="F34" s="1012"/>
    </row>
    <row r="35" spans="1:6" s="242" customFormat="1" ht="16.5" customHeight="1" x14ac:dyDescent="0.3">
      <c r="A35" s="1043" t="s">
        <v>1148</v>
      </c>
      <c r="B35" s="1002" t="s">
        <v>1163</v>
      </c>
      <c r="C35" s="990" t="s">
        <v>43</v>
      </c>
      <c r="D35" s="1055">
        <v>2</v>
      </c>
      <c r="E35" s="991">
        <v>228730</v>
      </c>
      <c r="F35" s="992">
        <f>E35*D35</f>
        <v>457460</v>
      </c>
    </row>
    <row r="36" spans="1:6" s="242" customFormat="1" ht="16.5" customHeight="1" x14ac:dyDescent="0.3">
      <c r="A36" s="1036" t="s">
        <v>1069</v>
      </c>
      <c r="B36" s="1022" t="s">
        <v>1101</v>
      </c>
      <c r="C36" s="990" t="s">
        <v>202</v>
      </c>
      <c r="D36" s="1023">
        <v>1</v>
      </c>
      <c r="E36" s="991">
        <v>10000</v>
      </c>
      <c r="F36" s="1012">
        <f t="shared" si="1"/>
        <v>10000</v>
      </c>
    </row>
    <row r="37" spans="1:6" s="242" customFormat="1" ht="16.5" customHeight="1" x14ac:dyDescent="0.3">
      <c r="A37" s="1042" t="s">
        <v>1111</v>
      </c>
      <c r="B37" s="1021" t="s">
        <v>1134</v>
      </c>
      <c r="C37" s="990"/>
      <c r="D37" s="1023"/>
      <c r="E37" s="991"/>
      <c r="F37" s="1012"/>
    </row>
    <row r="38" spans="1:6" s="242" customFormat="1" ht="16.5" customHeight="1" x14ac:dyDescent="0.3">
      <c r="A38" s="1043" t="s">
        <v>1113</v>
      </c>
      <c r="B38" s="1002" t="s">
        <v>1114</v>
      </c>
      <c r="C38" s="990" t="s">
        <v>43</v>
      </c>
      <c r="D38" s="1023">
        <v>2</v>
      </c>
      <c r="E38" s="991">
        <v>45007.23</v>
      </c>
      <c r="F38" s="1012">
        <f>D38*E38</f>
        <v>90014.46</v>
      </c>
    </row>
    <row r="39" spans="1:6" s="242" customFormat="1" ht="16.5" customHeight="1" x14ac:dyDescent="0.3">
      <c r="A39" s="1043" t="s">
        <v>1156</v>
      </c>
      <c r="B39" s="1002" t="s">
        <v>1157</v>
      </c>
      <c r="C39" s="990" t="s">
        <v>43</v>
      </c>
      <c r="D39" s="1023">
        <v>7</v>
      </c>
      <c r="E39" s="991">
        <v>11515</v>
      </c>
      <c r="F39" s="1012">
        <f>D39*E39</f>
        <v>80605</v>
      </c>
    </row>
    <row r="40" spans="1:6" s="242" customFormat="1" ht="16.5" customHeight="1" x14ac:dyDescent="0.3">
      <c r="A40" s="1043" t="s">
        <v>1115</v>
      </c>
      <c r="B40" s="1002" t="s">
        <v>1116</v>
      </c>
      <c r="C40" s="990" t="s">
        <v>43</v>
      </c>
      <c r="D40" s="1023">
        <v>12</v>
      </c>
      <c r="E40" s="991">
        <v>19800</v>
      </c>
      <c r="F40" s="1012">
        <f t="shared" ref="F40" si="3">D40*E40</f>
        <v>237600</v>
      </c>
    </row>
    <row r="41" spans="1:6" s="242" customFormat="1" ht="16.5" customHeight="1" x14ac:dyDescent="0.3">
      <c r="A41" s="1042" t="s">
        <v>1143</v>
      </c>
      <c r="B41" s="1021" t="s">
        <v>1164</v>
      </c>
      <c r="C41" s="990"/>
      <c r="D41" s="1023"/>
      <c r="E41" s="991"/>
      <c r="F41" s="1012"/>
    </row>
    <row r="42" spans="1:6" s="242" customFormat="1" ht="16.5" customHeight="1" x14ac:dyDescent="0.3">
      <c r="A42" s="1036" t="s">
        <v>1070</v>
      </c>
      <c r="B42" s="1022" t="s">
        <v>1102</v>
      </c>
      <c r="C42" s="990" t="s">
        <v>43</v>
      </c>
      <c r="D42" s="1023">
        <v>1</v>
      </c>
      <c r="E42" s="991">
        <v>15000</v>
      </c>
      <c r="F42" s="1012">
        <f t="shared" si="1"/>
        <v>15000</v>
      </c>
    </row>
    <row r="43" spans="1:6" s="242" customFormat="1" ht="16.5" customHeight="1" x14ac:dyDescent="0.3">
      <c r="A43" s="1036" t="s">
        <v>1071</v>
      </c>
      <c r="B43" s="1022" t="s">
        <v>1086</v>
      </c>
      <c r="C43" s="990" t="s">
        <v>43</v>
      </c>
      <c r="D43" s="1023">
        <v>2</v>
      </c>
      <c r="E43" s="991">
        <v>6130</v>
      </c>
      <c r="F43" s="1012">
        <f t="shared" si="1"/>
        <v>12260</v>
      </c>
    </row>
    <row r="44" spans="1:6" s="242" customFormat="1" ht="16.5" customHeight="1" x14ac:dyDescent="0.3">
      <c r="A44" s="1036" t="s">
        <v>1072</v>
      </c>
      <c r="B44" s="1022" t="s">
        <v>1087</v>
      </c>
      <c r="C44" s="990" t="s">
        <v>43</v>
      </c>
      <c r="D44" s="1023">
        <v>1</v>
      </c>
      <c r="E44" s="991">
        <v>10940</v>
      </c>
      <c r="F44" s="1012">
        <f t="shared" si="1"/>
        <v>10940</v>
      </c>
    </row>
    <row r="45" spans="1:6" s="242" customFormat="1" ht="16.5" customHeight="1" x14ac:dyDescent="0.3">
      <c r="A45" s="1059" t="s">
        <v>1153</v>
      </c>
      <c r="B45" s="1024" t="s">
        <v>1161</v>
      </c>
      <c r="C45" s="1025"/>
      <c r="D45" s="1026"/>
      <c r="E45" s="1063"/>
      <c r="F45" s="1027"/>
    </row>
    <row r="46" spans="1:6" s="242" customFormat="1" ht="16.5" customHeight="1" x14ac:dyDescent="0.3">
      <c r="A46" s="1043" t="s">
        <v>1154</v>
      </c>
      <c r="B46" s="1002" t="s">
        <v>1155</v>
      </c>
      <c r="C46" s="990" t="s">
        <v>43</v>
      </c>
      <c r="D46" s="1053">
        <v>2</v>
      </c>
      <c r="E46" s="991">
        <v>38906</v>
      </c>
      <c r="F46" s="1027">
        <f t="shared" ref="F46" si="4">E46*D46</f>
        <v>77812</v>
      </c>
    </row>
    <row r="47" spans="1:6" s="242" customFormat="1" ht="16.5" customHeight="1" x14ac:dyDescent="0.3">
      <c r="A47" s="1042" t="s">
        <v>1144</v>
      </c>
      <c r="B47" s="1021" t="s">
        <v>1166</v>
      </c>
      <c r="C47" s="990"/>
      <c r="D47" s="1023"/>
      <c r="E47" s="991"/>
      <c r="F47" s="1012"/>
    </row>
    <row r="48" spans="1:6" s="242" customFormat="1" ht="16.5" customHeight="1" x14ac:dyDescent="0.3">
      <c r="A48" s="1036" t="s">
        <v>1074</v>
      </c>
      <c r="B48" s="1028" t="s">
        <v>1103</v>
      </c>
      <c r="C48" s="990" t="s">
        <v>43</v>
      </c>
      <c r="D48" s="1023">
        <v>1</v>
      </c>
      <c r="E48" s="991">
        <v>24185.75</v>
      </c>
      <c r="F48" s="1012">
        <v>24185.75</v>
      </c>
    </row>
    <row r="49" spans="1:6" s="242" customFormat="1" ht="16.5" customHeight="1" x14ac:dyDescent="0.3">
      <c r="A49" s="1036" t="s">
        <v>1075</v>
      </c>
      <c r="B49" s="1028" t="s">
        <v>1104</v>
      </c>
      <c r="C49" s="990" t="s">
        <v>43</v>
      </c>
      <c r="D49" s="1023">
        <v>1</v>
      </c>
      <c r="E49" s="991">
        <v>8800.44</v>
      </c>
      <c r="F49" s="1012">
        <v>8800.44</v>
      </c>
    </row>
    <row r="50" spans="1:6" s="242" customFormat="1" ht="16.5" customHeight="1" x14ac:dyDescent="0.3">
      <c r="A50" s="1042" t="s">
        <v>1145</v>
      </c>
      <c r="B50" s="1021" t="s">
        <v>1167</v>
      </c>
      <c r="C50" s="990"/>
      <c r="D50" s="1023"/>
      <c r="E50" s="991"/>
      <c r="F50" s="1012"/>
    </row>
    <row r="51" spans="1:6" s="242" customFormat="1" x14ac:dyDescent="0.3">
      <c r="A51" s="1036" t="s">
        <v>1076</v>
      </c>
      <c r="B51" s="1022" t="s">
        <v>1105</v>
      </c>
      <c r="C51" s="990" t="s">
        <v>40</v>
      </c>
      <c r="D51" s="1023">
        <v>67</v>
      </c>
      <c r="E51" s="991">
        <v>53.07</v>
      </c>
      <c r="F51" s="1012">
        <v>3555.69</v>
      </c>
    </row>
    <row r="52" spans="1:6" s="242" customFormat="1" ht="16.5" customHeight="1" x14ac:dyDescent="0.3">
      <c r="A52" s="1060"/>
      <c r="B52" s="888"/>
      <c r="C52" s="901"/>
      <c r="D52" s="965"/>
      <c r="E52" s="951"/>
      <c r="F52" s="950"/>
    </row>
    <row r="53" spans="1:6" s="242" customFormat="1" ht="16.5" customHeight="1" x14ac:dyDescent="0.3">
      <c r="A53" s="1082"/>
      <c r="B53" s="943"/>
      <c r="C53" s="901"/>
      <c r="D53" s="965"/>
      <c r="E53" s="951"/>
      <c r="F53" s="950"/>
    </row>
    <row r="54" spans="1:6" s="242" customFormat="1" ht="16.5" customHeight="1" x14ac:dyDescent="0.3">
      <c r="A54" s="1058"/>
      <c r="B54" s="1066"/>
      <c r="C54" s="1010"/>
      <c r="D54" s="1030"/>
      <c r="E54" s="991"/>
      <c r="F54" s="950"/>
    </row>
    <row r="55" spans="1:6" s="242" customFormat="1" ht="16.5" customHeight="1" x14ac:dyDescent="0.3">
      <c r="A55" s="1060"/>
      <c r="B55" s="888"/>
      <c r="C55" s="901"/>
      <c r="D55" s="965"/>
      <c r="E55" s="951"/>
      <c r="F55" s="950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phoneticPr fontId="80" type="noConversion"/>
  <conditionalFormatting sqref="C36:E37 C41:E44">
    <cfRule type="expression" dxfId="11" priority="9">
      <formula>#REF!="T"</formula>
    </cfRule>
  </conditionalFormatting>
  <conditionalFormatting sqref="C47:E51">
    <cfRule type="expression" dxfId="10" priority="2">
      <formula>#REF!="T"</formula>
    </cfRule>
  </conditionalFormatting>
  <conditionalFormatting sqref="C35:F35">
    <cfRule type="expression" dxfId="9" priority="5">
      <formula>#REF!="T"</formula>
    </cfRule>
  </conditionalFormatting>
  <conditionalFormatting sqref="F10:F28 C45:F46">
    <cfRule type="expression" dxfId="8" priority="3">
      <formula>#REF!="T"</formula>
    </cfRule>
  </conditionalFormatting>
  <conditionalFormatting sqref="F30:F34 F36:F37 C38:F40 F41:F44">
    <cfRule type="expression" dxfId="7" priority="8">
      <formula>#REF!="T"</formula>
    </cfRule>
  </conditionalFormatting>
  <conditionalFormatting sqref="F47:F55">
    <cfRule type="expression" dxfId="6" priority="1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B371-68E4-441F-AA98-04C8FF72FFC3}">
  <dimension ref="B3:C11"/>
  <sheetViews>
    <sheetView tabSelected="1" zoomScale="130" zoomScaleNormal="130" workbookViewId="0">
      <selection activeCell="C17" sqref="C17"/>
    </sheetView>
  </sheetViews>
  <sheetFormatPr baseColWidth="10" defaultRowHeight="14.4" x14ac:dyDescent="0.3"/>
  <cols>
    <col min="2" max="2" width="47.44140625" customWidth="1"/>
  </cols>
  <sheetData>
    <row r="3" spans="2:3" x14ac:dyDescent="0.3">
      <c r="C3" s="1057"/>
    </row>
    <row r="7" spans="2:3" x14ac:dyDescent="0.3">
      <c r="B7" s="1190" t="s">
        <v>1221</v>
      </c>
      <c r="C7" s="1195">
        <f>'PARTIDAS NUEVAS'!F8</f>
        <v>969605.96000000008</v>
      </c>
    </row>
    <row r="8" spans="2:3" x14ac:dyDescent="0.3">
      <c r="B8" s="1191" t="s">
        <v>1222</v>
      </c>
      <c r="C8" s="1196">
        <f>'MAYORES METRADOS'!F8</f>
        <v>113392.60000000002</v>
      </c>
    </row>
    <row r="9" spans="2:3" x14ac:dyDescent="0.3">
      <c r="B9" s="1192" t="s">
        <v>1223</v>
      </c>
      <c r="C9" s="1193">
        <f>DEDUCTIVOS!F8</f>
        <v>254076.06999999998</v>
      </c>
    </row>
    <row r="10" spans="2:3" x14ac:dyDescent="0.3">
      <c r="B10" s="1194"/>
      <c r="C10" s="1193">
        <f>DEDUCTIVOS!F33</f>
        <v>1028233.3399999999</v>
      </c>
    </row>
    <row r="11" spans="2:3" x14ac:dyDescent="0.3">
      <c r="C11" s="1197">
        <f>C7+C8-C9-C10</f>
        <v>-199310.84999999974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4.4" x14ac:dyDescent="0.3"/>
  <cols>
    <col min="2" max="2" width="76.109375" customWidth="1"/>
    <col min="6" max="6" width="16.88671875" customWidth="1"/>
    <col min="7" max="7" width="17" customWidth="1"/>
    <col min="8" max="8" width="11.6640625" customWidth="1"/>
    <col min="9" max="9" width="19.33203125" customWidth="1"/>
    <col min="11" max="11" width="20.33203125" customWidth="1"/>
    <col min="13" max="13" width="16.5546875" customWidth="1"/>
    <col min="14" max="14" width="9.33203125" customWidth="1"/>
    <col min="15" max="15" width="17.33203125" customWidth="1"/>
    <col min="20" max="20" width="16.6640625" bestFit="1" customWidth="1"/>
  </cols>
  <sheetData>
    <row r="1" spans="1:44" x14ac:dyDescent="0.3">
      <c r="B1" s="1146" t="s">
        <v>942</v>
      </c>
      <c r="C1" s="1146"/>
      <c r="D1" s="1146"/>
      <c r="E1" s="1146"/>
      <c r="F1" s="1146"/>
      <c r="G1" s="1146"/>
      <c r="H1" s="1146"/>
      <c r="I1" s="1146"/>
      <c r="J1" s="1146"/>
      <c r="K1" s="1146"/>
      <c r="L1" s="1146"/>
      <c r="M1" s="1146"/>
      <c r="N1" s="1146"/>
    </row>
    <row r="2" spans="1:44" ht="19.5" customHeight="1" thickBot="1" x14ac:dyDescent="0.35">
      <c r="B2" s="1145" t="s">
        <v>943</v>
      </c>
      <c r="C2" s="1145"/>
      <c r="D2" s="1145"/>
      <c r="E2" s="1145"/>
      <c r="F2" s="1145"/>
      <c r="G2" s="1145"/>
      <c r="H2" s="1145"/>
      <c r="I2" s="1145"/>
      <c r="J2" s="1145"/>
      <c r="K2" s="1145"/>
      <c r="L2" s="1145"/>
      <c r="M2" s="1145"/>
      <c r="N2" s="1145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5">
      <c r="A3" s="833" t="s">
        <v>564</v>
      </c>
      <c r="B3" s="1152" t="s">
        <v>930</v>
      </c>
      <c r="C3" s="1153"/>
      <c r="D3" s="1153"/>
      <c r="E3" s="1153"/>
      <c r="F3" s="1153"/>
      <c r="G3" s="1153"/>
      <c r="H3" s="1153"/>
      <c r="I3" s="1153"/>
      <c r="J3" s="1153"/>
      <c r="K3" s="1153"/>
      <c r="L3" s="1153"/>
      <c r="M3" s="1153"/>
      <c r="N3" s="1153"/>
      <c r="O3" s="1153"/>
      <c r="P3" s="1153"/>
      <c r="Q3" s="1153"/>
      <c r="R3" s="1154"/>
    </row>
    <row r="4" spans="1:44" ht="15" thickBot="1" x14ac:dyDescent="0.35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3">
      <c r="A5" s="1159" t="s">
        <v>25</v>
      </c>
      <c r="B5" s="1162" t="s">
        <v>2</v>
      </c>
      <c r="C5" s="1165" t="s">
        <v>13</v>
      </c>
      <c r="D5" s="1168" t="s">
        <v>17</v>
      </c>
      <c r="E5" s="1168" t="s">
        <v>76</v>
      </c>
      <c r="F5" s="1148" t="s">
        <v>932</v>
      </c>
      <c r="G5" s="1156" t="s">
        <v>933</v>
      </c>
      <c r="H5" s="1157"/>
      <c r="I5" s="1157"/>
      <c r="J5" s="1157"/>
      <c r="K5" s="1157"/>
      <c r="L5" s="1157"/>
      <c r="M5" s="1157"/>
      <c r="N5" s="1157"/>
      <c r="O5" s="1157"/>
      <c r="P5" s="1157"/>
      <c r="Q5" s="1157"/>
      <c r="R5" s="1158"/>
    </row>
    <row r="6" spans="1:44" x14ac:dyDescent="0.3">
      <c r="A6" s="1160"/>
      <c r="B6" s="1163"/>
      <c r="C6" s="1166"/>
      <c r="D6" s="1169"/>
      <c r="E6" s="1169"/>
      <c r="F6" s="1149"/>
      <c r="G6" s="1151" t="s">
        <v>934</v>
      </c>
      <c r="H6" s="1147"/>
      <c r="I6" s="1147" t="s">
        <v>935</v>
      </c>
      <c r="J6" s="1147"/>
      <c r="K6" s="1147" t="s">
        <v>343</v>
      </c>
      <c r="L6" s="1147"/>
      <c r="M6" s="1147" t="s">
        <v>936</v>
      </c>
      <c r="N6" s="1147"/>
      <c r="O6" s="1147" t="s">
        <v>946</v>
      </c>
      <c r="P6" s="1147"/>
      <c r="Q6" s="1147" t="s">
        <v>951</v>
      </c>
      <c r="R6" s="1155"/>
    </row>
    <row r="7" spans="1:44" ht="15" thickBot="1" x14ac:dyDescent="0.35">
      <c r="A7" s="1161"/>
      <c r="B7" s="1164"/>
      <c r="C7" s="1167"/>
      <c r="D7" s="1170"/>
      <c r="E7" s="1170"/>
      <c r="F7" s="1150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3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3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3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3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3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3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3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3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3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3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3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3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3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3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3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3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3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3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3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3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3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3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3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3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3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3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3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3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3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3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3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3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3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3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3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3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3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3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3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3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3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3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3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3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3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3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3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3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3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3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3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3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3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3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3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3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3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3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3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3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3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3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3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3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3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3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3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3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3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3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3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3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3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3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3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3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3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3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3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3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3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3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3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3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3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3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3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3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3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3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3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3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3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3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3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3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3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3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3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3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3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3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3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3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3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3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3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3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3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3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3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3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3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3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3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3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3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3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3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3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3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3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3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3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3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3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3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3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3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3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3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3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3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3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3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3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3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3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3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3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3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3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3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3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3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3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3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3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3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3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3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3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3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3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3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3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3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3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3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3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3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3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3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3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3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3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3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3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3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3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3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3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3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3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3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3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3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3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3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3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3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3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3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3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3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3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3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3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3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3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3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3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3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3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3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3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3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3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3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3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3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3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3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3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3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3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3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3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3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3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3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3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3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3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3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" thickBot="1" x14ac:dyDescent="0.35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3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" thickBot="1" x14ac:dyDescent="0.35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3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3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3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3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3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3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" thickBot="1" x14ac:dyDescent="0.35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" thickBot="1" x14ac:dyDescent="0.35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" thickBot="1" x14ac:dyDescent="0.35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3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3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A5:A7"/>
    <mergeCell ref="B5:B7"/>
    <mergeCell ref="C5:C7"/>
    <mergeCell ref="D5:D7"/>
    <mergeCell ref="E5:E7"/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4.4" x14ac:dyDescent="0.3"/>
  <cols>
    <col min="2" max="2" width="67.109375" customWidth="1"/>
    <col min="6" max="6" width="17" customWidth="1"/>
    <col min="7" max="7" width="16.6640625" customWidth="1"/>
    <col min="8" max="8" width="14.6640625" customWidth="1"/>
    <col min="9" max="9" width="17.44140625" customWidth="1"/>
    <col min="10" max="10" width="13" customWidth="1"/>
    <col min="11" max="11" width="17.33203125" customWidth="1"/>
    <col min="13" max="13" width="16.88671875" customWidth="1"/>
    <col min="15" max="15" width="17.33203125" customWidth="1"/>
  </cols>
  <sheetData>
    <row r="1" spans="1:42" ht="19.5" customHeight="1" x14ac:dyDescent="0.3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5">
      <c r="C2" s="1171" t="s">
        <v>945</v>
      </c>
      <c r="D2" s="1171"/>
      <c r="E2" s="1171"/>
      <c r="F2" s="1171"/>
      <c r="G2" s="1171"/>
    </row>
    <row r="3" spans="1:42" ht="35.25" customHeight="1" x14ac:dyDescent="0.3">
      <c r="A3" s="728" t="s">
        <v>564</v>
      </c>
      <c r="B3" s="1172" t="s">
        <v>930</v>
      </c>
      <c r="C3" s="1172"/>
      <c r="D3" s="1172"/>
      <c r="E3" s="1172"/>
      <c r="F3" s="1172"/>
      <c r="G3" s="1172"/>
      <c r="H3" s="1172"/>
      <c r="I3" s="1172"/>
      <c r="J3" s="1172"/>
      <c r="K3" s="1172"/>
      <c r="L3" s="1172"/>
      <c r="M3" s="1172"/>
      <c r="N3" s="1173"/>
    </row>
    <row r="4" spans="1:42" ht="15" thickBot="1" x14ac:dyDescent="0.35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3">
      <c r="A5" s="1159" t="s">
        <v>25</v>
      </c>
      <c r="B5" s="1162" t="s">
        <v>2</v>
      </c>
      <c r="C5" s="1165" t="s">
        <v>13</v>
      </c>
      <c r="D5" s="1168" t="s">
        <v>17</v>
      </c>
      <c r="E5" s="1168" t="s">
        <v>76</v>
      </c>
      <c r="F5" s="1174" t="s">
        <v>932</v>
      </c>
      <c r="G5" s="1177" t="s">
        <v>933</v>
      </c>
      <c r="H5" s="1157"/>
      <c r="I5" s="1157"/>
      <c r="J5" s="1157"/>
      <c r="K5" s="1157"/>
      <c r="L5" s="1157"/>
      <c r="M5" s="1157"/>
      <c r="N5" s="1158"/>
    </row>
    <row r="6" spans="1:42" x14ac:dyDescent="0.3">
      <c r="A6" s="1160"/>
      <c r="B6" s="1163"/>
      <c r="C6" s="1166"/>
      <c r="D6" s="1169"/>
      <c r="E6" s="1169"/>
      <c r="F6" s="1175"/>
      <c r="G6" s="1147" t="s">
        <v>934</v>
      </c>
      <c r="H6" s="1147"/>
      <c r="I6" s="1147" t="s">
        <v>935</v>
      </c>
      <c r="J6" s="1147"/>
      <c r="K6" s="1147" t="s">
        <v>343</v>
      </c>
      <c r="L6" s="1147"/>
      <c r="M6" s="1147" t="s">
        <v>936</v>
      </c>
      <c r="N6" s="1155"/>
    </row>
    <row r="7" spans="1:42" ht="15" thickBot="1" x14ac:dyDescent="0.35">
      <c r="A7" s="1161"/>
      <c r="B7" s="1164"/>
      <c r="C7" s="1167"/>
      <c r="D7" s="1170"/>
      <c r="E7" s="1170"/>
      <c r="F7" s="1176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3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3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3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3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3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3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3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3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3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3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3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3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3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3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3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3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3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3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3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3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3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3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3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3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3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3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3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3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3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3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3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3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3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3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3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3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3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3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3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3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3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3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3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3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3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3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3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3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3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3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3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3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3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3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3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3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3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3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3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3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3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3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3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3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3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3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3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3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3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3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3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3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3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3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3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3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3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3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3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3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3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3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3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3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3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3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3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3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3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3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3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3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3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3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3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3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3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3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3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3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3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3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3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3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3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3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3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3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3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3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3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3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3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3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3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3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3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3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3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3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3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3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3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3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3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3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3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3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3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3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3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3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3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3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3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3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3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3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3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3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3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3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3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3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3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3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3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3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3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3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3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3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3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3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3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3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3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3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3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3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3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3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3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3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3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3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3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3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3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3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3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3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3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3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3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3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3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3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3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3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3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3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3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3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3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3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3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3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3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3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3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3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3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3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3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3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3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3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3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3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3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3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3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3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3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3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3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3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3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3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3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3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3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3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3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" thickBot="1" x14ac:dyDescent="0.35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3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" thickBot="1" x14ac:dyDescent="0.35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3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3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3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3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" thickBot="1" x14ac:dyDescent="0.35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" thickBot="1" x14ac:dyDescent="0.35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" thickBot="1" x14ac:dyDescent="0.35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3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4140625" defaultRowHeight="14.4" x14ac:dyDescent="0.3"/>
  <cols>
    <col min="1" max="1" width="0.6640625" customWidth="1"/>
    <col min="2" max="2" width="1.109375" customWidth="1"/>
    <col min="3" max="3" width="6.5546875" customWidth="1"/>
    <col min="4" max="4" width="42.88671875" customWidth="1"/>
    <col min="5" max="5" width="16.44140625" customWidth="1"/>
    <col min="6" max="6" width="11.5546875" hidden="1" customWidth="1"/>
    <col min="7" max="7" width="16.5546875" hidden="1" customWidth="1"/>
    <col min="8" max="8" width="18" hidden="1" customWidth="1"/>
    <col min="9" max="10" width="5.6640625" hidden="1" customWidth="1"/>
    <col min="11" max="11" width="4.6640625" customWidth="1"/>
    <col min="12" max="12" width="6.109375" customWidth="1"/>
    <col min="13" max="41" width="4.6640625" customWidth="1"/>
    <col min="42" max="42" width="4.44140625" hidden="1" customWidth="1"/>
    <col min="43" max="43" width="6.33203125" hidden="1" customWidth="1"/>
    <col min="44" max="44" width="14.44140625" customWidth="1"/>
    <col min="45" max="45" width="2.6640625" hidden="1" customWidth="1"/>
    <col min="46" max="46" width="2.88671875" hidden="1" customWidth="1"/>
    <col min="47" max="47" width="5.441406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4140625" defaultRowHeight="13.8" x14ac:dyDescent="0.3"/>
  <cols>
    <col min="1" max="1" width="20.33203125" style="79" customWidth="1"/>
    <col min="2" max="2" width="64.6640625" style="79" customWidth="1"/>
    <col min="3" max="3" width="9" style="79" customWidth="1"/>
    <col min="4" max="4" width="10.6640625" style="79" bestFit="1" customWidth="1"/>
    <col min="5" max="5" width="9.33203125" style="79" customWidth="1"/>
    <col min="6" max="6" width="10.44140625" style="79" customWidth="1"/>
    <col min="7" max="7" width="7.6640625" style="79" customWidth="1"/>
    <col min="8" max="8" width="10.6640625" style="79" customWidth="1"/>
    <col min="9" max="9" width="14.109375" style="80" customWidth="1"/>
    <col min="10" max="10" width="10.44140625" style="183" customWidth="1"/>
    <col min="11" max="11" width="5.109375" style="82" customWidth="1"/>
    <col min="12" max="12" width="17.6640625" style="79" customWidth="1"/>
    <col min="13" max="13" width="11.44140625" style="79"/>
    <col min="14" max="14" width="3.5546875" style="79" bestFit="1" customWidth="1"/>
    <col min="15" max="15" width="4.44140625" style="79" bestFit="1" customWidth="1"/>
    <col min="16" max="16" width="20.44140625" style="79" customWidth="1"/>
    <col min="17" max="256" width="11.44140625" style="79"/>
    <col min="257" max="257" width="12.109375" style="79" customWidth="1"/>
    <col min="258" max="258" width="64.6640625" style="79" customWidth="1"/>
    <col min="259" max="259" width="9" style="79" customWidth="1"/>
    <col min="260" max="260" width="10.6640625" style="79" bestFit="1" customWidth="1"/>
    <col min="261" max="261" width="9.33203125" style="79" customWidth="1"/>
    <col min="262" max="262" width="10.44140625" style="79" customWidth="1"/>
    <col min="263" max="263" width="7.6640625" style="79" customWidth="1"/>
    <col min="264" max="264" width="10.6640625" style="79" customWidth="1"/>
    <col min="265" max="265" width="14.109375" style="79" customWidth="1"/>
    <col min="266" max="266" width="10.44140625" style="79" customWidth="1"/>
    <col min="267" max="267" width="5.109375" style="79" customWidth="1"/>
    <col min="268" max="268" width="17.6640625" style="79" customWidth="1"/>
    <col min="269" max="269" width="11.44140625" style="79"/>
    <col min="270" max="270" width="3.5546875" style="79" bestFit="1" customWidth="1"/>
    <col min="271" max="271" width="4.44140625" style="79" bestFit="1" customWidth="1"/>
    <col min="272" max="272" width="20.44140625" style="79" customWidth="1"/>
    <col min="273" max="512" width="11.44140625" style="79"/>
    <col min="513" max="513" width="12.109375" style="79" customWidth="1"/>
    <col min="514" max="514" width="64.6640625" style="79" customWidth="1"/>
    <col min="515" max="515" width="9" style="79" customWidth="1"/>
    <col min="516" max="516" width="10.6640625" style="79" bestFit="1" customWidth="1"/>
    <col min="517" max="517" width="9.33203125" style="79" customWidth="1"/>
    <col min="518" max="518" width="10.44140625" style="79" customWidth="1"/>
    <col min="519" max="519" width="7.6640625" style="79" customWidth="1"/>
    <col min="520" max="520" width="10.6640625" style="79" customWidth="1"/>
    <col min="521" max="521" width="14.109375" style="79" customWidth="1"/>
    <col min="522" max="522" width="10.44140625" style="79" customWidth="1"/>
    <col min="523" max="523" width="5.109375" style="79" customWidth="1"/>
    <col min="524" max="524" width="17.6640625" style="79" customWidth="1"/>
    <col min="525" max="525" width="11.44140625" style="79"/>
    <col min="526" max="526" width="3.5546875" style="79" bestFit="1" customWidth="1"/>
    <col min="527" max="527" width="4.44140625" style="79" bestFit="1" customWidth="1"/>
    <col min="528" max="528" width="20.44140625" style="79" customWidth="1"/>
    <col min="529" max="768" width="11.44140625" style="79"/>
    <col min="769" max="769" width="12.109375" style="79" customWidth="1"/>
    <col min="770" max="770" width="64.6640625" style="79" customWidth="1"/>
    <col min="771" max="771" width="9" style="79" customWidth="1"/>
    <col min="772" max="772" width="10.6640625" style="79" bestFit="1" customWidth="1"/>
    <col min="773" max="773" width="9.33203125" style="79" customWidth="1"/>
    <col min="774" max="774" width="10.44140625" style="79" customWidth="1"/>
    <col min="775" max="775" width="7.6640625" style="79" customWidth="1"/>
    <col min="776" max="776" width="10.6640625" style="79" customWidth="1"/>
    <col min="777" max="777" width="14.109375" style="79" customWidth="1"/>
    <col min="778" max="778" width="10.44140625" style="79" customWidth="1"/>
    <col min="779" max="779" width="5.109375" style="79" customWidth="1"/>
    <col min="780" max="780" width="17.6640625" style="79" customWidth="1"/>
    <col min="781" max="781" width="11.44140625" style="79"/>
    <col min="782" max="782" width="3.5546875" style="79" bestFit="1" customWidth="1"/>
    <col min="783" max="783" width="4.44140625" style="79" bestFit="1" customWidth="1"/>
    <col min="784" max="784" width="20.44140625" style="79" customWidth="1"/>
    <col min="785" max="1024" width="11.44140625" style="79"/>
    <col min="1025" max="1025" width="12.109375" style="79" customWidth="1"/>
    <col min="1026" max="1026" width="64.6640625" style="79" customWidth="1"/>
    <col min="1027" max="1027" width="9" style="79" customWidth="1"/>
    <col min="1028" max="1028" width="10.6640625" style="79" bestFit="1" customWidth="1"/>
    <col min="1029" max="1029" width="9.33203125" style="79" customWidth="1"/>
    <col min="1030" max="1030" width="10.44140625" style="79" customWidth="1"/>
    <col min="1031" max="1031" width="7.6640625" style="79" customWidth="1"/>
    <col min="1032" max="1032" width="10.6640625" style="79" customWidth="1"/>
    <col min="1033" max="1033" width="14.109375" style="79" customWidth="1"/>
    <col min="1034" max="1034" width="10.44140625" style="79" customWidth="1"/>
    <col min="1035" max="1035" width="5.109375" style="79" customWidth="1"/>
    <col min="1036" max="1036" width="17.6640625" style="79" customWidth="1"/>
    <col min="1037" max="1037" width="11.44140625" style="79"/>
    <col min="1038" max="1038" width="3.5546875" style="79" bestFit="1" customWidth="1"/>
    <col min="1039" max="1039" width="4.44140625" style="79" bestFit="1" customWidth="1"/>
    <col min="1040" max="1040" width="20.44140625" style="79" customWidth="1"/>
    <col min="1041" max="1280" width="11.44140625" style="79"/>
    <col min="1281" max="1281" width="12.109375" style="79" customWidth="1"/>
    <col min="1282" max="1282" width="64.6640625" style="79" customWidth="1"/>
    <col min="1283" max="1283" width="9" style="79" customWidth="1"/>
    <col min="1284" max="1284" width="10.6640625" style="79" bestFit="1" customWidth="1"/>
    <col min="1285" max="1285" width="9.33203125" style="79" customWidth="1"/>
    <col min="1286" max="1286" width="10.44140625" style="79" customWidth="1"/>
    <col min="1287" max="1287" width="7.6640625" style="79" customWidth="1"/>
    <col min="1288" max="1288" width="10.6640625" style="79" customWidth="1"/>
    <col min="1289" max="1289" width="14.109375" style="79" customWidth="1"/>
    <col min="1290" max="1290" width="10.44140625" style="79" customWidth="1"/>
    <col min="1291" max="1291" width="5.109375" style="79" customWidth="1"/>
    <col min="1292" max="1292" width="17.6640625" style="79" customWidth="1"/>
    <col min="1293" max="1293" width="11.44140625" style="79"/>
    <col min="1294" max="1294" width="3.5546875" style="79" bestFit="1" customWidth="1"/>
    <col min="1295" max="1295" width="4.44140625" style="79" bestFit="1" customWidth="1"/>
    <col min="1296" max="1296" width="20.44140625" style="79" customWidth="1"/>
    <col min="1297" max="1536" width="11.44140625" style="79"/>
    <col min="1537" max="1537" width="12.109375" style="79" customWidth="1"/>
    <col min="1538" max="1538" width="64.6640625" style="79" customWidth="1"/>
    <col min="1539" max="1539" width="9" style="79" customWidth="1"/>
    <col min="1540" max="1540" width="10.6640625" style="79" bestFit="1" customWidth="1"/>
    <col min="1541" max="1541" width="9.33203125" style="79" customWidth="1"/>
    <col min="1542" max="1542" width="10.44140625" style="79" customWidth="1"/>
    <col min="1543" max="1543" width="7.6640625" style="79" customWidth="1"/>
    <col min="1544" max="1544" width="10.6640625" style="79" customWidth="1"/>
    <col min="1545" max="1545" width="14.109375" style="79" customWidth="1"/>
    <col min="1546" max="1546" width="10.44140625" style="79" customWidth="1"/>
    <col min="1547" max="1547" width="5.109375" style="79" customWidth="1"/>
    <col min="1548" max="1548" width="17.6640625" style="79" customWidth="1"/>
    <col min="1549" max="1549" width="11.44140625" style="79"/>
    <col min="1550" max="1550" width="3.5546875" style="79" bestFit="1" customWidth="1"/>
    <col min="1551" max="1551" width="4.44140625" style="79" bestFit="1" customWidth="1"/>
    <col min="1552" max="1552" width="20.44140625" style="79" customWidth="1"/>
    <col min="1553" max="1792" width="11.44140625" style="79"/>
    <col min="1793" max="1793" width="12.109375" style="79" customWidth="1"/>
    <col min="1794" max="1794" width="64.6640625" style="79" customWidth="1"/>
    <col min="1795" max="1795" width="9" style="79" customWidth="1"/>
    <col min="1796" max="1796" width="10.6640625" style="79" bestFit="1" customWidth="1"/>
    <col min="1797" max="1797" width="9.33203125" style="79" customWidth="1"/>
    <col min="1798" max="1798" width="10.44140625" style="79" customWidth="1"/>
    <col min="1799" max="1799" width="7.6640625" style="79" customWidth="1"/>
    <col min="1800" max="1800" width="10.6640625" style="79" customWidth="1"/>
    <col min="1801" max="1801" width="14.109375" style="79" customWidth="1"/>
    <col min="1802" max="1802" width="10.44140625" style="79" customWidth="1"/>
    <col min="1803" max="1803" width="5.109375" style="79" customWidth="1"/>
    <col min="1804" max="1804" width="17.6640625" style="79" customWidth="1"/>
    <col min="1805" max="1805" width="11.44140625" style="79"/>
    <col min="1806" max="1806" width="3.5546875" style="79" bestFit="1" customWidth="1"/>
    <col min="1807" max="1807" width="4.44140625" style="79" bestFit="1" customWidth="1"/>
    <col min="1808" max="1808" width="20.44140625" style="79" customWidth="1"/>
    <col min="1809" max="2048" width="11.44140625" style="79"/>
    <col min="2049" max="2049" width="12.109375" style="79" customWidth="1"/>
    <col min="2050" max="2050" width="64.6640625" style="79" customWidth="1"/>
    <col min="2051" max="2051" width="9" style="79" customWidth="1"/>
    <col min="2052" max="2052" width="10.6640625" style="79" bestFit="1" customWidth="1"/>
    <col min="2053" max="2053" width="9.33203125" style="79" customWidth="1"/>
    <col min="2054" max="2054" width="10.44140625" style="79" customWidth="1"/>
    <col min="2055" max="2055" width="7.6640625" style="79" customWidth="1"/>
    <col min="2056" max="2056" width="10.6640625" style="79" customWidth="1"/>
    <col min="2057" max="2057" width="14.109375" style="79" customWidth="1"/>
    <col min="2058" max="2058" width="10.44140625" style="79" customWidth="1"/>
    <col min="2059" max="2059" width="5.109375" style="79" customWidth="1"/>
    <col min="2060" max="2060" width="17.6640625" style="79" customWidth="1"/>
    <col min="2061" max="2061" width="11.44140625" style="79"/>
    <col min="2062" max="2062" width="3.5546875" style="79" bestFit="1" customWidth="1"/>
    <col min="2063" max="2063" width="4.44140625" style="79" bestFit="1" customWidth="1"/>
    <col min="2064" max="2064" width="20.44140625" style="79" customWidth="1"/>
    <col min="2065" max="2304" width="11.44140625" style="79"/>
    <col min="2305" max="2305" width="12.109375" style="79" customWidth="1"/>
    <col min="2306" max="2306" width="64.6640625" style="79" customWidth="1"/>
    <col min="2307" max="2307" width="9" style="79" customWidth="1"/>
    <col min="2308" max="2308" width="10.6640625" style="79" bestFit="1" customWidth="1"/>
    <col min="2309" max="2309" width="9.33203125" style="79" customWidth="1"/>
    <col min="2310" max="2310" width="10.44140625" style="79" customWidth="1"/>
    <col min="2311" max="2311" width="7.6640625" style="79" customWidth="1"/>
    <col min="2312" max="2312" width="10.6640625" style="79" customWidth="1"/>
    <col min="2313" max="2313" width="14.109375" style="79" customWidth="1"/>
    <col min="2314" max="2314" width="10.44140625" style="79" customWidth="1"/>
    <col min="2315" max="2315" width="5.109375" style="79" customWidth="1"/>
    <col min="2316" max="2316" width="17.6640625" style="79" customWidth="1"/>
    <col min="2317" max="2317" width="11.44140625" style="79"/>
    <col min="2318" max="2318" width="3.5546875" style="79" bestFit="1" customWidth="1"/>
    <col min="2319" max="2319" width="4.44140625" style="79" bestFit="1" customWidth="1"/>
    <col min="2320" max="2320" width="20.44140625" style="79" customWidth="1"/>
    <col min="2321" max="2560" width="11.44140625" style="79"/>
    <col min="2561" max="2561" width="12.109375" style="79" customWidth="1"/>
    <col min="2562" max="2562" width="64.6640625" style="79" customWidth="1"/>
    <col min="2563" max="2563" width="9" style="79" customWidth="1"/>
    <col min="2564" max="2564" width="10.6640625" style="79" bestFit="1" customWidth="1"/>
    <col min="2565" max="2565" width="9.33203125" style="79" customWidth="1"/>
    <col min="2566" max="2566" width="10.44140625" style="79" customWidth="1"/>
    <col min="2567" max="2567" width="7.6640625" style="79" customWidth="1"/>
    <col min="2568" max="2568" width="10.6640625" style="79" customWidth="1"/>
    <col min="2569" max="2569" width="14.109375" style="79" customWidth="1"/>
    <col min="2570" max="2570" width="10.44140625" style="79" customWidth="1"/>
    <col min="2571" max="2571" width="5.109375" style="79" customWidth="1"/>
    <col min="2572" max="2572" width="17.6640625" style="79" customWidth="1"/>
    <col min="2573" max="2573" width="11.44140625" style="79"/>
    <col min="2574" max="2574" width="3.5546875" style="79" bestFit="1" customWidth="1"/>
    <col min="2575" max="2575" width="4.44140625" style="79" bestFit="1" customWidth="1"/>
    <col min="2576" max="2576" width="20.44140625" style="79" customWidth="1"/>
    <col min="2577" max="2816" width="11.44140625" style="79"/>
    <col min="2817" max="2817" width="12.109375" style="79" customWidth="1"/>
    <col min="2818" max="2818" width="64.6640625" style="79" customWidth="1"/>
    <col min="2819" max="2819" width="9" style="79" customWidth="1"/>
    <col min="2820" max="2820" width="10.6640625" style="79" bestFit="1" customWidth="1"/>
    <col min="2821" max="2821" width="9.33203125" style="79" customWidth="1"/>
    <col min="2822" max="2822" width="10.44140625" style="79" customWidth="1"/>
    <col min="2823" max="2823" width="7.6640625" style="79" customWidth="1"/>
    <col min="2824" max="2824" width="10.6640625" style="79" customWidth="1"/>
    <col min="2825" max="2825" width="14.109375" style="79" customWidth="1"/>
    <col min="2826" max="2826" width="10.44140625" style="79" customWidth="1"/>
    <col min="2827" max="2827" width="5.109375" style="79" customWidth="1"/>
    <col min="2828" max="2828" width="17.6640625" style="79" customWidth="1"/>
    <col min="2829" max="2829" width="11.44140625" style="79"/>
    <col min="2830" max="2830" width="3.5546875" style="79" bestFit="1" customWidth="1"/>
    <col min="2831" max="2831" width="4.44140625" style="79" bestFit="1" customWidth="1"/>
    <col min="2832" max="2832" width="20.44140625" style="79" customWidth="1"/>
    <col min="2833" max="3072" width="11.44140625" style="79"/>
    <col min="3073" max="3073" width="12.109375" style="79" customWidth="1"/>
    <col min="3074" max="3074" width="64.6640625" style="79" customWidth="1"/>
    <col min="3075" max="3075" width="9" style="79" customWidth="1"/>
    <col min="3076" max="3076" width="10.6640625" style="79" bestFit="1" customWidth="1"/>
    <col min="3077" max="3077" width="9.33203125" style="79" customWidth="1"/>
    <col min="3078" max="3078" width="10.44140625" style="79" customWidth="1"/>
    <col min="3079" max="3079" width="7.6640625" style="79" customWidth="1"/>
    <col min="3080" max="3080" width="10.6640625" style="79" customWidth="1"/>
    <col min="3081" max="3081" width="14.109375" style="79" customWidth="1"/>
    <col min="3082" max="3082" width="10.44140625" style="79" customWidth="1"/>
    <col min="3083" max="3083" width="5.109375" style="79" customWidth="1"/>
    <col min="3084" max="3084" width="17.6640625" style="79" customWidth="1"/>
    <col min="3085" max="3085" width="11.44140625" style="79"/>
    <col min="3086" max="3086" width="3.5546875" style="79" bestFit="1" customWidth="1"/>
    <col min="3087" max="3087" width="4.44140625" style="79" bestFit="1" customWidth="1"/>
    <col min="3088" max="3088" width="20.44140625" style="79" customWidth="1"/>
    <col min="3089" max="3328" width="11.44140625" style="79"/>
    <col min="3329" max="3329" width="12.109375" style="79" customWidth="1"/>
    <col min="3330" max="3330" width="64.6640625" style="79" customWidth="1"/>
    <col min="3331" max="3331" width="9" style="79" customWidth="1"/>
    <col min="3332" max="3332" width="10.6640625" style="79" bestFit="1" customWidth="1"/>
    <col min="3333" max="3333" width="9.33203125" style="79" customWidth="1"/>
    <col min="3334" max="3334" width="10.44140625" style="79" customWidth="1"/>
    <col min="3335" max="3335" width="7.6640625" style="79" customWidth="1"/>
    <col min="3336" max="3336" width="10.6640625" style="79" customWidth="1"/>
    <col min="3337" max="3337" width="14.109375" style="79" customWidth="1"/>
    <col min="3338" max="3338" width="10.44140625" style="79" customWidth="1"/>
    <col min="3339" max="3339" width="5.109375" style="79" customWidth="1"/>
    <col min="3340" max="3340" width="17.6640625" style="79" customWidth="1"/>
    <col min="3341" max="3341" width="11.44140625" style="79"/>
    <col min="3342" max="3342" width="3.5546875" style="79" bestFit="1" customWidth="1"/>
    <col min="3343" max="3343" width="4.44140625" style="79" bestFit="1" customWidth="1"/>
    <col min="3344" max="3344" width="20.44140625" style="79" customWidth="1"/>
    <col min="3345" max="3584" width="11.44140625" style="79"/>
    <col min="3585" max="3585" width="12.109375" style="79" customWidth="1"/>
    <col min="3586" max="3586" width="64.6640625" style="79" customWidth="1"/>
    <col min="3587" max="3587" width="9" style="79" customWidth="1"/>
    <col min="3588" max="3588" width="10.6640625" style="79" bestFit="1" customWidth="1"/>
    <col min="3589" max="3589" width="9.33203125" style="79" customWidth="1"/>
    <col min="3590" max="3590" width="10.44140625" style="79" customWidth="1"/>
    <col min="3591" max="3591" width="7.6640625" style="79" customWidth="1"/>
    <col min="3592" max="3592" width="10.6640625" style="79" customWidth="1"/>
    <col min="3593" max="3593" width="14.109375" style="79" customWidth="1"/>
    <col min="3594" max="3594" width="10.44140625" style="79" customWidth="1"/>
    <col min="3595" max="3595" width="5.109375" style="79" customWidth="1"/>
    <col min="3596" max="3596" width="17.6640625" style="79" customWidth="1"/>
    <col min="3597" max="3597" width="11.44140625" style="79"/>
    <col min="3598" max="3598" width="3.5546875" style="79" bestFit="1" customWidth="1"/>
    <col min="3599" max="3599" width="4.44140625" style="79" bestFit="1" customWidth="1"/>
    <col min="3600" max="3600" width="20.44140625" style="79" customWidth="1"/>
    <col min="3601" max="3840" width="11.44140625" style="79"/>
    <col min="3841" max="3841" width="12.109375" style="79" customWidth="1"/>
    <col min="3842" max="3842" width="64.6640625" style="79" customWidth="1"/>
    <col min="3843" max="3843" width="9" style="79" customWidth="1"/>
    <col min="3844" max="3844" width="10.6640625" style="79" bestFit="1" customWidth="1"/>
    <col min="3845" max="3845" width="9.33203125" style="79" customWidth="1"/>
    <col min="3846" max="3846" width="10.44140625" style="79" customWidth="1"/>
    <col min="3847" max="3847" width="7.6640625" style="79" customWidth="1"/>
    <col min="3848" max="3848" width="10.6640625" style="79" customWidth="1"/>
    <col min="3849" max="3849" width="14.109375" style="79" customWidth="1"/>
    <col min="3850" max="3850" width="10.44140625" style="79" customWidth="1"/>
    <col min="3851" max="3851" width="5.109375" style="79" customWidth="1"/>
    <col min="3852" max="3852" width="17.6640625" style="79" customWidth="1"/>
    <col min="3853" max="3853" width="11.44140625" style="79"/>
    <col min="3854" max="3854" width="3.5546875" style="79" bestFit="1" customWidth="1"/>
    <col min="3855" max="3855" width="4.44140625" style="79" bestFit="1" customWidth="1"/>
    <col min="3856" max="3856" width="20.44140625" style="79" customWidth="1"/>
    <col min="3857" max="4096" width="11.44140625" style="79"/>
    <col min="4097" max="4097" width="12.109375" style="79" customWidth="1"/>
    <col min="4098" max="4098" width="64.6640625" style="79" customWidth="1"/>
    <col min="4099" max="4099" width="9" style="79" customWidth="1"/>
    <col min="4100" max="4100" width="10.6640625" style="79" bestFit="1" customWidth="1"/>
    <col min="4101" max="4101" width="9.33203125" style="79" customWidth="1"/>
    <col min="4102" max="4102" width="10.44140625" style="79" customWidth="1"/>
    <col min="4103" max="4103" width="7.6640625" style="79" customWidth="1"/>
    <col min="4104" max="4104" width="10.6640625" style="79" customWidth="1"/>
    <col min="4105" max="4105" width="14.109375" style="79" customWidth="1"/>
    <col min="4106" max="4106" width="10.44140625" style="79" customWidth="1"/>
    <col min="4107" max="4107" width="5.109375" style="79" customWidth="1"/>
    <col min="4108" max="4108" width="17.6640625" style="79" customWidth="1"/>
    <col min="4109" max="4109" width="11.44140625" style="79"/>
    <col min="4110" max="4110" width="3.5546875" style="79" bestFit="1" customWidth="1"/>
    <col min="4111" max="4111" width="4.44140625" style="79" bestFit="1" customWidth="1"/>
    <col min="4112" max="4112" width="20.44140625" style="79" customWidth="1"/>
    <col min="4113" max="4352" width="11.44140625" style="79"/>
    <col min="4353" max="4353" width="12.109375" style="79" customWidth="1"/>
    <col min="4354" max="4354" width="64.6640625" style="79" customWidth="1"/>
    <col min="4355" max="4355" width="9" style="79" customWidth="1"/>
    <col min="4356" max="4356" width="10.6640625" style="79" bestFit="1" customWidth="1"/>
    <col min="4357" max="4357" width="9.33203125" style="79" customWidth="1"/>
    <col min="4358" max="4358" width="10.44140625" style="79" customWidth="1"/>
    <col min="4359" max="4359" width="7.6640625" style="79" customWidth="1"/>
    <col min="4360" max="4360" width="10.6640625" style="79" customWidth="1"/>
    <col min="4361" max="4361" width="14.109375" style="79" customWidth="1"/>
    <col min="4362" max="4362" width="10.44140625" style="79" customWidth="1"/>
    <col min="4363" max="4363" width="5.109375" style="79" customWidth="1"/>
    <col min="4364" max="4364" width="17.6640625" style="79" customWidth="1"/>
    <col min="4365" max="4365" width="11.44140625" style="79"/>
    <col min="4366" max="4366" width="3.5546875" style="79" bestFit="1" customWidth="1"/>
    <col min="4367" max="4367" width="4.44140625" style="79" bestFit="1" customWidth="1"/>
    <col min="4368" max="4368" width="20.44140625" style="79" customWidth="1"/>
    <col min="4369" max="4608" width="11.44140625" style="79"/>
    <col min="4609" max="4609" width="12.109375" style="79" customWidth="1"/>
    <col min="4610" max="4610" width="64.6640625" style="79" customWidth="1"/>
    <col min="4611" max="4611" width="9" style="79" customWidth="1"/>
    <col min="4612" max="4612" width="10.6640625" style="79" bestFit="1" customWidth="1"/>
    <col min="4613" max="4613" width="9.33203125" style="79" customWidth="1"/>
    <col min="4614" max="4614" width="10.44140625" style="79" customWidth="1"/>
    <col min="4615" max="4615" width="7.6640625" style="79" customWidth="1"/>
    <col min="4616" max="4616" width="10.6640625" style="79" customWidth="1"/>
    <col min="4617" max="4617" width="14.109375" style="79" customWidth="1"/>
    <col min="4618" max="4618" width="10.44140625" style="79" customWidth="1"/>
    <col min="4619" max="4619" width="5.109375" style="79" customWidth="1"/>
    <col min="4620" max="4620" width="17.6640625" style="79" customWidth="1"/>
    <col min="4621" max="4621" width="11.44140625" style="79"/>
    <col min="4622" max="4622" width="3.5546875" style="79" bestFit="1" customWidth="1"/>
    <col min="4623" max="4623" width="4.44140625" style="79" bestFit="1" customWidth="1"/>
    <col min="4624" max="4624" width="20.44140625" style="79" customWidth="1"/>
    <col min="4625" max="4864" width="11.44140625" style="79"/>
    <col min="4865" max="4865" width="12.109375" style="79" customWidth="1"/>
    <col min="4866" max="4866" width="64.6640625" style="79" customWidth="1"/>
    <col min="4867" max="4867" width="9" style="79" customWidth="1"/>
    <col min="4868" max="4868" width="10.6640625" style="79" bestFit="1" customWidth="1"/>
    <col min="4869" max="4869" width="9.33203125" style="79" customWidth="1"/>
    <col min="4870" max="4870" width="10.44140625" style="79" customWidth="1"/>
    <col min="4871" max="4871" width="7.6640625" style="79" customWidth="1"/>
    <col min="4872" max="4872" width="10.6640625" style="79" customWidth="1"/>
    <col min="4873" max="4873" width="14.109375" style="79" customWidth="1"/>
    <col min="4874" max="4874" width="10.44140625" style="79" customWidth="1"/>
    <col min="4875" max="4875" width="5.109375" style="79" customWidth="1"/>
    <col min="4876" max="4876" width="17.6640625" style="79" customWidth="1"/>
    <col min="4877" max="4877" width="11.44140625" style="79"/>
    <col min="4878" max="4878" width="3.5546875" style="79" bestFit="1" customWidth="1"/>
    <col min="4879" max="4879" width="4.44140625" style="79" bestFit="1" customWidth="1"/>
    <col min="4880" max="4880" width="20.44140625" style="79" customWidth="1"/>
    <col min="4881" max="5120" width="11.44140625" style="79"/>
    <col min="5121" max="5121" width="12.109375" style="79" customWidth="1"/>
    <col min="5122" max="5122" width="64.6640625" style="79" customWidth="1"/>
    <col min="5123" max="5123" width="9" style="79" customWidth="1"/>
    <col min="5124" max="5124" width="10.6640625" style="79" bestFit="1" customWidth="1"/>
    <col min="5125" max="5125" width="9.33203125" style="79" customWidth="1"/>
    <col min="5126" max="5126" width="10.44140625" style="79" customWidth="1"/>
    <col min="5127" max="5127" width="7.6640625" style="79" customWidth="1"/>
    <col min="5128" max="5128" width="10.6640625" style="79" customWidth="1"/>
    <col min="5129" max="5129" width="14.109375" style="79" customWidth="1"/>
    <col min="5130" max="5130" width="10.44140625" style="79" customWidth="1"/>
    <col min="5131" max="5131" width="5.109375" style="79" customWidth="1"/>
    <col min="5132" max="5132" width="17.6640625" style="79" customWidth="1"/>
    <col min="5133" max="5133" width="11.44140625" style="79"/>
    <col min="5134" max="5134" width="3.5546875" style="79" bestFit="1" customWidth="1"/>
    <col min="5135" max="5135" width="4.44140625" style="79" bestFit="1" customWidth="1"/>
    <col min="5136" max="5136" width="20.44140625" style="79" customWidth="1"/>
    <col min="5137" max="5376" width="11.44140625" style="79"/>
    <col min="5377" max="5377" width="12.109375" style="79" customWidth="1"/>
    <col min="5378" max="5378" width="64.6640625" style="79" customWidth="1"/>
    <col min="5379" max="5379" width="9" style="79" customWidth="1"/>
    <col min="5380" max="5380" width="10.6640625" style="79" bestFit="1" customWidth="1"/>
    <col min="5381" max="5381" width="9.33203125" style="79" customWidth="1"/>
    <col min="5382" max="5382" width="10.44140625" style="79" customWidth="1"/>
    <col min="5383" max="5383" width="7.6640625" style="79" customWidth="1"/>
    <col min="5384" max="5384" width="10.6640625" style="79" customWidth="1"/>
    <col min="5385" max="5385" width="14.109375" style="79" customWidth="1"/>
    <col min="5386" max="5386" width="10.44140625" style="79" customWidth="1"/>
    <col min="5387" max="5387" width="5.109375" style="79" customWidth="1"/>
    <col min="5388" max="5388" width="17.6640625" style="79" customWidth="1"/>
    <col min="5389" max="5389" width="11.44140625" style="79"/>
    <col min="5390" max="5390" width="3.5546875" style="79" bestFit="1" customWidth="1"/>
    <col min="5391" max="5391" width="4.44140625" style="79" bestFit="1" customWidth="1"/>
    <col min="5392" max="5392" width="20.44140625" style="79" customWidth="1"/>
    <col min="5393" max="5632" width="11.44140625" style="79"/>
    <col min="5633" max="5633" width="12.109375" style="79" customWidth="1"/>
    <col min="5634" max="5634" width="64.6640625" style="79" customWidth="1"/>
    <col min="5635" max="5635" width="9" style="79" customWidth="1"/>
    <col min="5636" max="5636" width="10.6640625" style="79" bestFit="1" customWidth="1"/>
    <col min="5637" max="5637" width="9.33203125" style="79" customWidth="1"/>
    <col min="5638" max="5638" width="10.44140625" style="79" customWidth="1"/>
    <col min="5639" max="5639" width="7.6640625" style="79" customWidth="1"/>
    <col min="5640" max="5640" width="10.6640625" style="79" customWidth="1"/>
    <col min="5641" max="5641" width="14.109375" style="79" customWidth="1"/>
    <col min="5642" max="5642" width="10.44140625" style="79" customWidth="1"/>
    <col min="5643" max="5643" width="5.109375" style="79" customWidth="1"/>
    <col min="5644" max="5644" width="17.6640625" style="79" customWidth="1"/>
    <col min="5645" max="5645" width="11.44140625" style="79"/>
    <col min="5646" max="5646" width="3.5546875" style="79" bestFit="1" customWidth="1"/>
    <col min="5647" max="5647" width="4.44140625" style="79" bestFit="1" customWidth="1"/>
    <col min="5648" max="5648" width="20.44140625" style="79" customWidth="1"/>
    <col min="5649" max="5888" width="11.44140625" style="79"/>
    <col min="5889" max="5889" width="12.109375" style="79" customWidth="1"/>
    <col min="5890" max="5890" width="64.6640625" style="79" customWidth="1"/>
    <col min="5891" max="5891" width="9" style="79" customWidth="1"/>
    <col min="5892" max="5892" width="10.6640625" style="79" bestFit="1" customWidth="1"/>
    <col min="5893" max="5893" width="9.33203125" style="79" customWidth="1"/>
    <col min="5894" max="5894" width="10.44140625" style="79" customWidth="1"/>
    <col min="5895" max="5895" width="7.6640625" style="79" customWidth="1"/>
    <col min="5896" max="5896" width="10.6640625" style="79" customWidth="1"/>
    <col min="5897" max="5897" width="14.109375" style="79" customWidth="1"/>
    <col min="5898" max="5898" width="10.44140625" style="79" customWidth="1"/>
    <col min="5899" max="5899" width="5.109375" style="79" customWidth="1"/>
    <col min="5900" max="5900" width="17.6640625" style="79" customWidth="1"/>
    <col min="5901" max="5901" width="11.44140625" style="79"/>
    <col min="5902" max="5902" width="3.5546875" style="79" bestFit="1" customWidth="1"/>
    <col min="5903" max="5903" width="4.44140625" style="79" bestFit="1" customWidth="1"/>
    <col min="5904" max="5904" width="20.44140625" style="79" customWidth="1"/>
    <col min="5905" max="6144" width="11.44140625" style="79"/>
    <col min="6145" max="6145" width="12.109375" style="79" customWidth="1"/>
    <col min="6146" max="6146" width="64.6640625" style="79" customWidth="1"/>
    <col min="6147" max="6147" width="9" style="79" customWidth="1"/>
    <col min="6148" max="6148" width="10.6640625" style="79" bestFit="1" customWidth="1"/>
    <col min="6149" max="6149" width="9.33203125" style="79" customWidth="1"/>
    <col min="6150" max="6150" width="10.44140625" style="79" customWidth="1"/>
    <col min="6151" max="6151" width="7.6640625" style="79" customWidth="1"/>
    <col min="6152" max="6152" width="10.6640625" style="79" customWidth="1"/>
    <col min="6153" max="6153" width="14.109375" style="79" customWidth="1"/>
    <col min="6154" max="6154" width="10.44140625" style="79" customWidth="1"/>
    <col min="6155" max="6155" width="5.109375" style="79" customWidth="1"/>
    <col min="6156" max="6156" width="17.6640625" style="79" customWidth="1"/>
    <col min="6157" max="6157" width="11.44140625" style="79"/>
    <col min="6158" max="6158" width="3.5546875" style="79" bestFit="1" customWidth="1"/>
    <col min="6159" max="6159" width="4.44140625" style="79" bestFit="1" customWidth="1"/>
    <col min="6160" max="6160" width="20.44140625" style="79" customWidth="1"/>
    <col min="6161" max="6400" width="11.44140625" style="79"/>
    <col min="6401" max="6401" width="12.109375" style="79" customWidth="1"/>
    <col min="6402" max="6402" width="64.6640625" style="79" customWidth="1"/>
    <col min="6403" max="6403" width="9" style="79" customWidth="1"/>
    <col min="6404" max="6404" width="10.6640625" style="79" bestFit="1" customWidth="1"/>
    <col min="6405" max="6405" width="9.33203125" style="79" customWidth="1"/>
    <col min="6406" max="6406" width="10.44140625" style="79" customWidth="1"/>
    <col min="6407" max="6407" width="7.6640625" style="79" customWidth="1"/>
    <col min="6408" max="6408" width="10.6640625" style="79" customWidth="1"/>
    <col min="6409" max="6409" width="14.109375" style="79" customWidth="1"/>
    <col min="6410" max="6410" width="10.44140625" style="79" customWidth="1"/>
    <col min="6411" max="6411" width="5.109375" style="79" customWidth="1"/>
    <col min="6412" max="6412" width="17.6640625" style="79" customWidth="1"/>
    <col min="6413" max="6413" width="11.44140625" style="79"/>
    <col min="6414" max="6414" width="3.5546875" style="79" bestFit="1" customWidth="1"/>
    <col min="6415" max="6415" width="4.44140625" style="79" bestFit="1" customWidth="1"/>
    <col min="6416" max="6416" width="20.44140625" style="79" customWidth="1"/>
    <col min="6417" max="6656" width="11.44140625" style="79"/>
    <col min="6657" max="6657" width="12.109375" style="79" customWidth="1"/>
    <col min="6658" max="6658" width="64.6640625" style="79" customWidth="1"/>
    <col min="6659" max="6659" width="9" style="79" customWidth="1"/>
    <col min="6660" max="6660" width="10.6640625" style="79" bestFit="1" customWidth="1"/>
    <col min="6661" max="6661" width="9.33203125" style="79" customWidth="1"/>
    <col min="6662" max="6662" width="10.44140625" style="79" customWidth="1"/>
    <col min="6663" max="6663" width="7.6640625" style="79" customWidth="1"/>
    <col min="6664" max="6664" width="10.6640625" style="79" customWidth="1"/>
    <col min="6665" max="6665" width="14.109375" style="79" customWidth="1"/>
    <col min="6666" max="6666" width="10.44140625" style="79" customWidth="1"/>
    <col min="6667" max="6667" width="5.109375" style="79" customWidth="1"/>
    <col min="6668" max="6668" width="17.6640625" style="79" customWidth="1"/>
    <col min="6669" max="6669" width="11.44140625" style="79"/>
    <col min="6670" max="6670" width="3.5546875" style="79" bestFit="1" customWidth="1"/>
    <col min="6671" max="6671" width="4.44140625" style="79" bestFit="1" customWidth="1"/>
    <col min="6672" max="6672" width="20.44140625" style="79" customWidth="1"/>
    <col min="6673" max="6912" width="11.44140625" style="79"/>
    <col min="6913" max="6913" width="12.109375" style="79" customWidth="1"/>
    <col min="6914" max="6914" width="64.6640625" style="79" customWidth="1"/>
    <col min="6915" max="6915" width="9" style="79" customWidth="1"/>
    <col min="6916" max="6916" width="10.6640625" style="79" bestFit="1" customWidth="1"/>
    <col min="6917" max="6917" width="9.33203125" style="79" customWidth="1"/>
    <col min="6918" max="6918" width="10.44140625" style="79" customWidth="1"/>
    <col min="6919" max="6919" width="7.6640625" style="79" customWidth="1"/>
    <col min="6920" max="6920" width="10.6640625" style="79" customWidth="1"/>
    <col min="6921" max="6921" width="14.109375" style="79" customWidth="1"/>
    <col min="6922" max="6922" width="10.44140625" style="79" customWidth="1"/>
    <col min="6923" max="6923" width="5.109375" style="79" customWidth="1"/>
    <col min="6924" max="6924" width="17.6640625" style="79" customWidth="1"/>
    <col min="6925" max="6925" width="11.44140625" style="79"/>
    <col min="6926" max="6926" width="3.5546875" style="79" bestFit="1" customWidth="1"/>
    <col min="6927" max="6927" width="4.44140625" style="79" bestFit="1" customWidth="1"/>
    <col min="6928" max="6928" width="20.44140625" style="79" customWidth="1"/>
    <col min="6929" max="7168" width="11.44140625" style="79"/>
    <col min="7169" max="7169" width="12.109375" style="79" customWidth="1"/>
    <col min="7170" max="7170" width="64.6640625" style="79" customWidth="1"/>
    <col min="7171" max="7171" width="9" style="79" customWidth="1"/>
    <col min="7172" max="7172" width="10.6640625" style="79" bestFit="1" customWidth="1"/>
    <col min="7173" max="7173" width="9.33203125" style="79" customWidth="1"/>
    <col min="7174" max="7174" width="10.44140625" style="79" customWidth="1"/>
    <col min="7175" max="7175" width="7.6640625" style="79" customWidth="1"/>
    <col min="7176" max="7176" width="10.6640625" style="79" customWidth="1"/>
    <col min="7177" max="7177" width="14.109375" style="79" customWidth="1"/>
    <col min="7178" max="7178" width="10.44140625" style="79" customWidth="1"/>
    <col min="7179" max="7179" width="5.109375" style="79" customWidth="1"/>
    <col min="7180" max="7180" width="17.6640625" style="79" customWidth="1"/>
    <col min="7181" max="7181" width="11.44140625" style="79"/>
    <col min="7182" max="7182" width="3.5546875" style="79" bestFit="1" customWidth="1"/>
    <col min="7183" max="7183" width="4.44140625" style="79" bestFit="1" customWidth="1"/>
    <col min="7184" max="7184" width="20.44140625" style="79" customWidth="1"/>
    <col min="7185" max="7424" width="11.44140625" style="79"/>
    <col min="7425" max="7425" width="12.109375" style="79" customWidth="1"/>
    <col min="7426" max="7426" width="64.6640625" style="79" customWidth="1"/>
    <col min="7427" max="7427" width="9" style="79" customWidth="1"/>
    <col min="7428" max="7428" width="10.6640625" style="79" bestFit="1" customWidth="1"/>
    <col min="7429" max="7429" width="9.33203125" style="79" customWidth="1"/>
    <col min="7430" max="7430" width="10.44140625" style="79" customWidth="1"/>
    <col min="7431" max="7431" width="7.6640625" style="79" customWidth="1"/>
    <col min="7432" max="7432" width="10.6640625" style="79" customWidth="1"/>
    <col min="7433" max="7433" width="14.109375" style="79" customWidth="1"/>
    <col min="7434" max="7434" width="10.44140625" style="79" customWidth="1"/>
    <col min="7435" max="7435" width="5.109375" style="79" customWidth="1"/>
    <col min="7436" max="7436" width="17.6640625" style="79" customWidth="1"/>
    <col min="7437" max="7437" width="11.44140625" style="79"/>
    <col min="7438" max="7438" width="3.5546875" style="79" bestFit="1" customWidth="1"/>
    <col min="7439" max="7439" width="4.44140625" style="79" bestFit="1" customWidth="1"/>
    <col min="7440" max="7440" width="20.44140625" style="79" customWidth="1"/>
    <col min="7441" max="7680" width="11.44140625" style="79"/>
    <col min="7681" max="7681" width="12.109375" style="79" customWidth="1"/>
    <col min="7682" max="7682" width="64.6640625" style="79" customWidth="1"/>
    <col min="7683" max="7683" width="9" style="79" customWidth="1"/>
    <col min="7684" max="7684" width="10.6640625" style="79" bestFit="1" customWidth="1"/>
    <col min="7685" max="7685" width="9.33203125" style="79" customWidth="1"/>
    <col min="7686" max="7686" width="10.44140625" style="79" customWidth="1"/>
    <col min="7687" max="7687" width="7.6640625" style="79" customWidth="1"/>
    <col min="7688" max="7688" width="10.6640625" style="79" customWidth="1"/>
    <col min="7689" max="7689" width="14.109375" style="79" customWidth="1"/>
    <col min="7690" max="7690" width="10.44140625" style="79" customWidth="1"/>
    <col min="7691" max="7691" width="5.109375" style="79" customWidth="1"/>
    <col min="7692" max="7692" width="17.6640625" style="79" customWidth="1"/>
    <col min="7693" max="7693" width="11.44140625" style="79"/>
    <col min="7694" max="7694" width="3.5546875" style="79" bestFit="1" customWidth="1"/>
    <col min="7695" max="7695" width="4.44140625" style="79" bestFit="1" customWidth="1"/>
    <col min="7696" max="7696" width="20.44140625" style="79" customWidth="1"/>
    <col min="7697" max="7936" width="11.44140625" style="79"/>
    <col min="7937" max="7937" width="12.109375" style="79" customWidth="1"/>
    <col min="7938" max="7938" width="64.6640625" style="79" customWidth="1"/>
    <col min="7939" max="7939" width="9" style="79" customWidth="1"/>
    <col min="7940" max="7940" width="10.6640625" style="79" bestFit="1" customWidth="1"/>
    <col min="7941" max="7941" width="9.33203125" style="79" customWidth="1"/>
    <col min="7942" max="7942" width="10.44140625" style="79" customWidth="1"/>
    <col min="7943" max="7943" width="7.6640625" style="79" customWidth="1"/>
    <col min="7944" max="7944" width="10.6640625" style="79" customWidth="1"/>
    <col min="7945" max="7945" width="14.109375" style="79" customWidth="1"/>
    <col min="7946" max="7946" width="10.44140625" style="79" customWidth="1"/>
    <col min="7947" max="7947" width="5.109375" style="79" customWidth="1"/>
    <col min="7948" max="7948" width="17.6640625" style="79" customWidth="1"/>
    <col min="7949" max="7949" width="11.44140625" style="79"/>
    <col min="7950" max="7950" width="3.5546875" style="79" bestFit="1" customWidth="1"/>
    <col min="7951" max="7951" width="4.44140625" style="79" bestFit="1" customWidth="1"/>
    <col min="7952" max="7952" width="20.44140625" style="79" customWidth="1"/>
    <col min="7953" max="8192" width="11.44140625" style="79"/>
    <col min="8193" max="8193" width="12.109375" style="79" customWidth="1"/>
    <col min="8194" max="8194" width="64.6640625" style="79" customWidth="1"/>
    <col min="8195" max="8195" width="9" style="79" customWidth="1"/>
    <col min="8196" max="8196" width="10.6640625" style="79" bestFit="1" customWidth="1"/>
    <col min="8197" max="8197" width="9.33203125" style="79" customWidth="1"/>
    <col min="8198" max="8198" width="10.44140625" style="79" customWidth="1"/>
    <col min="8199" max="8199" width="7.6640625" style="79" customWidth="1"/>
    <col min="8200" max="8200" width="10.6640625" style="79" customWidth="1"/>
    <col min="8201" max="8201" width="14.109375" style="79" customWidth="1"/>
    <col min="8202" max="8202" width="10.44140625" style="79" customWidth="1"/>
    <col min="8203" max="8203" width="5.109375" style="79" customWidth="1"/>
    <col min="8204" max="8204" width="17.6640625" style="79" customWidth="1"/>
    <col min="8205" max="8205" width="11.44140625" style="79"/>
    <col min="8206" max="8206" width="3.5546875" style="79" bestFit="1" customWidth="1"/>
    <col min="8207" max="8207" width="4.44140625" style="79" bestFit="1" customWidth="1"/>
    <col min="8208" max="8208" width="20.44140625" style="79" customWidth="1"/>
    <col min="8209" max="8448" width="11.44140625" style="79"/>
    <col min="8449" max="8449" width="12.109375" style="79" customWidth="1"/>
    <col min="8450" max="8450" width="64.6640625" style="79" customWidth="1"/>
    <col min="8451" max="8451" width="9" style="79" customWidth="1"/>
    <col min="8452" max="8452" width="10.6640625" style="79" bestFit="1" customWidth="1"/>
    <col min="8453" max="8453" width="9.33203125" style="79" customWidth="1"/>
    <col min="8454" max="8454" width="10.44140625" style="79" customWidth="1"/>
    <col min="8455" max="8455" width="7.6640625" style="79" customWidth="1"/>
    <col min="8456" max="8456" width="10.6640625" style="79" customWidth="1"/>
    <col min="8457" max="8457" width="14.109375" style="79" customWidth="1"/>
    <col min="8458" max="8458" width="10.44140625" style="79" customWidth="1"/>
    <col min="8459" max="8459" width="5.109375" style="79" customWidth="1"/>
    <col min="8460" max="8460" width="17.6640625" style="79" customWidth="1"/>
    <col min="8461" max="8461" width="11.44140625" style="79"/>
    <col min="8462" max="8462" width="3.5546875" style="79" bestFit="1" customWidth="1"/>
    <col min="8463" max="8463" width="4.44140625" style="79" bestFit="1" customWidth="1"/>
    <col min="8464" max="8464" width="20.44140625" style="79" customWidth="1"/>
    <col min="8465" max="8704" width="11.44140625" style="79"/>
    <col min="8705" max="8705" width="12.109375" style="79" customWidth="1"/>
    <col min="8706" max="8706" width="64.6640625" style="79" customWidth="1"/>
    <col min="8707" max="8707" width="9" style="79" customWidth="1"/>
    <col min="8708" max="8708" width="10.6640625" style="79" bestFit="1" customWidth="1"/>
    <col min="8709" max="8709" width="9.33203125" style="79" customWidth="1"/>
    <col min="8710" max="8710" width="10.44140625" style="79" customWidth="1"/>
    <col min="8711" max="8711" width="7.6640625" style="79" customWidth="1"/>
    <col min="8712" max="8712" width="10.6640625" style="79" customWidth="1"/>
    <col min="8713" max="8713" width="14.109375" style="79" customWidth="1"/>
    <col min="8714" max="8714" width="10.44140625" style="79" customWidth="1"/>
    <col min="8715" max="8715" width="5.109375" style="79" customWidth="1"/>
    <col min="8716" max="8716" width="17.6640625" style="79" customWidth="1"/>
    <col min="8717" max="8717" width="11.44140625" style="79"/>
    <col min="8718" max="8718" width="3.5546875" style="79" bestFit="1" customWidth="1"/>
    <col min="8719" max="8719" width="4.44140625" style="79" bestFit="1" customWidth="1"/>
    <col min="8720" max="8720" width="20.44140625" style="79" customWidth="1"/>
    <col min="8721" max="8960" width="11.44140625" style="79"/>
    <col min="8961" max="8961" width="12.109375" style="79" customWidth="1"/>
    <col min="8962" max="8962" width="64.6640625" style="79" customWidth="1"/>
    <col min="8963" max="8963" width="9" style="79" customWidth="1"/>
    <col min="8964" max="8964" width="10.6640625" style="79" bestFit="1" customWidth="1"/>
    <col min="8965" max="8965" width="9.33203125" style="79" customWidth="1"/>
    <col min="8966" max="8966" width="10.44140625" style="79" customWidth="1"/>
    <col min="8967" max="8967" width="7.6640625" style="79" customWidth="1"/>
    <col min="8968" max="8968" width="10.6640625" style="79" customWidth="1"/>
    <col min="8969" max="8969" width="14.109375" style="79" customWidth="1"/>
    <col min="8970" max="8970" width="10.44140625" style="79" customWidth="1"/>
    <col min="8971" max="8971" width="5.109375" style="79" customWidth="1"/>
    <col min="8972" max="8972" width="17.6640625" style="79" customWidth="1"/>
    <col min="8973" max="8973" width="11.44140625" style="79"/>
    <col min="8974" max="8974" width="3.5546875" style="79" bestFit="1" customWidth="1"/>
    <col min="8975" max="8975" width="4.44140625" style="79" bestFit="1" customWidth="1"/>
    <col min="8976" max="8976" width="20.44140625" style="79" customWidth="1"/>
    <col min="8977" max="9216" width="11.44140625" style="79"/>
    <col min="9217" max="9217" width="12.109375" style="79" customWidth="1"/>
    <col min="9218" max="9218" width="64.6640625" style="79" customWidth="1"/>
    <col min="9219" max="9219" width="9" style="79" customWidth="1"/>
    <col min="9220" max="9220" width="10.6640625" style="79" bestFit="1" customWidth="1"/>
    <col min="9221" max="9221" width="9.33203125" style="79" customWidth="1"/>
    <col min="9222" max="9222" width="10.44140625" style="79" customWidth="1"/>
    <col min="9223" max="9223" width="7.6640625" style="79" customWidth="1"/>
    <col min="9224" max="9224" width="10.6640625" style="79" customWidth="1"/>
    <col min="9225" max="9225" width="14.109375" style="79" customWidth="1"/>
    <col min="9226" max="9226" width="10.44140625" style="79" customWidth="1"/>
    <col min="9227" max="9227" width="5.109375" style="79" customWidth="1"/>
    <col min="9228" max="9228" width="17.6640625" style="79" customWidth="1"/>
    <col min="9229" max="9229" width="11.44140625" style="79"/>
    <col min="9230" max="9230" width="3.5546875" style="79" bestFit="1" customWidth="1"/>
    <col min="9231" max="9231" width="4.44140625" style="79" bestFit="1" customWidth="1"/>
    <col min="9232" max="9232" width="20.44140625" style="79" customWidth="1"/>
    <col min="9233" max="9472" width="11.44140625" style="79"/>
    <col min="9473" max="9473" width="12.109375" style="79" customWidth="1"/>
    <col min="9474" max="9474" width="64.6640625" style="79" customWidth="1"/>
    <col min="9475" max="9475" width="9" style="79" customWidth="1"/>
    <col min="9476" max="9476" width="10.6640625" style="79" bestFit="1" customWidth="1"/>
    <col min="9477" max="9477" width="9.33203125" style="79" customWidth="1"/>
    <col min="9478" max="9478" width="10.44140625" style="79" customWidth="1"/>
    <col min="9479" max="9479" width="7.6640625" style="79" customWidth="1"/>
    <col min="9480" max="9480" width="10.6640625" style="79" customWidth="1"/>
    <col min="9481" max="9481" width="14.109375" style="79" customWidth="1"/>
    <col min="9482" max="9482" width="10.44140625" style="79" customWidth="1"/>
    <col min="9483" max="9483" width="5.109375" style="79" customWidth="1"/>
    <col min="9484" max="9484" width="17.6640625" style="79" customWidth="1"/>
    <col min="9485" max="9485" width="11.44140625" style="79"/>
    <col min="9486" max="9486" width="3.5546875" style="79" bestFit="1" customWidth="1"/>
    <col min="9487" max="9487" width="4.44140625" style="79" bestFit="1" customWidth="1"/>
    <col min="9488" max="9488" width="20.44140625" style="79" customWidth="1"/>
    <col min="9489" max="9728" width="11.44140625" style="79"/>
    <col min="9729" max="9729" width="12.109375" style="79" customWidth="1"/>
    <col min="9730" max="9730" width="64.6640625" style="79" customWidth="1"/>
    <col min="9731" max="9731" width="9" style="79" customWidth="1"/>
    <col min="9732" max="9732" width="10.6640625" style="79" bestFit="1" customWidth="1"/>
    <col min="9733" max="9733" width="9.33203125" style="79" customWidth="1"/>
    <col min="9734" max="9734" width="10.44140625" style="79" customWidth="1"/>
    <col min="9735" max="9735" width="7.6640625" style="79" customWidth="1"/>
    <col min="9736" max="9736" width="10.6640625" style="79" customWidth="1"/>
    <col min="9737" max="9737" width="14.109375" style="79" customWidth="1"/>
    <col min="9738" max="9738" width="10.44140625" style="79" customWidth="1"/>
    <col min="9739" max="9739" width="5.109375" style="79" customWidth="1"/>
    <col min="9740" max="9740" width="17.6640625" style="79" customWidth="1"/>
    <col min="9741" max="9741" width="11.44140625" style="79"/>
    <col min="9742" max="9742" width="3.5546875" style="79" bestFit="1" customWidth="1"/>
    <col min="9743" max="9743" width="4.44140625" style="79" bestFit="1" customWidth="1"/>
    <col min="9744" max="9744" width="20.44140625" style="79" customWidth="1"/>
    <col min="9745" max="9984" width="11.44140625" style="79"/>
    <col min="9985" max="9985" width="12.109375" style="79" customWidth="1"/>
    <col min="9986" max="9986" width="64.6640625" style="79" customWidth="1"/>
    <col min="9987" max="9987" width="9" style="79" customWidth="1"/>
    <col min="9988" max="9988" width="10.6640625" style="79" bestFit="1" customWidth="1"/>
    <col min="9989" max="9989" width="9.33203125" style="79" customWidth="1"/>
    <col min="9990" max="9990" width="10.44140625" style="79" customWidth="1"/>
    <col min="9991" max="9991" width="7.6640625" style="79" customWidth="1"/>
    <col min="9992" max="9992" width="10.6640625" style="79" customWidth="1"/>
    <col min="9993" max="9993" width="14.109375" style="79" customWidth="1"/>
    <col min="9994" max="9994" width="10.44140625" style="79" customWidth="1"/>
    <col min="9995" max="9995" width="5.109375" style="79" customWidth="1"/>
    <col min="9996" max="9996" width="17.6640625" style="79" customWidth="1"/>
    <col min="9997" max="9997" width="11.44140625" style="79"/>
    <col min="9998" max="9998" width="3.5546875" style="79" bestFit="1" customWidth="1"/>
    <col min="9999" max="9999" width="4.44140625" style="79" bestFit="1" customWidth="1"/>
    <col min="10000" max="10000" width="20.44140625" style="79" customWidth="1"/>
    <col min="10001" max="10240" width="11.44140625" style="79"/>
    <col min="10241" max="10241" width="12.109375" style="79" customWidth="1"/>
    <col min="10242" max="10242" width="64.6640625" style="79" customWidth="1"/>
    <col min="10243" max="10243" width="9" style="79" customWidth="1"/>
    <col min="10244" max="10244" width="10.6640625" style="79" bestFit="1" customWidth="1"/>
    <col min="10245" max="10245" width="9.33203125" style="79" customWidth="1"/>
    <col min="10246" max="10246" width="10.44140625" style="79" customWidth="1"/>
    <col min="10247" max="10247" width="7.6640625" style="79" customWidth="1"/>
    <col min="10248" max="10248" width="10.6640625" style="79" customWidth="1"/>
    <col min="10249" max="10249" width="14.109375" style="79" customWidth="1"/>
    <col min="10250" max="10250" width="10.44140625" style="79" customWidth="1"/>
    <col min="10251" max="10251" width="5.109375" style="79" customWidth="1"/>
    <col min="10252" max="10252" width="17.6640625" style="79" customWidth="1"/>
    <col min="10253" max="10253" width="11.44140625" style="79"/>
    <col min="10254" max="10254" width="3.5546875" style="79" bestFit="1" customWidth="1"/>
    <col min="10255" max="10255" width="4.44140625" style="79" bestFit="1" customWidth="1"/>
    <col min="10256" max="10256" width="20.44140625" style="79" customWidth="1"/>
    <col min="10257" max="10496" width="11.44140625" style="79"/>
    <col min="10497" max="10497" width="12.109375" style="79" customWidth="1"/>
    <col min="10498" max="10498" width="64.6640625" style="79" customWidth="1"/>
    <col min="10499" max="10499" width="9" style="79" customWidth="1"/>
    <col min="10500" max="10500" width="10.6640625" style="79" bestFit="1" customWidth="1"/>
    <col min="10501" max="10501" width="9.33203125" style="79" customWidth="1"/>
    <col min="10502" max="10502" width="10.44140625" style="79" customWidth="1"/>
    <col min="10503" max="10503" width="7.6640625" style="79" customWidth="1"/>
    <col min="10504" max="10504" width="10.6640625" style="79" customWidth="1"/>
    <col min="10505" max="10505" width="14.109375" style="79" customWidth="1"/>
    <col min="10506" max="10506" width="10.44140625" style="79" customWidth="1"/>
    <col min="10507" max="10507" width="5.109375" style="79" customWidth="1"/>
    <col min="10508" max="10508" width="17.6640625" style="79" customWidth="1"/>
    <col min="10509" max="10509" width="11.44140625" style="79"/>
    <col min="10510" max="10510" width="3.5546875" style="79" bestFit="1" customWidth="1"/>
    <col min="10511" max="10511" width="4.44140625" style="79" bestFit="1" customWidth="1"/>
    <col min="10512" max="10512" width="20.44140625" style="79" customWidth="1"/>
    <col min="10513" max="10752" width="11.44140625" style="79"/>
    <col min="10753" max="10753" width="12.109375" style="79" customWidth="1"/>
    <col min="10754" max="10754" width="64.6640625" style="79" customWidth="1"/>
    <col min="10755" max="10755" width="9" style="79" customWidth="1"/>
    <col min="10756" max="10756" width="10.6640625" style="79" bestFit="1" customWidth="1"/>
    <col min="10757" max="10757" width="9.33203125" style="79" customWidth="1"/>
    <col min="10758" max="10758" width="10.44140625" style="79" customWidth="1"/>
    <col min="10759" max="10759" width="7.6640625" style="79" customWidth="1"/>
    <col min="10760" max="10760" width="10.6640625" style="79" customWidth="1"/>
    <col min="10761" max="10761" width="14.109375" style="79" customWidth="1"/>
    <col min="10762" max="10762" width="10.44140625" style="79" customWidth="1"/>
    <col min="10763" max="10763" width="5.109375" style="79" customWidth="1"/>
    <col min="10764" max="10764" width="17.6640625" style="79" customWidth="1"/>
    <col min="10765" max="10765" width="11.44140625" style="79"/>
    <col min="10766" max="10766" width="3.5546875" style="79" bestFit="1" customWidth="1"/>
    <col min="10767" max="10767" width="4.44140625" style="79" bestFit="1" customWidth="1"/>
    <col min="10768" max="10768" width="20.44140625" style="79" customWidth="1"/>
    <col min="10769" max="11008" width="11.44140625" style="79"/>
    <col min="11009" max="11009" width="12.109375" style="79" customWidth="1"/>
    <col min="11010" max="11010" width="64.6640625" style="79" customWidth="1"/>
    <col min="11011" max="11011" width="9" style="79" customWidth="1"/>
    <col min="11012" max="11012" width="10.6640625" style="79" bestFit="1" customWidth="1"/>
    <col min="11013" max="11013" width="9.33203125" style="79" customWidth="1"/>
    <col min="11014" max="11014" width="10.44140625" style="79" customWidth="1"/>
    <col min="11015" max="11015" width="7.6640625" style="79" customWidth="1"/>
    <col min="11016" max="11016" width="10.6640625" style="79" customWidth="1"/>
    <col min="11017" max="11017" width="14.109375" style="79" customWidth="1"/>
    <col min="11018" max="11018" width="10.44140625" style="79" customWidth="1"/>
    <col min="11019" max="11019" width="5.109375" style="79" customWidth="1"/>
    <col min="11020" max="11020" width="17.6640625" style="79" customWidth="1"/>
    <col min="11021" max="11021" width="11.44140625" style="79"/>
    <col min="11022" max="11022" width="3.5546875" style="79" bestFit="1" customWidth="1"/>
    <col min="11023" max="11023" width="4.44140625" style="79" bestFit="1" customWidth="1"/>
    <col min="11024" max="11024" width="20.44140625" style="79" customWidth="1"/>
    <col min="11025" max="11264" width="11.44140625" style="79"/>
    <col min="11265" max="11265" width="12.109375" style="79" customWidth="1"/>
    <col min="11266" max="11266" width="64.6640625" style="79" customWidth="1"/>
    <col min="11267" max="11267" width="9" style="79" customWidth="1"/>
    <col min="11268" max="11268" width="10.6640625" style="79" bestFit="1" customWidth="1"/>
    <col min="11269" max="11269" width="9.33203125" style="79" customWidth="1"/>
    <col min="11270" max="11270" width="10.44140625" style="79" customWidth="1"/>
    <col min="11271" max="11271" width="7.6640625" style="79" customWidth="1"/>
    <col min="11272" max="11272" width="10.6640625" style="79" customWidth="1"/>
    <col min="11273" max="11273" width="14.109375" style="79" customWidth="1"/>
    <col min="11274" max="11274" width="10.44140625" style="79" customWidth="1"/>
    <col min="11275" max="11275" width="5.109375" style="79" customWidth="1"/>
    <col min="11276" max="11276" width="17.6640625" style="79" customWidth="1"/>
    <col min="11277" max="11277" width="11.44140625" style="79"/>
    <col min="11278" max="11278" width="3.5546875" style="79" bestFit="1" customWidth="1"/>
    <col min="11279" max="11279" width="4.44140625" style="79" bestFit="1" customWidth="1"/>
    <col min="11280" max="11280" width="20.44140625" style="79" customWidth="1"/>
    <col min="11281" max="11520" width="11.44140625" style="79"/>
    <col min="11521" max="11521" width="12.109375" style="79" customWidth="1"/>
    <col min="11522" max="11522" width="64.6640625" style="79" customWidth="1"/>
    <col min="11523" max="11523" width="9" style="79" customWidth="1"/>
    <col min="11524" max="11524" width="10.6640625" style="79" bestFit="1" customWidth="1"/>
    <col min="11525" max="11525" width="9.33203125" style="79" customWidth="1"/>
    <col min="11526" max="11526" width="10.44140625" style="79" customWidth="1"/>
    <col min="11527" max="11527" width="7.6640625" style="79" customWidth="1"/>
    <col min="11528" max="11528" width="10.6640625" style="79" customWidth="1"/>
    <col min="11529" max="11529" width="14.109375" style="79" customWidth="1"/>
    <col min="11530" max="11530" width="10.44140625" style="79" customWidth="1"/>
    <col min="11531" max="11531" width="5.109375" style="79" customWidth="1"/>
    <col min="11532" max="11532" width="17.6640625" style="79" customWidth="1"/>
    <col min="11533" max="11533" width="11.44140625" style="79"/>
    <col min="11534" max="11534" width="3.5546875" style="79" bestFit="1" customWidth="1"/>
    <col min="11535" max="11535" width="4.44140625" style="79" bestFit="1" customWidth="1"/>
    <col min="11536" max="11536" width="20.44140625" style="79" customWidth="1"/>
    <col min="11537" max="11776" width="11.44140625" style="79"/>
    <col min="11777" max="11777" width="12.109375" style="79" customWidth="1"/>
    <col min="11778" max="11778" width="64.6640625" style="79" customWidth="1"/>
    <col min="11779" max="11779" width="9" style="79" customWidth="1"/>
    <col min="11780" max="11780" width="10.6640625" style="79" bestFit="1" customWidth="1"/>
    <col min="11781" max="11781" width="9.33203125" style="79" customWidth="1"/>
    <col min="11782" max="11782" width="10.44140625" style="79" customWidth="1"/>
    <col min="11783" max="11783" width="7.6640625" style="79" customWidth="1"/>
    <col min="11784" max="11784" width="10.6640625" style="79" customWidth="1"/>
    <col min="11785" max="11785" width="14.109375" style="79" customWidth="1"/>
    <col min="11786" max="11786" width="10.44140625" style="79" customWidth="1"/>
    <col min="11787" max="11787" width="5.109375" style="79" customWidth="1"/>
    <col min="11788" max="11788" width="17.6640625" style="79" customWidth="1"/>
    <col min="11789" max="11789" width="11.44140625" style="79"/>
    <col min="11790" max="11790" width="3.5546875" style="79" bestFit="1" customWidth="1"/>
    <col min="11791" max="11791" width="4.44140625" style="79" bestFit="1" customWidth="1"/>
    <col min="11792" max="11792" width="20.44140625" style="79" customWidth="1"/>
    <col min="11793" max="12032" width="11.44140625" style="79"/>
    <col min="12033" max="12033" width="12.109375" style="79" customWidth="1"/>
    <col min="12034" max="12034" width="64.6640625" style="79" customWidth="1"/>
    <col min="12035" max="12035" width="9" style="79" customWidth="1"/>
    <col min="12036" max="12036" width="10.6640625" style="79" bestFit="1" customWidth="1"/>
    <col min="12037" max="12037" width="9.33203125" style="79" customWidth="1"/>
    <col min="12038" max="12038" width="10.44140625" style="79" customWidth="1"/>
    <col min="12039" max="12039" width="7.6640625" style="79" customWidth="1"/>
    <col min="12040" max="12040" width="10.6640625" style="79" customWidth="1"/>
    <col min="12041" max="12041" width="14.109375" style="79" customWidth="1"/>
    <col min="12042" max="12042" width="10.44140625" style="79" customWidth="1"/>
    <col min="12043" max="12043" width="5.109375" style="79" customWidth="1"/>
    <col min="12044" max="12044" width="17.6640625" style="79" customWidth="1"/>
    <col min="12045" max="12045" width="11.44140625" style="79"/>
    <col min="12046" max="12046" width="3.5546875" style="79" bestFit="1" customWidth="1"/>
    <col min="12047" max="12047" width="4.44140625" style="79" bestFit="1" customWidth="1"/>
    <col min="12048" max="12048" width="20.44140625" style="79" customWidth="1"/>
    <col min="12049" max="12288" width="11.44140625" style="79"/>
    <col min="12289" max="12289" width="12.109375" style="79" customWidth="1"/>
    <col min="12290" max="12290" width="64.6640625" style="79" customWidth="1"/>
    <col min="12291" max="12291" width="9" style="79" customWidth="1"/>
    <col min="12292" max="12292" width="10.6640625" style="79" bestFit="1" customWidth="1"/>
    <col min="12293" max="12293" width="9.33203125" style="79" customWidth="1"/>
    <col min="12294" max="12294" width="10.44140625" style="79" customWidth="1"/>
    <col min="12295" max="12295" width="7.6640625" style="79" customWidth="1"/>
    <col min="12296" max="12296" width="10.6640625" style="79" customWidth="1"/>
    <col min="12297" max="12297" width="14.109375" style="79" customWidth="1"/>
    <col min="12298" max="12298" width="10.44140625" style="79" customWidth="1"/>
    <col min="12299" max="12299" width="5.109375" style="79" customWidth="1"/>
    <col min="12300" max="12300" width="17.6640625" style="79" customWidth="1"/>
    <col min="12301" max="12301" width="11.44140625" style="79"/>
    <col min="12302" max="12302" width="3.5546875" style="79" bestFit="1" customWidth="1"/>
    <col min="12303" max="12303" width="4.44140625" style="79" bestFit="1" customWidth="1"/>
    <col min="12304" max="12304" width="20.44140625" style="79" customWidth="1"/>
    <col min="12305" max="12544" width="11.44140625" style="79"/>
    <col min="12545" max="12545" width="12.109375" style="79" customWidth="1"/>
    <col min="12546" max="12546" width="64.6640625" style="79" customWidth="1"/>
    <col min="12547" max="12547" width="9" style="79" customWidth="1"/>
    <col min="12548" max="12548" width="10.6640625" style="79" bestFit="1" customWidth="1"/>
    <col min="12549" max="12549" width="9.33203125" style="79" customWidth="1"/>
    <col min="12550" max="12550" width="10.44140625" style="79" customWidth="1"/>
    <col min="12551" max="12551" width="7.6640625" style="79" customWidth="1"/>
    <col min="12552" max="12552" width="10.6640625" style="79" customWidth="1"/>
    <col min="12553" max="12553" width="14.109375" style="79" customWidth="1"/>
    <col min="12554" max="12554" width="10.44140625" style="79" customWidth="1"/>
    <col min="12555" max="12555" width="5.109375" style="79" customWidth="1"/>
    <col min="12556" max="12556" width="17.6640625" style="79" customWidth="1"/>
    <col min="12557" max="12557" width="11.44140625" style="79"/>
    <col min="12558" max="12558" width="3.5546875" style="79" bestFit="1" customWidth="1"/>
    <col min="12559" max="12559" width="4.44140625" style="79" bestFit="1" customWidth="1"/>
    <col min="12560" max="12560" width="20.44140625" style="79" customWidth="1"/>
    <col min="12561" max="12800" width="11.44140625" style="79"/>
    <col min="12801" max="12801" width="12.109375" style="79" customWidth="1"/>
    <col min="12802" max="12802" width="64.6640625" style="79" customWidth="1"/>
    <col min="12803" max="12803" width="9" style="79" customWidth="1"/>
    <col min="12804" max="12804" width="10.6640625" style="79" bestFit="1" customWidth="1"/>
    <col min="12805" max="12805" width="9.33203125" style="79" customWidth="1"/>
    <col min="12806" max="12806" width="10.44140625" style="79" customWidth="1"/>
    <col min="12807" max="12807" width="7.6640625" style="79" customWidth="1"/>
    <col min="12808" max="12808" width="10.6640625" style="79" customWidth="1"/>
    <col min="12809" max="12809" width="14.109375" style="79" customWidth="1"/>
    <col min="12810" max="12810" width="10.44140625" style="79" customWidth="1"/>
    <col min="12811" max="12811" width="5.109375" style="79" customWidth="1"/>
    <col min="12812" max="12812" width="17.6640625" style="79" customWidth="1"/>
    <col min="12813" max="12813" width="11.44140625" style="79"/>
    <col min="12814" max="12814" width="3.5546875" style="79" bestFit="1" customWidth="1"/>
    <col min="12815" max="12815" width="4.44140625" style="79" bestFit="1" customWidth="1"/>
    <col min="12816" max="12816" width="20.44140625" style="79" customWidth="1"/>
    <col min="12817" max="13056" width="11.44140625" style="79"/>
    <col min="13057" max="13057" width="12.109375" style="79" customWidth="1"/>
    <col min="13058" max="13058" width="64.6640625" style="79" customWidth="1"/>
    <col min="13059" max="13059" width="9" style="79" customWidth="1"/>
    <col min="13060" max="13060" width="10.6640625" style="79" bestFit="1" customWidth="1"/>
    <col min="13061" max="13061" width="9.33203125" style="79" customWidth="1"/>
    <col min="13062" max="13062" width="10.44140625" style="79" customWidth="1"/>
    <col min="13063" max="13063" width="7.6640625" style="79" customWidth="1"/>
    <col min="13064" max="13064" width="10.6640625" style="79" customWidth="1"/>
    <col min="13065" max="13065" width="14.109375" style="79" customWidth="1"/>
    <col min="13066" max="13066" width="10.44140625" style="79" customWidth="1"/>
    <col min="13067" max="13067" width="5.109375" style="79" customWidth="1"/>
    <col min="13068" max="13068" width="17.6640625" style="79" customWidth="1"/>
    <col min="13069" max="13069" width="11.44140625" style="79"/>
    <col min="13070" max="13070" width="3.5546875" style="79" bestFit="1" customWidth="1"/>
    <col min="13071" max="13071" width="4.44140625" style="79" bestFit="1" customWidth="1"/>
    <col min="13072" max="13072" width="20.44140625" style="79" customWidth="1"/>
    <col min="13073" max="13312" width="11.44140625" style="79"/>
    <col min="13313" max="13313" width="12.109375" style="79" customWidth="1"/>
    <col min="13314" max="13314" width="64.6640625" style="79" customWidth="1"/>
    <col min="13315" max="13315" width="9" style="79" customWidth="1"/>
    <col min="13316" max="13316" width="10.6640625" style="79" bestFit="1" customWidth="1"/>
    <col min="13317" max="13317" width="9.33203125" style="79" customWidth="1"/>
    <col min="13318" max="13318" width="10.44140625" style="79" customWidth="1"/>
    <col min="13319" max="13319" width="7.6640625" style="79" customWidth="1"/>
    <col min="13320" max="13320" width="10.6640625" style="79" customWidth="1"/>
    <col min="13321" max="13321" width="14.109375" style="79" customWidth="1"/>
    <col min="13322" max="13322" width="10.44140625" style="79" customWidth="1"/>
    <col min="13323" max="13323" width="5.109375" style="79" customWidth="1"/>
    <col min="13324" max="13324" width="17.6640625" style="79" customWidth="1"/>
    <col min="13325" max="13325" width="11.44140625" style="79"/>
    <col min="13326" max="13326" width="3.5546875" style="79" bestFit="1" customWidth="1"/>
    <col min="13327" max="13327" width="4.44140625" style="79" bestFit="1" customWidth="1"/>
    <col min="13328" max="13328" width="20.44140625" style="79" customWidth="1"/>
    <col min="13329" max="13568" width="11.44140625" style="79"/>
    <col min="13569" max="13569" width="12.109375" style="79" customWidth="1"/>
    <col min="13570" max="13570" width="64.6640625" style="79" customWidth="1"/>
    <col min="13571" max="13571" width="9" style="79" customWidth="1"/>
    <col min="13572" max="13572" width="10.6640625" style="79" bestFit="1" customWidth="1"/>
    <col min="13573" max="13573" width="9.33203125" style="79" customWidth="1"/>
    <col min="13574" max="13574" width="10.44140625" style="79" customWidth="1"/>
    <col min="13575" max="13575" width="7.6640625" style="79" customWidth="1"/>
    <col min="13576" max="13576" width="10.6640625" style="79" customWidth="1"/>
    <col min="13577" max="13577" width="14.109375" style="79" customWidth="1"/>
    <col min="13578" max="13578" width="10.44140625" style="79" customWidth="1"/>
    <col min="13579" max="13579" width="5.109375" style="79" customWidth="1"/>
    <col min="13580" max="13580" width="17.6640625" style="79" customWidth="1"/>
    <col min="13581" max="13581" width="11.44140625" style="79"/>
    <col min="13582" max="13582" width="3.5546875" style="79" bestFit="1" customWidth="1"/>
    <col min="13583" max="13583" width="4.44140625" style="79" bestFit="1" customWidth="1"/>
    <col min="13584" max="13584" width="20.44140625" style="79" customWidth="1"/>
    <col min="13585" max="13824" width="11.44140625" style="79"/>
    <col min="13825" max="13825" width="12.109375" style="79" customWidth="1"/>
    <col min="13826" max="13826" width="64.6640625" style="79" customWidth="1"/>
    <col min="13827" max="13827" width="9" style="79" customWidth="1"/>
    <col min="13828" max="13828" width="10.6640625" style="79" bestFit="1" customWidth="1"/>
    <col min="13829" max="13829" width="9.33203125" style="79" customWidth="1"/>
    <col min="13830" max="13830" width="10.44140625" style="79" customWidth="1"/>
    <col min="13831" max="13831" width="7.6640625" style="79" customWidth="1"/>
    <col min="13832" max="13832" width="10.6640625" style="79" customWidth="1"/>
    <col min="13833" max="13833" width="14.109375" style="79" customWidth="1"/>
    <col min="13834" max="13834" width="10.44140625" style="79" customWidth="1"/>
    <col min="13835" max="13835" width="5.109375" style="79" customWidth="1"/>
    <col min="13836" max="13836" width="17.6640625" style="79" customWidth="1"/>
    <col min="13837" max="13837" width="11.44140625" style="79"/>
    <col min="13838" max="13838" width="3.5546875" style="79" bestFit="1" customWidth="1"/>
    <col min="13839" max="13839" width="4.44140625" style="79" bestFit="1" customWidth="1"/>
    <col min="13840" max="13840" width="20.44140625" style="79" customWidth="1"/>
    <col min="13841" max="14080" width="11.44140625" style="79"/>
    <col min="14081" max="14081" width="12.109375" style="79" customWidth="1"/>
    <col min="14082" max="14082" width="64.6640625" style="79" customWidth="1"/>
    <col min="14083" max="14083" width="9" style="79" customWidth="1"/>
    <col min="14084" max="14084" width="10.6640625" style="79" bestFit="1" customWidth="1"/>
    <col min="14085" max="14085" width="9.33203125" style="79" customWidth="1"/>
    <col min="14086" max="14086" width="10.44140625" style="79" customWidth="1"/>
    <col min="14087" max="14087" width="7.6640625" style="79" customWidth="1"/>
    <col min="14088" max="14088" width="10.6640625" style="79" customWidth="1"/>
    <col min="14089" max="14089" width="14.109375" style="79" customWidth="1"/>
    <col min="14090" max="14090" width="10.44140625" style="79" customWidth="1"/>
    <col min="14091" max="14091" width="5.109375" style="79" customWidth="1"/>
    <col min="14092" max="14092" width="17.6640625" style="79" customWidth="1"/>
    <col min="14093" max="14093" width="11.44140625" style="79"/>
    <col min="14094" max="14094" width="3.5546875" style="79" bestFit="1" customWidth="1"/>
    <col min="14095" max="14095" width="4.44140625" style="79" bestFit="1" customWidth="1"/>
    <col min="14096" max="14096" width="20.44140625" style="79" customWidth="1"/>
    <col min="14097" max="14336" width="11.44140625" style="79"/>
    <col min="14337" max="14337" width="12.109375" style="79" customWidth="1"/>
    <col min="14338" max="14338" width="64.6640625" style="79" customWidth="1"/>
    <col min="14339" max="14339" width="9" style="79" customWidth="1"/>
    <col min="14340" max="14340" width="10.6640625" style="79" bestFit="1" customWidth="1"/>
    <col min="14341" max="14341" width="9.33203125" style="79" customWidth="1"/>
    <col min="14342" max="14342" width="10.44140625" style="79" customWidth="1"/>
    <col min="14343" max="14343" width="7.6640625" style="79" customWidth="1"/>
    <col min="14344" max="14344" width="10.6640625" style="79" customWidth="1"/>
    <col min="14345" max="14345" width="14.109375" style="79" customWidth="1"/>
    <col min="14346" max="14346" width="10.44140625" style="79" customWidth="1"/>
    <col min="14347" max="14347" width="5.109375" style="79" customWidth="1"/>
    <col min="14348" max="14348" width="17.6640625" style="79" customWidth="1"/>
    <col min="14349" max="14349" width="11.44140625" style="79"/>
    <col min="14350" max="14350" width="3.5546875" style="79" bestFit="1" customWidth="1"/>
    <col min="14351" max="14351" width="4.44140625" style="79" bestFit="1" customWidth="1"/>
    <col min="14352" max="14352" width="20.44140625" style="79" customWidth="1"/>
    <col min="14353" max="14592" width="11.44140625" style="79"/>
    <col min="14593" max="14593" width="12.109375" style="79" customWidth="1"/>
    <col min="14594" max="14594" width="64.6640625" style="79" customWidth="1"/>
    <col min="14595" max="14595" width="9" style="79" customWidth="1"/>
    <col min="14596" max="14596" width="10.6640625" style="79" bestFit="1" customWidth="1"/>
    <col min="14597" max="14597" width="9.33203125" style="79" customWidth="1"/>
    <col min="14598" max="14598" width="10.44140625" style="79" customWidth="1"/>
    <col min="14599" max="14599" width="7.6640625" style="79" customWidth="1"/>
    <col min="14600" max="14600" width="10.6640625" style="79" customWidth="1"/>
    <col min="14601" max="14601" width="14.109375" style="79" customWidth="1"/>
    <col min="14602" max="14602" width="10.44140625" style="79" customWidth="1"/>
    <col min="14603" max="14603" width="5.109375" style="79" customWidth="1"/>
    <col min="14604" max="14604" width="17.6640625" style="79" customWidth="1"/>
    <col min="14605" max="14605" width="11.44140625" style="79"/>
    <col min="14606" max="14606" width="3.5546875" style="79" bestFit="1" customWidth="1"/>
    <col min="14607" max="14607" width="4.44140625" style="79" bestFit="1" customWidth="1"/>
    <col min="14608" max="14608" width="20.44140625" style="79" customWidth="1"/>
    <col min="14609" max="14848" width="11.44140625" style="79"/>
    <col min="14849" max="14849" width="12.109375" style="79" customWidth="1"/>
    <col min="14850" max="14850" width="64.6640625" style="79" customWidth="1"/>
    <col min="14851" max="14851" width="9" style="79" customWidth="1"/>
    <col min="14852" max="14852" width="10.6640625" style="79" bestFit="1" customWidth="1"/>
    <col min="14853" max="14853" width="9.33203125" style="79" customWidth="1"/>
    <col min="14854" max="14854" width="10.44140625" style="79" customWidth="1"/>
    <col min="14855" max="14855" width="7.6640625" style="79" customWidth="1"/>
    <col min="14856" max="14856" width="10.6640625" style="79" customWidth="1"/>
    <col min="14857" max="14857" width="14.109375" style="79" customWidth="1"/>
    <col min="14858" max="14858" width="10.44140625" style="79" customWidth="1"/>
    <col min="14859" max="14859" width="5.109375" style="79" customWidth="1"/>
    <col min="14860" max="14860" width="17.6640625" style="79" customWidth="1"/>
    <col min="14861" max="14861" width="11.44140625" style="79"/>
    <col min="14862" max="14862" width="3.5546875" style="79" bestFit="1" customWidth="1"/>
    <col min="14863" max="14863" width="4.44140625" style="79" bestFit="1" customWidth="1"/>
    <col min="14864" max="14864" width="20.44140625" style="79" customWidth="1"/>
    <col min="14865" max="15104" width="11.44140625" style="79"/>
    <col min="15105" max="15105" width="12.109375" style="79" customWidth="1"/>
    <col min="15106" max="15106" width="64.6640625" style="79" customWidth="1"/>
    <col min="15107" max="15107" width="9" style="79" customWidth="1"/>
    <col min="15108" max="15108" width="10.6640625" style="79" bestFit="1" customWidth="1"/>
    <col min="15109" max="15109" width="9.33203125" style="79" customWidth="1"/>
    <col min="15110" max="15110" width="10.44140625" style="79" customWidth="1"/>
    <col min="15111" max="15111" width="7.6640625" style="79" customWidth="1"/>
    <col min="15112" max="15112" width="10.6640625" style="79" customWidth="1"/>
    <col min="15113" max="15113" width="14.109375" style="79" customWidth="1"/>
    <col min="15114" max="15114" width="10.44140625" style="79" customWidth="1"/>
    <col min="15115" max="15115" width="5.109375" style="79" customWidth="1"/>
    <col min="15116" max="15116" width="17.6640625" style="79" customWidth="1"/>
    <col min="15117" max="15117" width="11.44140625" style="79"/>
    <col min="15118" max="15118" width="3.5546875" style="79" bestFit="1" customWidth="1"/>
    <col min="15119" max="15119" width="4.44140625" style="79" bestFit="1" customWidth="1"/>
    <col min="15120" max="15120" width="20.44140625" style="79" customWidth="1"/>
    <col min="15121" max="15360" width="11.44140625" style="79"/>
    <col min="15361" max="15361" width="12.109375" style="79" customWidth="1"/>
    <col min="15362" max="15362" width="64.6640625" style="79" customWidth="1"/>
    <col min="15363" max="15363" width="9" style="79" customWidth="1"/>
    <col min="15364" max="15364" width="10.6640625" style="79" bestFit="1" customWidth="1"/>
    <col min="15365" max="15365" width="9.33203125" style="79" customWidth="1"/>
    <col min="15366" max="15366" width="10.44140625" style="79" customWidth="1"/>
    <col min="15367" max="15367" width="7.6640625" style="79" customWidth="1"/>
    <col min="15368" max="15368" width="10.6640625" style="79" customWidth="1"/>
    <col min="15369" max="15369" width="14.109375" style="79" customWidth="1"/>
    <col min="15370" max="15370" width="10.44140625" style="79" customWidth="1"/>
    <col min="15371" max="15371" width="5.109375" style="79" customWidth="1"/>
    <col min="15372" max="15372" width="17.6640625" style="79" customWidth="1"/>
    <col min="15373" max="15373" width="11.44140625" style="79"/>
    <col min="15374" max="15374" width="3.5546875" style="79" bestFit="1" customWidth="1"/>
    <col min="15375" max="15375" width="4.44140625" style="79" bestFit="1" customWidth="1"/>
    <col min="15376" max="15376" width="20.44140625" style="79" customWidth="1"/>
    <col min="15377" max="15616" width="11.44140625" style="79"/>
    <col min="15617" max="15617" width="12.109375" style="79" customWidth="1"/>
    <col min="15618" max="15618" width="64.6640625" style="79" customWidth="1"/>
    <col min="15619" max="15619" width="9" style="79" customWidth="1"/>
    <col min="15620" max="15620" width="10.6640625" style="79" bestFit="1" customWidth="1"/>
    <col min="15621" max="15621" width="9.33203125" style="79" customWidth="1"/>
    <col min="15622" max="15622" width="10.44140625" style="79" customWidth="1"/>
    <col min="15623" max="15623" width="7.6640625" style="79" customWidth="1"/>
    <col min="15624" max="15624" width="10.6640625" style="79" customWidth="1"/>
    <col min="15625" max="15625" width="14.109375" style="79" customWidth="1"/>
    <col min="15626" max="15626" width="10.44140625" style="79" customWidth="1"/>
    <col min="15627" max="15627" width="5.109375" style="79" customWidth="1"/>
    <col min="15628" max="15628" width="17.6640625" style="79" customWidth="1"/>
    <col min="15629" max="15629" width="11.44140625" style="79"/>
    <col min="15630" max="15630" width="3.5546875" style="79" bestFit="1" customWidth="1"/>
    <col min="15631" max="15631" width="4.44140625" style="79" bestFit="1" customWidth="1"/>
    <col min="15632" max="15632" width="20.44140625" style="79" customWidth="1"/>
    <col min="15633" max="15872" width="11.44140625" style="79"/>
    <col min="15873" max="15873" width="12.109375" style="79" customWidth="1"/>
    <col min="15874" max="15874" width="64.6640625" style="79" customWidth="1"/>
    <col min="15875" max="15875" width="9" style="79" customWidth="1"/>
    <col min="15876" max="15876" width="10.6640625" style="79" bestFit="1" customWidth="1"/>
    <col min="15877" max="15877" width="9.33203125" style="79" customWidth="1"/>
    <col min="15878" max="15878" width="10.44140625" style="79" customWidth="1"/>
    <col min="15879" max="15879" width="7.6640625" style="79" customWidth="1"/>
    <col min="15880" max="15880" width="10.6640625" style="79" customWidth="1"/>
    <col min="15881" max="15881" width="14.109375" style="79" customWidth="1"/>
    <col min="15882" max="15882" width="10.44140625" style="79" customWidth="1"/>
    <col min="15883" max="15883" width="5.109375" style="79" customWidth="1"/>
    <col min="15884" max="15884" width="17.6640625" style="79" customWidth="1"/>
    <col min="15885" max="15885" width="11.44140625" style="79"/>
    <col min="15886" max="15886" width="3.5546875" style="79" bestFit="1" customWidth="1"/>
    <col min="15887" max="15887" width="4.44140625" style="79" bestFit="1" customWidth="1"/>
    <col min="15888" max="15888" width="20.44140625" style="79" customWidth="1"/>
    <col min="15889" max="16128" width="11.44140625" style="79"/>
    <col min="16129" max="16129" width="12.109375" style="79" customWidth="1"/>
    <col min="16130" max="16130" width="64.6640625" style="79" customWidth="1"/>
    <col min="16131" max="16131" width="9" style="79" customWidth="1"/>
    <col min="16132" max="16132" width="10.6640625" style="79" bestFit="1" customWidth="1"/>
    <col min="16133" max="16133" width="9.33203125" style="79" customWidth="1"/>
    <col min="16134" max="16134" width="10.44140625" style="79" customWidth="1"/>
    <col min="16135" max="16135" width="7.6640625" style="79" customWidth="1"/>
    <col min="16136" max="16136" width="10.6640625" style="79" customWidth="1"/>
    <col min="16137" max="16137" width="14.109375" style="79" customWidth="1"/>
    <col min="16138" max="16138" width="10.44140625" style="79" customWidth="1"/>
    <col min="16139" max="16139" width="5.109375" style="79" customWidth="1"/>
    <col min="16140" max="16140" width="17.6640625" style="79" customWidth="1"/>
    <col min="16141" max="16141" width="11.44140625" style="79"/>
    <col min="16142" max="16142" width="3.5546875" style="79" bestFit="1" customWidth="1"/>
    <col min="16143" max="16143" width="4.44140625" style="79" bestFit="1" customWidth="1"/>
    <col min="16144" max="16144" width="20.44140625" style="79" customWidth="1"/>
    <col min="16145" max="16384" width="11.44140625" style="79"/>
  </cols>
  <sheetData>
    <row r="1" spans="1:11" s="70" customFormat="1" ht="25.2" x14ac:dyDescent="0.45">
      <c r="A1" s="1178" t="s">
        <v>206</v>
      </c>
      <c r="B1" s="1179"/>
      <c r="C1" s="1179"/>
      <c r="D1" s="1179"/>
      <c r="E1" s="1179"/>
      <c r="F1" s="1179"/>
      <c r="G1" s="1179"/>
      <c r="H1" s="1179"/>
      <c r="I1" s="1179"/>
      <c r="J1" s="1180"/>
      <c r="K1" s="69"/>
    </row>
    <row r="2" spans="1:11" s="70" customFormat="1" ht="18" x14ac:dyDescent="0.35">
      <c r="A2" s="71"/>
      <c r="I2" s="72"/>
      <c r="J2" s="73"/>
    </row>
    <row r="3" spans="1:11" s="70" customFormat="1" ht="18" x14ac:dyDescent="0.35">
      <c r="A3" s="1181" t="s">
        <v>338</v>
      </c>
      <c r="B3" s="1182" t="s">
        <v>176</v>
      </c>
      <c r="C3" s="1182"/>
      <c r="D3" s="1182"/>
      <c r="E3" s="1182"/>
      <c r="F3" s="1182"/>
      <c r="G3" s="1182"/>
      <c r="H3" s="1182"/>
      <c r="I3" s="1182"/>
      <c r="J3" s="1183"/>
      <c r="K3" s="74"/>
    </row>
    <row r="4" spans="1:11" s="70" customFormat="1" ht="47.25" customHeight="1" x14ac:dyDescent="0.35">
      <c r="A4" s="1181"/>
      <c r="B4" s="1182"/>
      <c r="C4" s="1182"/>
      <c r="D4" s="1182"/>
      <c r="E4" s="1182"/>
      <c r="F4" s="1182"/>
      <c r="G4" s="1182"/>
      <c r="H4" s="1182"/>
      <c r="I4" s="1182"/>
      <c r="J4" s="1183"/>
      <c r="K4" s="75"/>
    </row>
    <row r="5" spans="1:11" s="70" customFormat="1" ht="6" customHeight="1" x14ac:dyDescent="0.35">
      <c r="A5" s="76"/>
      <c r="I5" s="77"/>
      <c r="J5" s="73"/>
      <c r="K5" s="75"/>
    </row>
    <row r="6" spans="1:11" s="70" customFormat="1" ht="6" customHeight="1" x14ac:dyDescent="0.35">
      <c r="A6" s="76"/>
      <c r="I6" s="77"/>
      <c r="J6" s="73"/>
      <c r="K6" s="75"/>
    </row>
    <row r="7" spans="1:11" s="70" customFormat="1" ht="18" x14ac:dyDescent="0.3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4.4" thickBot="1" x14ac:dyDescent="0.35">
      <c r="A8" s="78"/>
      <c r="J8" s="81"/>
    </row>
    <row r="9" spans="1:11" s="86" customFormat="1" ht="31.5" customHeight="1" thickTop="1" thickBot="1" x14ac:dyDescent="0.3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25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25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25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25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25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25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25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25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25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" hidden="1" customHeight="1" x14ac:dyDescent="0.25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25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25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25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25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" hidden="1" customHeight="1" x14ac:dyDescent="0.25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25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25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25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25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25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184" t="s">
        <v>237</v>
      </c>
      <c r="F30" s="1185"/>
      <c r="G30" s="1186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25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25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25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25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25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25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25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25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25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25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25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25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25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25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25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25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25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25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25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25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25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25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25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25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25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25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25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25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25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25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25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25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25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25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25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25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25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25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25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25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25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25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25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25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25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25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25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25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25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25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25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25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25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25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25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25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25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25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25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25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25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25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25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25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25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25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25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25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25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25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25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25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25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25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25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25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25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25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25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25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25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25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25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25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25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25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25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25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25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25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25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25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25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25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25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25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25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25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25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25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25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25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25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25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25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25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25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25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25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25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25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25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25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25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25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25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25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25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25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25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25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25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25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25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25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25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25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25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25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25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25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25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25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25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25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25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25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25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25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25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25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25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25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25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25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25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25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25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25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25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25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25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25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25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25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25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25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25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25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25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25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25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25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25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25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25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25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25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25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25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25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25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25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25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25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25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25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25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25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25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25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25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25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25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25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25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25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25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25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25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25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25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25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25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25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25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25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25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25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25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25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25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25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25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25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25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25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25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25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25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25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25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25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25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25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25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25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25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25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25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25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25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25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25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25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25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25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25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25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25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25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25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25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25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25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25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25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25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25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25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4140625" defaultRowHeight="13.2" x14ac:dyDescent="0.3"/>
  <cols>
    <col min="1" max="1" width="11.44140625" style="184"/>
    <col min="2" max="2" width="54.6640625" style="184" bestFit="1" customWidth="1"/>
    <col min="3" max="3" width="8.88671875" style="184" customWidth="1"/>
    <col min="4" max="4" width="11.33203125" style="184" customWidth="1"/>
    <col min="5" max="257" width="11.44140625" style="184"/>
    <col min="258" max="258" width="54.6640625" style="184" bestFit="1" customWidth="1"/>
    <col min="259" max="259" width="8.88671875" style="184" customWidth="1"/>
    <col min="260" max="260" width="11.33203125" style="184" customWidth="1"/>
    <col min="261" max="513" width="11.44140625" style="184"/>
    <col min="514" max="514" width="54.6640625" style="184" bestFit="1" customWidth="1"/>
    <col min="515" max="515" width="8.88671875" style="184" customWidth="1"/>
    <col min="516" max="516" width="11.33203125" style="184" customWidth="1"/>
    <col min="517" max="769" width="11.44140625" style="184"/>
    <col min="770" max="770" width="54.6640625" style="184" bestFit="1" customWidth="1"/>
    <col min="771" max="771" width="8.88671875" style="184" customWidth="1"/>
    <col min="772" max="772" width="11.33203125" style="184" customWidth="1"/>
    <col min="773" max="1025" width="11.44140625" style="184"/>
    <col min="1026" max="1026" width="54.6640625" style="184" bestFit="1" customWidth="1"/>
    <col min="1027" max="1027" width="8.88671875" style="184" customWidth="1"/>
    <col min="1028" max="1028" width="11.33203125" style="184" customWidth="1"/>
    <col min="1029" max="1281" width="11.44140625" style="184"/>
    <col min="1282" max="1282" width="54.6640625" style="184" bestFit="1" customWidth="1"/>
    <col min="1283" max="1283" width="8.88671875" style="184" customWidth="1"/>
    <col min="1284" max="1284" width="11.33203125" style="184" customWidth="1"/>
    <col min="1285" max="1537" width="11.44140625" style="184"/>
    <col min="1538" max="1538" width="54.6640625" style="184" bestFit="1" customWidth="1"/>
    <col min="1539" max="1539" width="8.88671875" style="184" customWidth="1"/>
    <col min="1540" max="1540" width="11.33203125" style="184" customWidth="1"/>
    <col min="1541" max="1793" width="11.44140625" style="184"/>
    <col min="1794" max="1794" width="54.6640625" style="184" bestFit="1" customWidth="1"/>
    <col min="1795" max="1795" width="8.88671875" style="184" customWidth="1"/>
    <col min="1796" max="1796" width="11.33203125" style="184" customWidth="1"/>
    <col min="1797" max="2049" width="11.44140625" style="184"/>
    <col min="2050" max="2050" width="54.6640625" style="184" bestFit="1" customWidth="1"/>
    <col min="2051" max="2051" width="8.88671875" style="184" customWidth="1"/>
    <col min="2052" max="2052" width="11.33203125" style="184" customWidth="1"/>
    <col min="2053" max="2305" width="11.44140625" style="184"/>
    <col min="2306" max="2306" width="54.6640625" style="184" bestFit="1" customWidth="1"/>
    <col min="2307" max="2307" width="8.88671875" style="184" customWidth="1"/>
    <col min="2308" max="2308" width="11.33203125" style="184" customWidth="1"/>
    <col min="2309" max="2561" width="11.44140625" style="184"/>
    <col min="2562" max="2562" width="54.6640625" style="184" bestFit="1" customWidth="1"/>
    <col min="2563" max="2563" width="8.88671875" style="184" customWidth="1"/>
    <col min="2564" max="2564" width="11.33203125" style="184" customWidth="1"/>
    <col min="2565" max="2817" width="11.44140625" style="184"/>
    <col min="2818" max="2818" width="54.6640625" style="184" bestFit="1" customWidth="1"/>
    <col min="2819" max="2819" width="8.88671875" style="184" customWidth="1"/>
    <col min="2820" max="2820" width="11.33203125" style="184" customWidth="1"/>
    <col min="2821" max="3073" width="11.44140625" style="184"/>
    <col min="3074" max="3074" width="54.6640625" style="184" bestFit="1" customWidth="1"/>
    <col min="3075" max="3075" width="8.88671875" style="184" customWidth="1"/>
    <col min="3076" max="3076" width="11.33203125" style="184" customWidth="1"/>
    <col min="3077" max="3329" width="11.44140625" style="184"/>
    <col min="3330" max="3330" width="54.6640625" style="184" bestFit="1" customWidth="1"/>
    <col min="3331" max="3331" width="8.88671875" style="184" customWidth="1"/>
    <col min="3332" max="3332" width="11.33203125" style="184" customWidth="1"/>
    <col min="3333" max="3585" width="11.44140625" style="184"/>
    <col min="3586" max="3586" width="54.6640625" style="184" bestFit="1" customWidth="1"/>
    <col min="3587" max="3587" width="8.88671875" style="184" customWidth="1"/>
    <col min="3588" max="3588" width="11.33203125" style="184" customWidth="1"/>
    <col min="3589" max="3841" width="11.44140625" style="184"/>
    <col min="3842" max="3842" width="54.6640625" style="184" bestFit="1" customWidth="1"/>
    <col min="3843" max="3843" width="8.88671875" style="184" customWidth="1"/>
    <col min="3844" max="3844" width="11.33203125" style="184" customWidth="1"/>
    <col min="3845" max="4097" width="11.44140625" style="184"/>
    <col min="4098" max="4098" width="54.6640625" style="184" bestFit="1" customWidth="1"/>
    <col min="4099" max="4099" width="8.88671875" style="184" customWidth="1"/>
    <col min="4100" max="4100" width="11.33203125" style="184" customWidth="1"/>
    <col min="4101" max="4353" width="11.44140625" style="184"/>
    <col min="4354" max="4354" width="54.6640625" style="184" bestFit="1" customWidth="1"/>
    <col min="4355" max="4355" width="8.88671875" style="184" customWidth="1"/>
    <col min="4356" max="4356" width="11.33203125" style="184" customWidth="1"/>
    <col min="4357" max="4609" width="11.44140625" style="184"/>
    <col min="4610" max="4610" width="54.6640625" style="184" bestFit="1" customWidth="1"/>
    <col min="4611" max="4611" width="8.88671875" style="184" customWidth="1"/>
    <col min="4612" max="4612" width="11.33203125" style="184" customWidth="1"/>
    <col min="4613" max="4865" width="11.44140625" style="184"/>
    <col min="4866" max="4866" width="54.6640625" style="184" bestFit="1" customWidth="1"/>
    <col min="4867" max="4867" width="8.88671875" style="184" customWidth="1"/>
    <col min="4868" max="4868" width="11.33203125" style="184" customWidth="1"/>
    <col min="4869" max="5121" width="11.44140625" style="184"/>
    <col min="5122" max="5122" width="54.6640625" style="184" bestFit="1" customWidth="1"/>
    <col min="5123" max="5123" width="8.88671875" style="184" customWidth="1"/>
    <col min="5124" max="5124" width="11.33203125" style="184" customWidth="1"/>
    <col min="5125" max="5377" width="11.44140625" style="184"/>
    <col min="5378" max="5378" width="54.6640625" style="184" bestFit="1" customWidth="1"/>
    <col min="5379" max="5379" width="8.88671875" style="184" customWidth="1"/>
    <col min="5380" max="5380" width="11.33203125" style="184" customWidth="1"/>
    <col min="5381" max="5633" width="11.44140625" style="184"/>
    <col min="5634" max="5634" width="54.6640625" style="184" bestFit="1" customWidth="1"/>
    <col min="5635" max="5635" width="8.88671875" style="184" customWidth="1"/>
    <col min="5636" max="5636" width="11.33203125" style="184" customWidth="1"/>
    <col min="5637" max="5889" width="11.44140625" style="184"/>
    <col min="5890" max="5890" width="54.6640625" style="184" bestFit="1" customWidth="1"/>
    <col min="5891" max="5891" width="8.88671875" style="184" customWidth="1"/>
    <col min="5892" max="5892" width="11.33203125" style="184" customWidth="1"/>
    <col min="5893" max="6145" width="11.44140625" style="184"/>
    <col min="6146" max="6146" width="54.6640625" style="184" bestFit="1" customWidth="1"/>
    <col min="6147" max="6147" width="8.88671875" style="184" customWidth="1"/>
    <col min="6148" max="6148" width="11.33203125" style="184" customWidth="1"/>
    <col min="6149" max="6401" width="11.44140625" style="184"/>
    <col min="6402" max="6402" width="54.6640625" style="184" bestFit="1" customWidth="1"/>
    <col min="6403" max="6403" width="8.88671875" style="184" customWidth="1"/>
    <col min="6404" max="6404" width="11.33203125" style="184" customWidth="1"/>
    <col min="6405" max="6657" width="11.44140625" style="184"/>
    <col min="6658" max="6658" width="54.6640625" style="184" bestFit="1" customWidth="1"/>
    <col min="6659" max="6659" width="8.88671875" style="184" customWidth="1"/>
    <col min="6660" max="6660" width="11.33203125" style="184" customWidth="1"/>
    <col min="6661" max="6913" width="11.44140625" style="184"/>
    <col min="6914" max="6914" width="54.6640625" style="184" bestFit="1" customWidth="1"/>
    <col min="6915" max="6915" width="8.88671875" style="184" customWidth="1"/>
    <col min="6916" max="6916" width="11.33203125" style="184" customWidth="1"/>
    <col min="6917" max="7169" width="11.44140625" style="184"/>
    <col min="7170" max="7170" width="54.6640625" style="184" bestFit="1" customWidth="1"/>
    <col min="7171" max="7171" width="8.88671875" style="184" customWidth="1"/>
    <col min="7172" max="7172" width="11.33203125" style="184" customWidth="1"/>
    <col min="7173" max="7425" width="11.44140625" style="184"/>
    <col min="7426" max="7426" width="54.6640625" style="184" bestFit="1" customWidth="1"/>
    <col min="7427" max="7427" width="8.88671875" style="184" customWidth="1"/>
    <col min="7428" max="7428" width="11.33203125" style="184" customWidth="1"/>
    <col min="7429" max="7681" width="11.44140625" style="184"/>
    <col min="7682" max="7682" width="54.6640625" style="184" bestFit="1" customWidth="1"/>
    <col min="7683" max="7683" width="8.88671875" style="184" customWidth="1"/>
    <col min="7684" max="7684" width="11.33203125" style="184" customWidth="1"/>
    <col min="7685" max="7937" width="11.44140625" style="184"/>
    <col min="7938" max="7938" width="54.6640625" style="184" bestFit="1" customWidth="1"/>
    <col min="7939" max="7939" width="8.88671875" style="184" customWidth="1"/>
    <col min="7940" max="7940" width="11.33203125" style="184" customWidth="1"/>
    <col min="7941" max="8193" width="11.44140625" style="184"/>
    <col min="8194" max="8194" width="54.6640625" style="184" bestFit="1" customWidth="1"/>
    <col min="8195" max="8195" width="8.88671875" style="184" customWidth="1"/>
    <col min="8196" max="8196" width="11.33203125" style="184" customWidth="1"/>
    <col min="8197" max="8449" width="11.44140625" style="184"/>
    <col min="8450" max="8450" width="54.6640625" style="184" bestFit="1" customWidth="1"/>
    <col min="8451" max="8451" width="8.88671875" style="184" customWidth="1"/>
    <col min="8452" max="8452" width="11.33203125" style="184" customWidth="1"/>
    <col min="8453" max="8705" width="11.44140625" style="184"/>
    <col min="8706" max="8706" width="54.6640625" style="184" bestFit="1" customWidth="1"/>
    <col min="8707" max="8707" width="8.88671875" style="184" customWidth="1"/>
    <col min="8708" max="8708" width="11.33203125" style="184" customWidth="1"/>
    <col min="8709" max="8961" width="11.44140625" style="184"/>
    <col min="8962" max="8962" width="54.6640625" style="184" bestFit="1" customWidth="1"/>
    <col min="8963" max="8963" width="8.88671875" style="184" customWidth="1"/>
    <col min="8964" max="8964" width="11.33203125" style="184" customWidth="1"/>
    <col min="8965" max="9217" width="11.44140625" style="184"/>
    <col min="9218" max="9218" width="54.6640625" style="184" bestFit="1" customWidth="1"/>
    <col min="9219" max="9219" width="8.88671875" style="184" customWidth="1"/>
    <col min="9220" max="9220" width="11.33203125" style="184" customWidth="1"/>
    <col min="9221" max="9473" width="11.44140625" style="184"/>
    <col min="9474" max="9474" width="54.6640625" style="184" bestFit="1" customWidth="1"/>
    <col min="9475" max="9475" width="8.88671875" style="184" customWidth="1"/>
    <col min="9476" max="9476" width="11.33203125" style="184" customWidth="1"/>
    <col min="9477" max="9729" width="11.44140625" style="184"/>
    <col min="9730" max="9730" width="54.6640625" style="184" bestFit="1" customWidth="1"/>
    <col min="9731" max="9731" width="8.88671875" style="184" customWidth="1"/>
    <col min="9732" max="9732" width="11.33203125" style="184" customWidth="1"/>
    <col min="9733" max="9985" width="11.44140625" style="184"/>
    <col min="9986" max="9986" width="54.6640625" style="184" bestFit="1" customWidth="1"/>
    <col min="9987" max="9987" width="8.88671875" style="184" customWidth="1"/>
    <col min="9988" max="9988" width="11.33203125" style="184" customWidth="1"/>
    <col min="9989" max="10241" width="11.44140625" style="184"/>
    <col min="10242" max="10242" width="54.6640625" style="184" bestFit="1" customWidth="1"/>
    <col min="10243" max="10243" width="8.88671875" style="184" customWidth="1"/>
    <col min="10244" max="10244" width="11.33203125" style="184" customWidth="1"/>
    <col min="10245" max="10497" width="11.44140625" style="184"/>
    <col min="10498" max="10498" width="54.6640625" style="184" bestFit="1" customWidth="1"/>
    <col min="10499" max="10499" width="8.88671875" style="184" customWidth="1"/>
    <col min="10500" max="10500" width="11.33203125" style="184" customWidth="1"/>
    <col min="10501" max="10753" width="11.44140625" style="184"/>
    <col min="10754" max="10754" width="54.6640625" style="184" bestFit="1" customWidth="1"/>
    <col min="10755" max="10755" width="8.88671875" style="184" customWidth="1"/>
    <col min="10756" max="10756" width="11.33203125" style="184" customWidth="1"/>
    <col min="10757" max="11009" width="11.44140625" style="184"/>
    <col min="11010" max="11010" width="54.6640625" style="184" bestFit="1" customWidth="1"/>
    <col min="11011" max="11011" width="8.88671875" style="184" customWidth="1"/>
    <col min="11012" max="11012" width="11.33203125" style="184" customWidth="1"/>
    <col min="11013" max="11265" width="11.44140625" style="184"/>
    <col min="11266" max="11266" width="54.6640625" style="184" bestFit="1" customWidth="1"/>
    <col min="11267" max="11267" width="8.88671875" style="184" customWidth="1"/>
    <col min="11268" max="11268" width="11.33203125" style="184" customWidth="1"/>
    <col min="11269" max="11521" width="11.44140625" style="184"/>
    <col min="11522" max="11522" width="54.6640625" style="184" bestFit="1" customWidth="1"/>
    <col min="11523" max="11523" width="8.88671875" style="184" customWidth="1"/>
    <col min="11524" max="11524" width="11.33203125" style="184" customWidth="1"/>
    <col min="11525" max="11777" width="11.44140625" style="184"/>
    <col min="11778" max="11778" width="54.6640625" style="184" bestFit="1" customWidth="1"/>
    <col min="11779" max="11779" width="8.88671875" style="184" customWidth="1"/>
    <col min="11780" max="11780" width="11.33203125" style="184" customWidth="1"/>
    <col min="11781" max="12033" width="11.44140625" style="184"/>
    <col min="12034" max="12034" width="54.6640625" style="184" bestFit="1" customWidth="1"/>
    <col min="12035" max="12035" width="8.88671875" style="184" customWidth="1"/>
    <col min="12036" max="12036" width="11.33203125" style="184" customWidth="1"/>
    <col min="12037" max="12289" width="11.44140625" style="184"/>
    <col min="12290" max="12290" width="54.6640625" style="184" bestFit="1" customWidth="1"/>
    <col min="12291" max="12291" width="8.88671875" style="184" customWidth="1"/>
    <col min="12292" max="12292" width="11.33203125" style="184" customWidth="1"/>
    <col min="12293" max="12545" width="11.44140625" style="184"/>
    <col min="12546" max="12546" width="54.6640625" style="184" bestFit="1" customWidth="1"/>
    <col min="12547" max="12547" width="8.88671875" style="184" customWidth="1"/>
    <col min="12548" max="12548" width="11.33203125" style="184" customWidth="1"/>
    <col min="12549" max="12801" width="11.44140625" style="184"/>
    <col min="12802" max="12802" width="54.6640625" style="184" bestFit="1" customWidth="1"/>
    <col min="12803" max="12803" width="8.88671875" style="184" customWidth="1"/>
    <col min="12804" max="12804" width="11.33203125" style="184" customWidth="1"/>
    <col min="12805" max="13057" width="11.44140625" style="184"/>
    <col min="13058" max="13058" width="54.6640625" style="184" bestFit="1" customWidth="1"/>
    <col min="13059" max="13059" width="8.88671875" style="184" customWidth="1"/>
    <col min="13060" max="13060" width="11.33203125" style="184" customWidth="1"/>
    <col min="13061" max="13313" width="11.44140625" style="184"/>
    <col min="13314" max="13314" width="54.6640625" style="184" bestFit="1" customWidth="1"/>
    <col min="13315" max="13315" width="8.88671875" style="184" customWidth="1"/>
    <col min="13316" max="13316" width="11.33203125" style="184" customWidth="1"/>
    <col min="13317" max="13569" width="11.44140625" style="184"/>
    <col min="13570" max="13570" width="54.6640625" style="184" bestFit="1" customWidth="1"/>
    <col min="13571" max="13571" width="8.88671875" style="184" customWidth="1"/>
    <col min="13572" max="13572" width="11.33203125" style="184" customWidth="1"/>
    <col min="13573" max="13825" width="11.44140625" style="184"/>
    <col min="13826" max="13826" width="54.6640625" style="184" bestFit="1" customWidth="1"/>
    <col min="13827" max="13827" width="8.88671875" style="184" customWidth="1"/>
    <col min="13828" max="13828" width="11.33203125" style="184" customWidth="1"/>
    <col min="13829" max="14081" width="11.44140625" style="184"/>
    <col min="14082" max="14082" width="54.6640625" style="184" bestFit="1" customWidth="1"/>
    <col min="14083" max="14083" width="8.88671875" style="184" customWidth="1"/>
    <col min="14084" max="14084" width="11.33203125" style="184" customWidth="1"/>
    <col min="14085" max="14337" width="11.44140625" style="184"/>
    <col min="14338" max="14338" width="54.6640625" style="184" bestFit="1" customWidth="1"/>
    <col min="14339" max="14339" width="8.88671875" style="184" customWidth="1"/>
    <col min="14340" max="14340" width="11.33203125" style="184" customWidth="1"/>
    <col min="14341" max="14593" width="11.44140625" style="184"/>
    <col min="14594" max="14594" width="54.6640625" style="184" bestFit="1" customWidth="1"/>
    <col min="14595" max="14595" width="8.88671875" style="184" customWidth="1"/>
    <col min="14596" max="14596" width="11.33203125" style="184" customWidth="1"/>
    <col min="14597" max="14849" width="11.44140625" style="184"/>
    <col min="14850" max="14850" width="54.6640625" style="184" bestFit="1" customWidth="1"/>
    <col min="14851" max="14851" width="8.88671875" style="184" customWidth="1"/>
    <col min="14852" max="14852" width="11.33203125" style="184" customWidth="1"/>
    <col min="14853" max="15105" width="11.44140625" style="184"/>
    <col min="15106" max="15106" width="54.6640625" style="184" bestFit="1" customWidth="1"/>
    <col min="15107" max="15107" width="8.88671875" style="184" customWidth="1"/>
    <col min="15108" max="15108" width="11.33203125" style="184" customWidth="1"/>
    <col min="15109" max="15361" width="11.44140625" style="184"/>
    <col min="15362" max="15362" width="54.6640625" style="184" bestFit="1" customWidth="1"/>
    <col min="15363" max="15363" width="8.88671875" style="184" customWidth="1"/>
    <col min="15364" max="15364" width="11.33203125" style="184" customWidth="1"/>
    <col min="15365" max="15617" width="11.44140625" style="184"/>
    <col min="15618" max="15618" width="54.6640625" style="184" bestFit="1" customWidth="1"/>
    <col min="15619" max="15619" width="8.88671875" style="184" customWidth="1"/>
    <col min="15620" max="15620" width="11.33203125" style="184" customWidth="1"/>
    <col min="15621" max="15873" width="11.44140625" style="184"/>
    <col min="15874" max="15874" width="54.6640625" style="184" bestFit="1" customWidth="1"/>
    <col min="15875" max="15875" width="8.88671875" style="184" customWidth="1"/>
    <col min="15876" max="15876" width="11.33203125" style="184" customWidth="1"/>
    <col min="15877" max="16129" width="11.44140625" style="184"/>
    <col min="16130" max="16130" width="54.6640625" style="184" bestFit="1" customWidth="1"/>
    <col min="16131" max="16131" width="8.88671875" style="184" customWidth="1"/>
    <col min="16132" max="16132" width="11.33203125" style="184" customWidth="1"/>
    <col min="16133" max="16384" width="11.44140625" style="184"/>
  </cols>
  <sheetData>
    <row r="1" spans="1:4" ht="42" customHeight="1" x14ac:dyDescent="0.4">
      <c r="A1" s="1187" t="s">
        <v>330</v>
      </c>
      <c r="B1" s="1187"/>
      <c r="C1" s="1187"/>
      <c r="D1" s="1187"/>
    </row>
    <row r="2" spans="1:4" ht="45" customHeight="1" x14ac:dyDescent="0.3">
      <c r="A2" s="185" t="s">
        <v>331</v>
      </c>
      <c r="B2" s="1188" t="s">
        <v>332</v>
      </c>
      <c r="C2" s="1189"/>
      <c r="D2" s="1189"/>
    </row>
    <row r="3" spans="1:4" ht="6" customHeight="1" x14ac:dyDescent="0.3">
      <c r="A3" s="185"/>
      <c r="B3" s="186"/>
      <c r="C3" s="187"/>
      <c r="D3" s="188"/>
    </row>
    <row r="4" spans="1:4" x14ac:dyDescent="0.3">
      <c r="A4" s="185" t="s">
        <v>333</v>
      </c>
      <c r="B4" s="189">
        <f ca="1">+TODAY()</f>
        <v>45355</v>
      </c>
      <c r="C4" s="187"/>
      <c r="D4" s="190"/>
    </row>
    <row r="5" spans="1:4" ht="21.75" customHeight="1" x14ac:dyDescent="0.3">
      <c r="A5" s="185" t="s">
        <v>334</v>
      </c>
      <c r="B5" s="185" t="s">
        <v>335</v>
      </c>
      <c r="C5" s="187"/>
      <c r="D5" s="190"/>
    </row>
    <row r="6" spans="1:4" ht="18" customHeight="1" thickBot="1" x14ac:dyDescent="0.3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5">
      <c r="A7" s="192" t="s">
        <v>216</v>
      </c>
      <c r="B7" s="193" t="s">
        <v>177</v>
      </c>
      <c r="C7" s="194"/>
      <c r="D7" s="195"/>
    </row>
    <row r="8" spans="1:4" ht="18" hidden="1" customHeight="1" x14ac:dyDescent="0.3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3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5">
      <c r="A10" s="200"/>
      <c r="B10" s="201"/>
      <c r="C10" s="202"/>
      <c r="D10" s="203"/>
    </row>
    <row r="11" spans="1:4" ht="18" hidden="1" customHeight="1" x14ac:dyDescent="0.25">
      <c r="A11" s="204" t="s">
        <v>222</v>
      </c>
      <c r="B11" s="205" t="s">
        <v>93</v>
      </c>
      <c r="C11" s="206"/>
      <c r="D11" s="207"/>
    </row>
    <row r="12" spans="1:4" ht="18" hidden="1" customHeight="1" x14ac:dyDescent="0.3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3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3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5">
      <c r="A15" s="200"/>
      <c r="B15" s="201"/>
      <c r="C15" s="202"/>
      <c r="D15" s="203"/>
    </row>
    <row r="16" spans="1:4" ht="18" hidden="1" customHeight="1" x14ac:dyDescent="0.25">
      <c r="A16" s="204" t="s">
        <v>233</v>
      </c>
      <c r="B16" s="205" t="s">
        <v>92</v>
      </c>
      <c r="C16" s="206"/>
      <c r="D16" s="207"/>
    </row>
    <row r="17" spans="1:4" ht="18" hidden="1" customHeight="1" x14ac:dyDescent="0.3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3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5">
      <c r="A19" s="200"/>
      <c r="B19" s="201"/>
      <c r="C19" s="202"/>
      <c r="D19" s="203"/>
    </row>
    <row r="20" spans="1:4" ht="18" customHeight="1" x14ac:dyDescent="0.25">
      <c r="A20" s="204" t="s">
        <v>247</v>
      </c>
      <c r="B20" s="205" t="s">
        <v>248</v>
      </c>
      <c r="C20" s="206"/>
      <c r="D20" s="207"/>
    </row>
    <row r="21" spans="1:4" ht="18" customHeight="1" x14ac:dyDescent="0.25">
      <c r="A21" s="208" t="s">
        <v>249</v>
      </c>
      <c r="B21" s="209" t="s">
        <v>178</v>
      </c>
      <c r="C21" s="210"/>
      <c r="D21" s="211"/>
    </row>
    <row r="22" spans="1:4" ht="18" customHeight="1" x14ac:dyDescent="0.3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3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3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3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3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3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3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5">
      <c r="A29" s="200"/>
      <c r="B29" s="201"/>
      <c r="C29" s="202"/>
      <c r="D29" s="203"/>
    </row>
    <row r="30" spans="1:4" ht="18" hidden="1" customHeight="1" x14ac:dyDescent="0.25">
      <c r="A30" s="204" t="s">
        <v>267</v>
      </c>
      <c r="B30" s="205" t="s">
        <v>268</v>
      </c>
      <c r="C30" s="206"/>
      <c r="D30" s="207"/>
    </row>
    <row r="31" spans="1:4" ht="18" hidden="1" customHeight="1" x14ac:dyDescent="0.3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3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3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5">
      <c r="A34" s="200"/>
      <c r="B34" s="201"/>
      <c r="C34" s="202"/>
      <c r="D34" s="203"/>
    </row>
    <row r="35" spans="1:4" ht="18" customHeight="1" x14ac:dyDescent="0.25">
      <c r="A35" s="204" t="s">
        <v>284</v>
      </c>
      <c r="B35" s="205" t="s">
        <v>183</v>
      </c>
      <c r="C35" s="206"/>
      <c r="D35" s="207"/>
    </row>
    <row r="36" spans="1:4" ht="18" hidden="1" customHeight="1" x14ac:dyDescent="0.3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3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3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3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3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3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5">
      <c r="A42" s="200"/>
      <c r="B42" s="201"/>
      <c r="C42" s="202"/>
      <c r="D42" s="203"/>
    </row>
    <row r="43" spans="1:4" ht="18" customHeight="1" x14ac:dyDescent="0.25">
      <c r="A43" s="204" t="s">
        <v>300</v>
      </c>
      <c r="B43" s="205" t="s">
        <v>184</v>
      </c>
      <c r="C43" s="206"/>
      <c r="D43" s="207"/>
    </row>
    <row r="44" spans="1:4" ht="18" customHeight="1" x14ac:dyDescent="0.25">
      <c r="A44" s="208" t="s">
        <v>301</v>
      </c>
      <c r="B44" s="209" t="s">
        <v>302</v>
      </c>
      <c r="C44" s="210"/>
      <c r="D44" s="211"/>
    </row>
    <row r="45" spans="1:4" ht="18" hidden="1" customHeight="1" x14ac:dyDescent="0.3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3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3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3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3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3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3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5">
      <c r="A52" s="200"/>
      <c r="B52" s="201"/>
      <c r="C52" s="202"/>
      <c r="D52" s="203"/>
    </row>
    <row r="53" spans="1:4" ht="18" hidden="1" customHeight="1" x14ac:dyDescent="0.25">
      <c r="A53" s="208" t="s">
        <v>305</v>
      </c>
      <c r="B53" s="209" t="s">
        <v>365</v>
      </c>
      <c r="C53" s="210"/>
      <c r="D53" s="211"/>
    </row>
    <row r="54" spans="1:4" ht="18" hidden="1" customHeight="1" x14ac:dyDescent="0.3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3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3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3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3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3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5">
      <c r="A60" s="200"/>
      <c r="B60" s="201"/>
      <c r="C60" s="202"/>
      <c r="D60" s="203"/>
    </row>
    <row r="61" spans="1:4" ht="18" hidden="1" customHeight="1" x14ac:dyDescent="0.25">
      <c r="A61" s="204" t="s">
        <v>306</v>
      </c>
      <c r="B61" s="205" t="s">
        <v>198</v>
      </c>
      <c r="C61" s="206"/>
      <c r="D61" s="207"/>
    </row>
    <row r="62" spans="1:4" ht="18" hidden="1" customHeight="1" x14ac:dyDescent="0.3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3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3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3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3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3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5">
      <c r="A68" s="200"/>
      <c r="B68" s="201"/>
      <c r="C68" s="202"/>
      <c r="D68" s="203"/>
    </row>
    <row r="69" spans="1:4" ht="18" hidden="1" customHeight="1" x14ac:dyDescent="0.25">
      <c r="A69" s="204" t="s">
        <v>313</v>
      </c>
      <c r="B69" s="205" t="s">
        <v>337</v>
      </c>
      <c r="C69" s="206"/>
      <c r="D69" s="207"/>
    </row>
    <row r="70" spans="1:4" ht="18" hidden="1" customHeight="1" x14ac:dyDescent="0.3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3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3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3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3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3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3">
      <c r="A76" s="196"/>
      <c r="B76" s="197"/>
      <c r="C76" s="198"/>
      <c r="D76" s="199"/>
    </row>
    <row r="77" spans="1:4" ht="18" customHeight="1" x14ac:dyDescent="0.25">
      <c r="A77" s="204" t="s">
        <v>320</v>
      </c>
      <c r="B77" s="205" t="s">
        <v>199</v>
      </c>
      <c r="C77" s="206"/>
      <c r="D77" s="207"/>
    </row>
    <row r="78" spans="1:4" ht="18" customHeight="1" x14ac:dyDescent="0.3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3">
      <c r="A79" s="196"/>
      <c r="B79" s="197"/>
      <c r="C79" s="198"/>
      <c r="D79" s="199"/>
    </row>
    <row r="80" spans="1:4" ht="18" customHeight="1" x14ac:dyDescent="0.25">
      <c r="A80" s="204" t="s">
        <v>322</v>
      </c>
      <c r="B80" s="205" t="s">
        <v>200</v>
      </c>
      <c r="C80" s="206"/>
      <c r="D80" s="207"/>
    </row>
    <row r="81" spans="1:4" ht="18" customHeight="1" x14ac:dyDescent="0.3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3">
      <c r="A82" s="196"/>
      <c r="B82" s="197"/>
      <c r="C82" s="198"/>
      <c r="D82" s="199"/>
    </row>
    <row r="83" spans="1:4" ht="18" customHeight="1" x14ac:dyDescent="0.25">
      <c r="A83" s="204" t="s">
        <v>324</v>
      </c>
      <c r="B83" s="205" t="s">
        <v>201</v>
      </c>
      <c r="C83" s="206"/>
      <c r="D83" s="207"/>
    </row>
    <row r="84" spans="1:4" ht="18" customHeight="1" x14ac:dyDescent="0.3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3">
      <c r="A85" s="196"/>
      <c r="B85" s="197"/>
      <c r="C85" s="198"/>
      <c r="D85" s="199"/>
    </row>
    <row r="86" spans="1:4" ht="18" hidden="1" customHeight="1" x14ac:dyDescent="0.25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5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3"/>
    <row r="89" spans="1:4" ht="18" customHeight="1" x14ac:dyDescent="0.3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4140625" defaultRowHeight="20.399999999999999" x14ac:dyDescent="0.35"/>
  <cols>
    <col min="1" max="1" width="5" style="321" customWidth="1"/>
    <col min="2" max="2" width="6.6640625" style="321" customWidth="1"/>
    <col min="3" max="3" width="10.33203125" style="347" customWidth="1"/>
    <col min="4" max="4" width="15.33203125" style="321" customWidth="1"/>
    <col min="5" max="5" width="24" style="321" customWidth="1"/>
    <col min="6" max="6" width="9" style="326" customWidth="1"/>
    <col min="7" max="7" width="41.5546875" style="321" customWidth="1"/>
    <col min="8" max="8" width="93.88671875" style="348" customWidth="1"/>
    <col min="9" max="9" width="8.6640625" style="348" customWidth="1"/>
    <col min="10" max="10" width="10" style="348" customWidth="1"/>
    <col min="11" max="11" width="12.88671875" style="348" customWidth="1"/>
    <col min="12" max="12" width="15.109375" style="348" customWidth="1"/>
    <col min="13" max="13" width="15.88671875" style="348" customWidth="1"/>
    <col min="14" max="14" width="13.5546875" style="348" customWidth="1"/>
    <col min="15" max="15" width="17" style="326" customWidth="1"/>
    <col min="16" max="18" width="18.109375" style="349" customWidth="1"/>
    <col min="19" max="19" width="19" style="343" customWidth="1"/>
    <col min="20" max="20" width="19.109375" style="343" customWidth="1"/>
    <col min="21" max="21" width="14.88671875" style="343" customWidth="1"/>
    <col min="22" max="22" width="21.109375" style="343" customWidth="1"/>
    <col min="23" max="23" width="17" style="321" bestFit="1" customWidth="1"/>
    <col min="24" max="16384" width="11.44140625" style="321"/>
  </cols>
  <sheetData>
    <row r="1" spans="2:22" s="318" customFormat="1" ht="25.5" customHeight="1" x14ac:dyDescent="0.5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5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5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5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4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4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4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4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4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4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5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4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4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5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4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4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" customHeight="1" thickBot="1" x14ac:dyDescent="0.4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" customHeight="1" thickBot="1" x14ac:dyDescent="0.4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" customHeight="1" x14ac:dyDescent="0.35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" customHeight="1" thickBot="1" x14ac:dyDescent="0.4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4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" customHeight="1" thickBot="1" x14ac:dyDescent="0.4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" customHeight="1" x14ac:dyDescent="0.35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" customHeight="1" x14ac:dyDescent="0.35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" customHeight="1" x14ac:dyDescent="0.35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" customHeight="1" x14ac:dyDescent="0.35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" customHeight="1" x14ac:dyDescent="0.35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" customHeight="1" x14ac:dyDescent="0.35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" customHeight="1" x14ac:dyDescent="0.35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" customHeight="1" x14ac:dyDescent="0.35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" customHeight="1" x14ac:dyDescent="0.35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" customHeight="1" x14ac:dyDescent="0.35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" customHeight="1" x14ac:dyDescent="0.35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" customHeight="1" x14ac:dyDescent="0.35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" customHeight="1" x14ac:dyDescent="0.35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" customHeight="1" x14ac:dyDescent="0.35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" customHeight="1" x14ac:dyDescent="0.35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" customHeight="1" x14ac:dyDescent="0.35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" customHeight="1" x14ac:dyDescent="0.35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" customHeight="1" x14ac:dyDescent="0.35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" customHeight="1" x14ac:dyDescent="0.35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" customHeight="1" x14ac:dyDescent="0.35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" customHeight="1" x14ac:dyDescent="0.35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" customHeight="1" x14ac:dyDescent="0.35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" customHeight="1" x14ac:dyDescent="0.35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" customHeight="1" x14ac:dyDescent="0.35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" customHeight="1" x14ac:dyDescent="0.35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" customHeight="1" x14ac:dyDescent="0.35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" customHeight="1" x14ac:dyDescent="0.35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" customHeight="1" x14ac:dyDescent="0.35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" customHeight="1" x14ac:dyDescent="0.35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" customHeight="1" x14ac:dyDescent="0.35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" customHeight="1" x14ac:dyDescent="0.35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" customHeight="1" x14ac:dyDescent="0.35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" customHeight="1" x14ac:dyDescent="0.35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" customHeight="1" x14ac:dyDescent="0.35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" customHeight="1" x14ac:dyDescent="0.35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" customHeight="1" x14ac:dyDescent="0.35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" customHeight="1" x14ac:dyDescent="0.35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" customHeight="1" x14ac:dyDescent="0.35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" customHeight="1" x14ac:dyDescent="0.35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" customHeight="1" x14ac:dyDescent="0.35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" customHeight="1" x14ac:dyDescent="0.35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" customHeight="1" x14ac:dyDescent="0.35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" customHeight="1" x14ac:dyDescent="0.35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" customHeight="1" x14ac:dyDescent="0.35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" customHeight="1" x14ac:dyDescent="0.35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" customHeight="1" x14ac:dyDescent="0.35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" customHeight="1" x14ac:dyDescent="0.35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" customHeight="1" x14ac:dyDescent="0.35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" customHeight="1" x14ac:dyDescent="0.35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" customHeight="1" x14ac:dyDescent="0.35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" customHeight="1" x14ac:dyDescent="0.35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" customHeight="1" x14ac:dyDescent="0.35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" customHeight="1" x14ac:dyDescent="0.35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" customHeight="1" x14ac:dyDescent="0.35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" customHeight="1" x14ac:dyDescent="0.35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" customHeight="1" x14ac:dyDescent="0.35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" customHeight="1" x14ac:dyDescent="0.35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" customHeight="1" x14ac:dyDescent="0.35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" customHeight="1" x14ac:dyDescent="0.35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" customHeight="1" x14ac:dyDescent="0.35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" customHeight="1" x14ac:dyDescent="0.35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" customHeight="1" x14ac:dyDescent="0.35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" customHeight="1" x14ac:dyDescent="0.35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" customHeight="1" x14ac:dyDescent="0.35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" customHeight="1" x14ac:dyDescent="0.35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" customHeight="1" x14ac:dyDescent="0.35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" customHeight="1" x14ac:dyDescent="0.35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" customHeight="1" x14ac:dyDescent="0.35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" customHeight="1" x14ac:dyDescent="0.35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" customHeight="1" x14ac:dyDescent="0.35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" customHeight="1" x14ac:dyDescent="0.35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" customHeight="1" x14ac:dyDescent="0.35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" customHeight="1" x14ac:dyDescent="0.35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" customHeight="1" x14ac:dyDescent="0.35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" customHeight="1" x14ac:dyDescent="0.35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" customHeight="1" x14ac:dyDescent="0.35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" customHeight="1" x14ac:dyDescent="0.35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" customHeight="1" x14ac:dyDescent="0.35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" customHeight="1" x14ac:dyDescent="0.35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" customHeight="1" x14ac:dyDescent="0.35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" customHeight="1" x14ac:dyDescent="0.35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" customHeight="1" x14ac:dyDescent="0.35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" customHeight="1" x14ac:dyDescent="0.35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" customHeight="1" x14ac:dyDescent="0.35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" customHeight="1" x14ac:dyDescent="0.35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" customHeight="1" x14ac:dyDescent="0.35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" customHeight="1" x14ac:dyDescent="0.35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" customHeight="1" thickBot="1" x14ac:dyDescent="0.4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" customHeight="1" thickBot="1" x14ac:dyDescent="0.4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4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" customHeight="1" thickBot="1" x14ac:dyDescent="0.4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" customHeight="1" x14ac:dyDescent="0.35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" customHeight="1" thickBot="1" x14ac:dyDescent="0.4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" customHeight="1" thickBot="1" x14ac:dyDescent="0.4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4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" customHeight="1" thickBot="1" x14ac:dyDescent="0.4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" customHeight="1" x14ac:dyDescent="0.35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" customHeight="1" thickBot="1" x14ac:dyDescent="0.4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" customHeight="1" thickBot="1" x14ac:dyDescent="0.4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4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" customHeight="1" thickBot="1" x14ac:dyDescent="0.4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" customHeight="1" thickBot="1" x14ac:dyDescent="0.4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" customHeight="1" thickBot="1" x14ac:dyDescent="0.4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" customHeight="1" x14ac:dyDescent="0.35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" customHeight="1" thickBot="1" x14ac:dyDescent="0.4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" customHeight="1" thickBot="1" x14ac:dyDescent="0.4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4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" customHeight="1" thickBot="1" x14ac:dyDescent="0.4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" customHeight="1" x14ac:dyDescent="0.35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" customHeight="1" thickBot="1" x14ac:dyDescent="0.4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" customHeight="1" thickBot="1" x14ac:dyDescent="0.4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4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" customHeight="1" thickBot="1" x14ac:dyDescent="0.4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" customHeight="1" x14ac:dyDescent="0.35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" customHeight="1" x14ac:dyDescent="0.35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" customHeight="1" x14ac:dyDescent="0.35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" customHeight="1" x14ac:dyDescent="0.35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" customHeight="1" x14ac:dyDescent="0.35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" customHeight="1" x14ac:dyDescent="0.35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" customHeight="1" x14ac:dyDescent="0.35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" customHeight="1" thickBot="1" x14ac:dyDescent="0.4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" customHeight="1" thickBot="1" x14ac:dyDescent="0.4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4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" customHeight="1" thickBot="1" x14ac:dyDescent="0.4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" customHeight="1" thickBot="1" x14ac:dyDescent="0.4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" customHeight="1" thickBot="1" x14ac:dyDescent="0.4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" customHeight="1" x14ac:dyDescent="0.35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" customHeight="1" thickBot="1" x14ac:dyDescent="0.4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" customHeight="1" thickBot="1" x14ac:dyDescent="0.4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4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" customHeight="1" thickBot="1" x14ac:dyDescent="0.4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" customHeight="1" x14ac:dyDescent="0.35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" customHeight="1" thickBot="1" x14ac:dyDescent="0.4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" customHeight="1" thickBot="1" x14ac:dyDescent="0.4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4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" customHeight="1" thickBot="1" x14ac:dyDescent="0.4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" customHeight="1" x14ac:dyDescent="0.35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" customHeight="1" thickBot="1" x14ac:dyDescent="0.4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" customHeight="1" thickBot="1" x14ac:dyDescent="0.4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4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" customHeight="1" thickBot="1" x14ac:dyDescent="0.4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4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" customHeight="1" x14ac:dyDescent="0.35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4140625" defaultRowHeight="20.399999999999999" x14ac:dyDescent="0.35"/>
  <cols>
    <col min="1" max="1" width="5" style="321" customWidth="1"/>
    <col min="2" max="2" width="6.6640625" style="321" customWidth="1"/>
    <col min="3" max="3" width="10.33203125" style="347" customWidth="1"/>
    <col min="4" max="4" width="15.33203125" style="321" customWidth="1"/>
    <col min="5" max="5" width="24" style="321" customWidth="1"/>
    <col min="6" max="6" width="9" style="326" customWidth="1"/>
    <col min="7" max="7" width="41.5546875" style="321" customWidth="1"/>
    <col min="8" max="8" width="93.88671875" style="348" customWidth="1"/>
    <col min="9" max="9" width="8.6640625" style="348" customWidth="1"/>
    <col min="10" max="10" width="10" style="348" customWidth="1"/>
    <col min="11" max="11" width="12.88671875" style="348" customWidth="1"/>
    <col min="12" max="12" width="15.109375" style="348" customWidth="1"/>
    <col min="13" max="13" width="15.88671875" style="348" hidden="1" customWidth="1"/>
    <col min="14" max="14" width="13.5546875" style="348" hidden="1" customWidth="1"/>
    <col min="15" max="15" width="17" style="326" hidden="1" customWidth="1"/>
    <col min="16" max="18" width="18.109375" style="349" hidden="1" customWidth="1"/>
    <col min="19" max="19" width="19" style="343" hidden="1" customWidth="1"/>
    <col min="20" max="20" width="19.109375" style="343" hidden="1" customWidth="1"/>
    <col min="21" max="21" width="14.88671875" style="343" hidden="1" customWidth="1"/>
    <col min="22" max="22" width="21.109375" style="343" customWidth="1"/>
    <col min="23" max="23" width="17" style="321" bestFit="1" customWidth="1"/>
    <col min="24" max="16384" width="11.44140625" style="321"/>
  </cols>
  <sheetData>
    <row r="1" spans="2:22" s="318" customFormat="1" ht="25.5" customHeight="1" x14ac:dyDescent="0.5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5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5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5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4">
      <c r="B5" s="322" t="s">
        <v>567</v>
      </c>
      <c r="C5" s="323"/>
      <c r="D5" s="324"/>
      <c r="E5" s="1095" t="e">
        <f>#REF!</f>
        <v>#REF!</v>
      </c>
      <c r="F5" s="1095"/>
      <c r="G5" s="1095"/>
      <c r="H5" s="1095"/>
      <c r="I5" s="1095"/>
      <c r="J5" s="1095"/>
      <c r="K5" s="1095"/>
      <c r="L5" s="1095"/>
      <c r="M5" s="1095"/>
      <c r="N5" s="1095"/>
      <c r="O5" s="1095"/>
      <c r="P5" s="1095"/>
      <c r="Q5" s="1095"/>
      <c r="R5" s="1095"/>
      <c r="S5" s="1095"/>
      <c r="T5" s="1095"/>
      <c r="U5" s="1095"/>
      <c r="V5" s="1095"/>
    </row>
    <row r="6" spans="2:22" ht="19.5" customHeight="1" x14ac:dyDescent="0.4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4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4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4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4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5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4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4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5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4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4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" customHeight="1" thickBot="1" x14ac:dyDescent="0.4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" customHeight="1" thickBot="1" x14ac:dyDescent="0.4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" customHeight="1" x14ac:dyDescent="0.35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" customHeight="1" thickBot="1" x14ac:dyDescent="0.4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4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" customHeight="1" thickBot="1" x14ac:dyDescent="0.4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" customHeight="1" x14ac:dyDescent="0.35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" customHeight="1" x14ac:dyDescent="0.35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" customHeight="1" x14ac:dyDescent="0.35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" customHeight="1" x14ac:dyDescent="0.35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" customHeight="1" x14ac:dyDescent="0.35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" customHeight="1" x14ac:dyDescent="0.35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" customHeight="1" x14ac:dyDescent="0.35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" customHeight="1" x14ac:dyDescent="0.35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" customHeight="1" x14ac:dyDescent="0.35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" customHeight="1" x14ac:dyDescent="0.35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" customHeight="1" x14ac:dyDescent="0.35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" customHeight="1" x14ac:dyDescent="0.35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" customHeight="1" x14ac:dyDescent="0.35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" customHeight="1" x14ac:dyDescent="0.35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" customHeight="1" x14ac:dyDescent="0.35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" customHeight="1" x14ac:dyDescent="0.35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" customHeight="1" x14ac:dyDescent="0.35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" customHeight="1" x14ac:dyDescent="0.35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" customHeight="1" x14ac:dyDescent="0.35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" customHeight="1" x14ac:dyDescent="0.35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" customHeight="1" x14ac:dyDescent="0.35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" customHeight="1" x14ac:dyDescent="0.35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" customHeight="1" x14ac:dyDescent="0.35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" customHeight="1" x14ac:dyDescent="0.35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" customHeight="1" x14ac:dyDescent="0.35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" customHeight="1" x14ac:dyDescent="0.35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" customHeight="1" x14ac:dyDescent="0.35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" customHeight="1" x14ac:dyDescent="0.35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" customHeight="1" x14ac:dyDescent="0.35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" customHeight="1" x14ac:dyDescent="0.35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" customHeight="1" x14ac:dyDescent="0.35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" customHeight="1" x14ac:dyDescent="0.35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" customHeight="1" x14ac:dyDescent="0.35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" customHeight="1" x14ac:dyDescent="0.35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" customHeight="1" x14ac:dyDescent="0.35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" customHeight="1" x14ac:dyDescent="0.35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" customHeight="1" x14ac:dyDescent="0.35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" customHeight="1" x14ac:dyDescent="0.35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" customHeight="1" x14ac:dyDescent="0.35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" customHeight="1" x14ac:dyDescent="0.35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" customHeight="1" x14ac:dyDescent="0.35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" customHeight="1" x14ac:dyDescent="0.35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" customHeight="1" x14ac:dyDescent="0.35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" customHeight="1" x14ac:dyDescent="0.35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" customHeight="1" x14ac:dyDescent="0.35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" customHeight="1" x14ac:dyDescent="0.35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" customHeight="1" x14ac:dyDescent="0.35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" customHeight="1" x14ac:dyDescent="0.35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" customHeight="1" x14ac:dyDescent="0.35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" customHeight="1" x14ac:dyDescent="0.35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" customHeight="1" x14ac:dyDescent="0.35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" customHeight="1" x14ac:dyDescent="0.35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" customHeight="1" x14ac:dyDescent="0.35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" customHeight="1" x14ac:dyDescent="0.35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" customHeight="1" x14ac:dyDescent="0.35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" customHeight="1" x14ac:dyDescent="0.35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" customHeight="1" x14ac:dyDescent="0.35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" customHeight="1" x14ac:dyDescent="0.35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" customHeight="1" x14ac:dyDescent="0.35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" customHeight="1" x14ac:dyDescent="0.35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" customHeight="1" x14ac:dyDescent="0.35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" customHeight="1" x14ac:dyDescent="0.35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" customHeight="1" x14ac:dyDescent="0.35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" customHeight="1" x14ac:dyDescent="0.35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" customHeight="1" x14ac:dyDescent="0.35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" customHeight="1" x14ac:dyDescent="0.35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" customHeight="1" x14ac:dyDescent="0.35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" customHeight="1" x14ac:dyDescent="0.35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" customHeight="1" x14ac:dyDescent="0.35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" customHeight="1" x14ac:dyDescent="0.35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" customHeight="1" x14ac:dyDescent="0.35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" customHeight="1" x14ac:dyDescent="0.35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" customHeight="1" x14ac:dyDescent="0.35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" customHeight="1" x14ac:dyDescent="0.35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" customHeight="1" x14ac:dyDescent="0.35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" customHeight="1" x14ac:dyDescent="0.35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" customHeight="1" x14ac:dyDescent="0.35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" customHeight="1" x14ac:dyDescent="0.35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" customHeight="1" x14ac:dyDescent="0.35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" customHeight="1" x14ac:dyDescent="0.35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" customHeight="1" x14ac:dyDescent="0.35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" customHeight="1" x14ac:dyDescent="0.35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" customHeight="1" x14ac:dyDescent="0.35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" customHeight="1" x14ac:dyDescent="0.35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" customHeight="1" x14ac:dyDescent="0.35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" customHeight="1" x14ac:dyDescent="0.35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" customHeight="1" x14ac:dyDescent="0.35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" customHeight="1" thickBot="1" x14ac:dyDescent="0.4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" customHeight="1" thickBot="1" x14ac:dyDescent="0.4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4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" customHeight="1" thickBot="1" x14ac:dyDescent="0.4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" customHeight="1" x14ac:dyDescent="0.35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" customHeight="1" thickBot="1" x14ac:dyDescent="0.4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" customHeight="1" thickBot="1" x14ac:dyDescent="0.4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4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" customHeight="1" thickBot="1" x14ac:dyDescent="0.4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" customHeight="1" x14ac:dyDescent="0.35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" customHeight="1" thickBot="1" x14ac:dyDescent="0.4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" customHeight="1" thickBot="1" x14ac:dyDescent="0.4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4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" customHeight="1" thickBot="1" x14ac:dyDescent="0.4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" customHeight="1" thickBot="1" x14ac:dyDescent="0.4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" customHeight="1" thickBot="1" x14ac:dyDescent="0.4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" customHeight="1" x14ac:dyDescent="0.35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" customHeight="1" thickBot="1" x14ac:dyDescent="0.4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" customHeight="1" thickBot="1" x14ac:dyDescent="0.4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4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" customHeight="1" thickBot="1" x14ac:dyDescent="0.4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" customHeight="1" x14ac:dyDescent="0.35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" customHeight="1" thickBot="1" x14ac:dyDescent="0.4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" customHeight="1" thickBot="1" x14ac:dyDescent="0.4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4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" customHeight="1" thickBot="1" x14ac:dyDescent="0.4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" customHeight="1" x14ac:dyDescent="0.35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" customHeight="1" x14ac:dyDescent="0.35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" customHeight="1" x14ac:dyDescent="0.35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" customHeight="1" x14ac:dyDescent="0.35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" customHeight="1" x14ac:dyDescent="0.35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" customHeight="1" x14ac:dyDescent="0.35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" customHeight="1" x14ac:dyDescent="0.35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" customHeight="1" thickBot="1" x14ac:dyDescent="0.4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" customHeight="1" thickBot="1" x14ac:dyDescent="0.4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4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" customHeight="1" thickBot="1" x14ac:dyDescent="0.4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" customHeight="1" thickBot="1" x14ac:dyDescent="0.4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" customHeight="1" thickBot="1" x14ac:dyDescent="0.4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" customHeight="1" x14ac:dyDescent="0.35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" customHeight="1" thickBot="1" x14ac:dyDescent="0.4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" customHeight="1" thickBot="1" x14ac:dyDescent="0.4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4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" customHeight="1" thickBot="1" x14ac:dyDescent="0.4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" customHeight="1" x14ac:dyDescent="0.35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" customHeight="1" thickBot="1" x14ac:dyDescent="0.4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" customHeight="1" thickBot="1" x14ac:dyDescent="0.4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4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" customHeight="1" thickBot="1" x14ac:dyDescent="0.4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" customHeight="1" x14ac:dyDescent="0.35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" customHeight="1" thickBot="1" x14ac:dyDescent="0.4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" customHeight="1" thickBot="1" x14ac:dyDescent="0.4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4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" customHeight="1" thickBot="1" x14ac:dyDescent="0.4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4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" customHeight="1" x14ac:dyDescent="0.35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4140625" defaultRowHeight="13.8" x14ac:dyDescent="0.25"/>
  <cols>
    <col min="1" max="1" width="11" style="312" customWidth="1"/>
    <col min="2" max="2" width="3.5546875" style="8" customWidth="1"/>
    <col min="3" max="3" width="5.6640625" style="8" customWidth="1"/>
    <col min="4" max="4" width="14" style="8" customWidth="1"/>
    <col min="5" max="5" width="5.44140625" style="8" customWidth="1"/>
    <col min="6" max="6" width="9.88671875" style="8" customWidth="1"/>
    <col min="7" max="7" width="13.44140625" style="8" customWidth="1"/>
    <col min="8" max="8" width="21.44140625" style="8" customWidth="1"/>
    <col min="9" max="9" width="19.109375" style="8" customWidth="1"/>
    <col min="10" max="11" width="13.33203125" style="8" customWidth="1"/>
    <col min="12" max="12" width="9.109375" style="8" customWidth="1"/>
    <col min="13" max="13" width="30.44140625" style="8" customWidth="1"/>
    <col min="14" max="14" width="23.6640625" style="8" customWidth="1"/>
    <col min="15" max="15" width="13.33203125" style="8" customWidth="1"/>
    <col min="16" max="16" width="11.44140625" style="8"/>
    <col min="17" max="17" width="4.6640625" style="8" customWidth="1"/>
    <col min="18" max="256" width="11.44140625" style="8"/>
    <col min="257" max="257" width="8" style="8" customWidth="1"/>
    <col min="258" max="258" width="14" style="8" customWidth="1"/>
    <col min="259" max="259" width="6.33203125" style="8" customWidth="1"/>
    <col min="260" max="260" width="9.88671875" style="8" customWidth="1"/>
    <col min="261" max="261" width="11.88671875" style="8" customWidth="1"/>
    <col min="262" max="262" width="0" style="8" hidden="1" customWidth="1"/>
    <col min="263" max="264" width="11.44140625" style="8"/>
    <col min="265" max="265" width="19.109375" style="8" customWidth="1"/>
    <col min="266" max="266" width="9.44140625" style="8" customWidth="1"/>
    <col min="267" max="267" width="9.109375" style="8" customWidth="1"/>
    <col min="268" max="268" width="0" style="8" hidden="1" customWidth="1"/>
    <col min="269" max="269" width="30.44140625" style="8" customWidth="1"/>
    <col min="270" max="270" width="26" style="8" customWidth="1"/>
    <col min="271" max="271" width="10.88671875" style="8" customWidth="1"/>
    <col min="272" max="512" width="11.44140625" style="8"/>
    <col min="513" max="513" width="8" style="8" customWidth="1"/>
    <col min="514" max="514" width="14" style="8" customWidth="1"/>
    <col min="515" max="515" width="6.33203125" style="8" customWidth="1"/>
    <col min="516" max="516" width="9.88671875" style="8" customWidth="1"/>
    <col min="517" max="517" width="11.88671875" style="8" customWidth="1"/>
    <col min="518" max="518" width="0" style="8" hidden="1" customWidth="1"/>
    <col min="519" max="520" width="11.44140625" style="8"/>
    <col min="521" max="521" width="19.109375" style="8" customWidth="1"/>
    <col min="522" max="522" width="9.44140625" style="8" customWidth="1"/>
    <col min="523" max="523" width="9.109375" style="8" customWidth="1"/>
    <col min="524" max="524" width="0" style="8" hidden="1" customWidth="1"/>
    <col min="525" max="525" width="30.44140625" style="8" customWidth="1"/>
    <col min="526" max="526" width="26" style="8" customWidth="1"/>
    <col min="527" max="527" width="10.88671875" style="8" customWidth="1"/>
    <col min="528" max="768" width="11.44140625" style="8"/>
    <col min="769" max="769" width="8" style="8" customWidth="1"/>
    <col min="770" max="770" width="14" style="8" customWidth="1"/>
    <col min="771" max="771" width="6.33203125" style="8" customWidth="1"/>
    <col min="772" max="772" width="9.88671875" style="8" customWidth="1"/>
    <col min="773" max="773" width="11.88671875" style="8" customWidth="1"/>
    <col min="774" max="774" width="0" style="8" hidden="1" customWidth="1"/>
    <col min="775" max="776" width="11.44140625" style="8"/>
    <col min="777" max="777" width="19.109375" style="8" customWidth="1"/>
    <col min="778" max="778" width="9.44140625" style="8" customWidth="1"/>
    <col min="779" max="779" width="9.109375" style="8" customWidth="1"/>
    <col min="780" max="780" width="0" style="8" hidden="1" customWidth="1"/>
    <col min="781" max="781" width="30.44140625" style="8" customWidth="1"/>
    <col min="782" max="782" width="26" style="8" customWidth="1"/>
    <col min="783" max="783" width="10.88671875" style="8" customWidth="1"/>
    <col min="784" max="1024" width="11.44140625" style="8"/>
    <col min="1025" max="1025" width="8" style="8" customWidth="1"/>
    <col min="1026" max="1026" width="14" style="8" customWidth="1"/>
    <col min="1027" max="1027" width="6.33203125" style="8" customWidth="1"/>
    <col min="1028" max="1028" width="9.88671875" style="8" customWidth="1"/>
    <col min="1029" max="1029" width="11.88671875" style="8" customWidth="1"/>
    <col min="1030" max="1030" width="0" style="8" hidden="1" customWidth="1"/>
    <col min="1031" max="1032" width="11.44140625" style="8"/>
    <col min="1033" max="1033" width="19.109375" style="8" customWidth="1"/>
    <col min="1034" max="1034" width="9.44140625" style="8" customWidth="1"/>
    <col min="1035" max="1035" width="9.109375" style="8" customWidth="1"/>
    <col min="1036" max="1036" width="0" style="8" hidden="1" customWidth="1"/>
    <col min="1037" max="1037" width="30.44140625" style="8" customWidth="1"/>
    <col min="1038" max="1038" width="26" style="8" customWidth="1"/>
    <col min="1039" max="1039" width="10.88671875" style="8" customWidth="1"/>
    <col min="1040" max="1280" width="11.44140625" style="8"/>
    <col min="1281" max="1281" width="8" style="8" customWidth="1"/>
    <col min="1282" max="1282" width="14" style="8" customWidth="1"/>
    <col min="1283" max="1283" width="6.33203125" style="8" customWidth="1"/>
    <col min="1284" max="1284" width="9.88671875" style="8" customWidth="1"/>
    <col min="1285" max="1285" width="11.88671875" style="8" customWidth="1"/>
    <col min="1286" max="1286" width="0" style="8" hidden="1" customWidth="1"/>
    <col min="1287" max="1288" width="11.44140625" style="8"/>
    <col min="1289" max="1289" width="19.109375" style="8" customWidth="1"/>
    <col min="1290" max="1290" width="9.44140625" style="8" customWidth="1"/>
    <col min="1291" max="1291" width="9.109375" style="8" customWidth="1"/>
    <col min="1292" max="1292" width="0" style="8" hidden="1" customWidth="1"/>
    <col min="1293" max="1293" width="30.44140625" style="8" customWidth="1"/>
    <col min="1294" max="1294" width="26" style="8" customWidth="1"/>
    <col min="1295" max="1295" width="10.88671875" style="8" customWidth="1"/>
    <col min="1296" max="1536" width="11.44140625" style="8"/>
    <col min="1537" max="1537" width="8" style="8" customWidth="1"/>
    <col min="1538" max="1538" width="14" style="8" customWidth="1"/>
    <col min="1539" max="1539" width="6.33203125" style="8" customWidth="1"/>
    <col min="1540" max="1540" width="9.88671875" style="8" customWidth="1"/>
    <col min="1541" max="1541" width="11.88671875" style="8" customWidth="1"/>
    <col min="1542" max="1542" width="0" style="8" hidden="1" customWidth="1"/>
    <col min="1543" max="1544" width="11.44140625" style="8"/>
    <col min="1545" max="1545" width="19.109375" style="8" customWidth="1"/>
    <col min="1546" max="1546" width="9.44140625" style="8" customWidth="1"/>
    <col min="1547" max="1547" width="9.109375" style="8" customWidth="1"/>
    <col min="1548" max="1548" width="0" style="8" hidden="1" customWidth="1"/>
    <col min="1549" max="1549" width="30.44140625" style="8" customWidth="1"/>
    <col min="1550" max="1550" width="26" style="8" customWidth="1"/>
    <col min="1551" max="1551" width="10.88671875" style="8" customWidth="1"/>
    <col min="1552" max="1792" width="11.44140625" style="8"/>
    <col min="1793" max="1793" width="8" style="8" customWidth="1"/>
    <col min="1794" max="1794" width="14" style="8" customWidth="1"/>
    <col min="1795" max="1795" width="6.33203125" style="8" customWidth="1"/>
    <col min="1796" max="1796" width="9.88671875" style="8" customWidth="1"/>
    <col min="1797" max="1797" width="11.88671875" style="8" customWidth="1"/>
    <col min="1798" max="1798" width="0" style="8" hidden="1" customWidth="1"/>
    <col min="1799" max="1800" width="11.44140625" style="8"/>
    <col min="1801" max="1801" width="19.109375" style="8" customWidth="1"/>
    <col min="1802" max="1802" width="9.44140625" style="8" customWidth="1"/>
    <col min="1803" max="1803" width="9.109375" style="8" customWidth="1"/>
    <col min="1804" max="1804" width="0" style="8" hidden="1" customWidth="1"/>
    <col min="1805" max="1805" width="30.44140625" style="8" customWidth="1"/>
    <col min="1806" max="1806" width="26" style="8" customWidth="1"/>
    <col min="1807" max="1807" width="10.88671875" style="8" customWidth="1"/>
    <col min="1808" max="2048" width="11.44140625" style="8"/>
    <col min="2049" max="2049" width="8" style="8" customWidth="1"/>
    <col min="2050" max="2050" width="14" style="8" customWidth="1"/>
    <col min="2051" max="2051" width="6.33203125" style="8" customWidth="1"/>
    <col min="2052" max="2052" width="9.88671875" style="8" customWidth="1"/>
    <col min="2053" max="2053" width="11.88671875" style="8" customWidth="1"/>
    <col min="2054" max="2054" width="0" style="8" hidden="1" customWidth="1"/>
    <col min="2055" max="2056" width="11.44140625" style="8"/>
    <col min="2057" max="2057" width="19.109375" style="8" customWidth="1"/>
    <col min="2058" max="2058" width="9.44140625" style="8" customWidth="1"/>
    <col min="2059" max="2059" width="9.109375" style="8" customWidth="1"/>
    <col min="2060" max="2060" width="0" style="8" hidden="1" customWidth="1"/>
    <col min="2061" max="2061" width="30.44140625" style="8" customWidth="1"/>
    <col min="2062" max="2062" width="26" style="8" customWidth="1"/>
    <col min="2063" max="2063" width="10.88671875" style="8" customWidth="1"/>
    <col min="2064" max="2304" width="11.44140625" style="8"/>
    <col min="2305" max="2305" width="8" style="8" customWidth="1"/>
    <col min="2306" max="2306" width="14" style="8" customWidth="1"/>
    <col min="2307" max="2307" width="6.33203125" style="8" customWidth="1"/>
    <col min="2308" max="2308" width="9.88671875" style="8" customWidth="1"/>
    <col min="2309" max="2309" width="11.88671875" style="8" customWidth="1"/>
    <col min="2310" max="2310" width="0" style="8" hidden="1" customWidth="1"/>
    <col min="2311" max="2312" width="11.44140625" style="8"/>
    <col min="2313" max="2313" width="19.109375" style="8" customWidth="1"/>
    <col min="2314" max="2314" width="9.44140625" style="8" customWidth="1"/>
    <col min="2315" max="2315" width="9.109375" style="8" customWidth="1"/>
    <col min="2316" max="2316" width="0" style="8" hidden="1" customWidth="1"/>
    <col min="2317" max="2317" width="30.44140625" style="8" customWidth="1"/>
    <col min="2318" max="2318" width="26" style="8" customWidth="1"/>
    <col min="2319" max="2319" width="10.88671875" style="8" customWidth="1"/>
    <col min="2320" max="2560" width="11.44140625" style="8"/>
    <col min="2561" max="2561" width="8" style="8" customWidth="1"/>
    <col min="2562" max="2562" width="14" style="8" customWidth="1"/>
    <col min="2563" max="2563" width="6.33203125" style="8" customWidth="1"/>
    <col min="2564" max="2564" width="9.88671875" style="8" customWidth="1"/>
    <col min="2565" max="2565" width="11.88671875" style="8" customWidth="1"/>
    <col min="2566" max="2566" width="0" style="8" hidden="1" customWidth="1"/>
    <col min="2567" max="2568" width="11.44140625" style="8"/>
    <col min="2569" max="2569" width="19.109375" style="8" customWidth="1"/>
    <col min="2570" max="2570" width="9.44140625" style="8" customWidth="1"/>
    <col min="2571" max="2571" width="9.109375" style="8" customWidth="1"/>
    <col min="2572" max="2572" width="0" style="8" hidden="1" customWidth="1"/>
    <col min="2573" max="2573" width="30.44140625" style="8" customWidth="1"/>
    <col min="2574" max="2574" width="26" style="8" customWidth="1"/>
    <col min="2575" max="2575" width="10.88671875" style="8" customWidth="1"/>
    <col min="2576" max="2816" width="11.44140625" style="8"/>
    <col min="2817" max="2817" width="8" style="8" customWidth="1"/>
    <col min="2818" max="2818" width="14" style="8" customWidth="1"/>
    <col min="2819" max="2819" width="6.33203125" style="8" customWidth="1"/>
    <col min="2820" max="2820" width="9.88671875" style="8" customWidth="1"/>
    <col min="2821" max="2821" width="11.88671875" style="8" customWidth="1"/>
    <col min="2822" max="2822" width="0" style="8" hidden="1" customWidth="1"/>
    <col min="2823" max="2824" width="11.44140625" style="8"/>
    <col min="2825" max="2825" width="19.109375" style="8" customWidth="1"/>
    <col min="2826" max="2826" width="9.44140625" style="8" customWidth="1"/>
    <col min="2827" max="2827" width="9.109375" style="8" customWidth="1"/>
    <col min="2828" max="2828" width="0" style="8" hidden="1" customWidth="1"/>
    <col min="2829" max="2829" width="30.44140625" style="8" customWidth="1"/>
    <col min="2830" max="2830" width="26" style="8" customWidth="1"/>
    <col min="2831" max="2831" width="10.88671875" style="8" customWidth="1"/>
    <col min="2832" max="3072" width="11.44140625" style="8"/>
    <col min="3073" max="3073" width="8" style="8" customWidth="1"/>
    <col min="3074" max="3074" width="14" style="8" customWidth="1"/>
    <col min="3075" max="3075" width="6.33203125" style="8" customWidth="1"/>
    <col min="3076" max="3076" width="9.88671875" style="8" customWidth="1"/>
    <col min="3077" max="3077" width="11.88671875" style="8" customWidth="1"/>
    <col min="3078" max="3078" width="0" style="8" hidden="1" customWidth="1"/>
    <col min="3079" max="3080" width="11.44140625" style="8"/>
    <col min="3081" max="3081" width="19.109375" style="8" customWidth="1"/>
    <col min="3082" max="3082" width="9.44140625" style="8" customWidth="1"/>
    <col min="3083" max="3083" width="9.109375" style="8" customWidth="1"/>
    <col min="3084" max="3084" width="0" style="8" hidden="1" customWidth="1"/>
    <col min="3085" max="3085" width="30.44140625" style="8" customWidth="1"/>
    <col min="3086" max="3086" width="26" style="8" customWidth="1"/>
    <col min="3087" max="3087" width="10.88671875" style="8" customWidth="1"/>
    <col min="3088" max="3328" width="11.44140625" style="8"/>
    <col min="3329" max="3329" width="8" style="8" customWidth="1"/>
    <col min="3330" max="3330" width="14" style="8" customWidth="1"/>
    <col min="3331" max="3331" width="6.33203125" style="8" customWidth="1"/>
    <col min="3332" max="3332" width="9.88671875" style="8" customWidth="1"/>
    <col min="3333" max="3333" width="11.88671875" style="8" customWidth="1"/>
    <col min="3334" max="3334" width="0" style="8" hidden="1" customWidth="1"/>
    <col min="3335" max="3336" width="11.44140625" style="8"/>
    <col min="3337" max="3337" width="19.109375" style="8" customWidth="1"/>
    <col min="3338" max="3338" width="9.44140625" style="8" customWidth="1"/>
    <col min="3339" max="3339" width="9.109375" style="8" customWidth="1"/>
    <col min="3340" max="3340" width="0" style="8" hidden="1" customWidth="1"/>
    <col min="3341" max="3341" width="30.44140625" style="8" customWidth="1"/>
    <col min="3342" max="3342" width="26" style="8" customWidth="1"/>
    <col min="3343" max="3343" width="10.88671875" style="8" customWidth="1"/>
    <col min="3344" max="3584" width="11.44140625" style="8"/>
    <col min="3585" max="3585" width="8" style="8" customWidth="1"/>
    <col min="3586" max="3586" width="14" style="8" customWidth="1"/>
    <col min="3587" max="3587" width="6.33203125" style="8" customWidth="1"/>
    <col min="3588" max="3588" width="9.88671875" style="8" customWidth="1"/>
    <col min="3589" max="3589" width="11.88671875" style="8" customWidth="1"/>
    <col min="3590" max="3590" width="0" style="8" hidden="1" customWidth="1"/>
    <col min="3591" max="3592" width="11.44140625" style="8"/>
    <col min="3593" max="3593" width="19.109375" style="8" customWidth="1"/>
    <col min="3594" max="3594" width="9.44140625" style="8" customWidth="1"/>
    <col min="3595" max="3595" width="9.109375" style="8" customWidth="1"/>
    <col min="3596" max="3596" width="0" style="8" hidden="1" customWidth="1"/>
    <col min="3597" max="3597" width="30.44140625" style="8" customWidth="1"/>
    <col min="3598" max="3598" width="26" style="8" customWidth="1"/>
    <col min="3599" max="3599" width="10.88671875" style="8" customWidth="1"/>
    <col min="3600" max="3840" width="11.44140625" style="8"/>
    <col min="3841" max="3841" width="8" style="8" customWidth="1"/>
    <col min="3842" max="3842" width="14" style="8" customWidth="1"/>
    <col min="3843" max="3843" width="6.33203125" style="8" customWidth="1"/>
    <col min="3844" max="3844" width="9.88671875" style="8" customWidth="1"/>
    <col min="3845" max="3845" width="11.88671875" style="8" customWidth="1"/>
    <col min="3846" max="3846" width="0" style="8" hidden="1" customWidth="1"/>
    <col min="3847" max="3848" width="11.44140625" style="8"/>
    <col min="3849" max="3849" width="19.109375" style="8" customWidth="1"/>
    <col min="3850" max="3850" width="9.44140625" style="8" customWidth="1"/>
    <col min="3851" max="3851" width="9.109375" style="8" customWidth="1"/>
    <col min="3852" max="3852" width="0" style="8" hidden="1" customWidth="1"/>
    <col min="3853" max="3853" width="30.44140625" style="8" customWidth="1"/>
    <col min="3854" max="3854" width="26" style="8" customWidth="1"/>
    <col min="3855" max="3855" width="10.88671875" style="8" customWidth="1"/>
    <col min="3856" max="4096" width="11.44140625" style="8"/>
    <col min="4097" max="4097" width="8" style="8" customWidth="1"/>
    <col min="4098" max="4098" width="14" style="8" customWidth="1"/>
    <col min="4099" max="4099" width="6.33203125" style="8" customWidth="1"/>
    <col min="4100" max="4100" width="9.88671875" style="8" customWidth="1"/>
    <col min="4101" max="4101" width="11.88671875" style="8" customWidth="1"/>
    <col min="4102" max="4102" width="0" style="8" hidden="1" customWidth="1"/>
    <col min="4103" max="4104" width="11.44140625" style="8"/>
    <col min="4105" max="4105" width="19.109375" style="8" customWidth="1"/>
    <col min="4106" max="4106" width="9.44140625" style="8" customWidth="1"/>
    <col min="4107" max="4107" width="9.109375" style="8" customWidth="1"/>
    <col min="4108" max="4108" width="0" style="8" hidden="1" customWidth="1"/>
    <col min="4109" max="4109" width="30.44140625" style="8" customWidth="1"/>
    <col min="4110" max="4110" width="26" style="8" customWidth="1"/>
    <col min="4111" max="4111" width="10.88671875" style="8" customWidth="1"/>
    <col min="4112" max="4352" width="11.44140625" style="8"/>
    <col min="4353" max="4353" width="8" style="8" customWidth="1"/>
    <col min="4354" max="4354" width="14" style="8" customWidth="1"/>
    <col min="4355" max="4355" width="6.33203125" style="8" customWidth="1"/>
    <col min="4356" max="4356" width="9.88671875" style="8" customWidth="1"/>
    <col min="4357" max="4357" width="11.88671875" style="8" customWidth="1"/>
    <col min="4358" max="4358" width="0" style="8" hidden="1" customWidth="1"/>
    <col min="4359" max="4360" width="11.44140625" style="8"/>
    <col min="4361" max="4361" width="19.109375" style="8" customWidth="1"/>
    <col min="4362" max="4362" width="9.44140625" style="8" customWidth="1"/>
    <col min="4363" max="4363" width="9.109375" style="8" customWidth="1"/>
    <col min="4364" max="4364" width="0" style="8" hidden="1" customWidth="1"/>
    <col min="4365" max="4365" width="30.44140625" style="8" customWidth="1"/>
    <col min="4366" max="4366" width="26" style="8" customWidth="1"/>
    <col min="4367" max="4367" width="10.88671875" style="8" customWidth="1"/>
    <col min="4368" max="4608" width="11.44140625" style="8"/>
    <col min="4609" max="4609" width="8" style="8" customWidth="1"/>
    <col min="4610" max="4610" width="14" style="8" customWidth="1"/>
    <col min="4611" max="4611" width="6.33203125" style="8" customWidth="1"/>
    <col min="4612" max="4612" width="9.88671875" style="8" customWidth="1"/>
    <col min="4613" max="4613" width="11.88671875" style="8" customWidth="1"/>
    <col min="4614" max="4614" width="0" style="8" hidden="1" customWidth="1"/>
    <col min="4615" max="4616" width="11.44140625" style="8"/>
    <col min="4617" max="4617" width="19.109375" style="8" customWidth="1"/>
    <col min="4618" max="4618" width="9.44140625" style="8" customWidth="1"/>
    <col min="4619" max="4619" width="9.109375" style="8" customWidth="1"/>
    <col min="4620" max="4620" width="0" style="8" hidden="1" customWidth="1"/>
    <col min="4621" max="4621" width="30.44140625" style="8" customWidth="1"/>
    <col min="4622" max="4622" width="26" style="8" customWidth="1"/>
    <col min="4623" max="4623" width="10.88671875" style="8" customWidth="1"/>
    <col min="4624" max="4864" width="11.44140625" style="8"/>
    <col min="4865" max="4865" width="8" style="8" customWidth="1"/>
    <col min="4866" max="4866" width="14" style="8" customWidth="1"/>
    <col min="4867" max="4867" width="6.33203125" style="8" customWidth="1"/>
    <col min="4868" max="4868" width="9.88671875" style="8" customWidth="1"/>
    <col min="4869" max="4869" width="11.88671875" style="8" customWidth="1"/>
    <col min="4870" max="4870" width="0" style="8" hidden="1" customWidth="1"/>
    <col min="4871" max="4872" width="11.44140625" style="8"/>
    <col min="4873" max="4873" width="19.109375" style="8" customWidth="1"/>
    <col min="4874" max="4874" width="9.44140625" style="8" customWidth="1"/>
    <col min="4875" max="4875" width="9.109375" style="8" customWidth="1"/>
    <col min="4876" max="4876" width="0" style="8" hidden="1" customWidth="1"/>
    <col min="4877" max="4877" width="30.44140625" style="8" customWidth="1"/>
    <col min="4878" max="4878" width="26" style="8" customWidth="1"/>
    <col min="4879" max="4879" width="10.88671875" style="8" customWidth="1"/>
    <col min="4880" max="5120" width="11.44140625" style="8"/>
    <col min="5121" max="5121" width="8" style="8" customWidth="1"/>
    <col min="5122" max="5122" width="14" style="8" customWidth="1"/>
    <col min="5123" max="5123" width="6.33203125" style="8" customWidth="1"/>
    <col min="5124" max="5124" width="9.88671875" style="8" customWidth="1"/>
    <col min="5125" max="5125" width="11.88671875" style="8" customWidth="1"/>
    <col min="5126" max="5126" width="0" style="8" hidden="1" customWidth="1"/>
    <col min="5127" max="5128" width="11.44140625" style="8"/>
    <col min="5129" max="5129" width="19.109375" style="8" customWidth="1"/>
    <col min="5130" max="5130" width="9.44140625" style="8" customWidth="1"/>
    <col min="5131" max="5131" width="9.109375" style="8" customWidth="1"/>
    <col min="5132" max="5132" width="0" style="8" hidden="1" customWidth="1"/>
    <col min="5133" max="5133" width="30.44140625" style="8" customWidth="1"/>
    <col min="5134" max="5134" width="26" style="8" customWidth="1"/>
    <col min="5135" max="5135" width="10.88671875" style="8" customWidth="1"/>
    <col min="5136" max="5376" width="11.44140625" style="8"/>
    <col min="5377" max="5377" width="8" style="8" customWidth="1"/>
    <col min="5378" max="5378" width="14" style="8" customWidth="1"/>
    <col min="5379" max="5379" width="6.33203125" style="8" customWidth="1"/>
    <col min="5380" max="5380" width="9.88671875" style="8" customWidth="1"/>
    <col min="5381" max="5381" width="11.88671875" style="8" customWidth="1"/>
    <col min="5382" max="5382" width="0" style="8" hidden="1" customWidth="1"/>
    <col min="5383" max="5384" width="11.44140625" style="8"/>
    <col min="5385" max="5385" width="19.109375" style="8" customWidth="1"/>
    <col min="5386" max="5386" width="9.44140625" style="8" customWidth="1"/>
    <col min="5387" max="5387" width="9.109375" style="8" customWidth="1"/>
    <col min="5388" max="5388" width="0" style="8" hidden="1" customWidth="1"/>
    <col min="5389" max="5389" width="30.44140625" style="8" customWidth="1"/>
    <col min="5390" max="5390" width="26" style="8" customWidth="1"/>
    <col min="5391" max="5391" width="10.88671875" style="8" customWidth="1"/>
    <col min="5392" max="5632" width="11.44140625" style="8"/>
    <col min="5633" max="5633" width="8" style="8" customWidth="1"/>
    <col min="5634" max="5634" width="14" style="8" customWidth="1"/>
    <col min="5635" max="5635" width="6.33203125" style="8" customWidth="1"/>
    <col min="5636" max="5636" width="9.88671875" style="8" customWidth="1"/>
    <col min="5637" max="5637" width="11.88671875" style="8" customWidth="1"/>
    <col min="5638" max="5638" width="0" style="8" hidden="1" customWidth="1"/>
    <col min="5639" max="5640" width="11.44140625" style="8"/>
    <col min="5641" max="5641" width="19.109375" style="8" customWidth="1"/>
    <col min="5642" max="5642" width="9.44140625" style="8" customWidth="1"/>
    <col min="5643" max="5643" width="9.109375" style="8" customWidth="1"/>
    <col min="5644" max="5644" width="0" style="8" hidden="1" customWidth="1"/>
    <col min="5645" max="5645" width="30.44140625" style="8" customWidth="1"/>
    <col min="5646" max="5646" width="26" style="8" customWidth="1"/>
    <col min="5647" max="5647" width="10.88671875" style="8" customWidth="1"/>
    <col min="5648" max="5888" width="11.44140625" style="8"/>
    <col min="5889" max="5889" width="8" style="8" customWidth="1"/>
    <col min="5890" max="5890" width="14" style="8" customWidth="1"/>
    <col min="5891" max="5891" width="6.33203125" style="8" customWidth="1"/>
    <col min="5892" max="5892" width="9.88671875" style="8" customWidth="1"/>
    <col min="5893" max="5893" width="11.88671875" style="8" customWidth="1"/>
    <col min="5894" max="5894" width="0" style="8" hidden="1" customWidth="1"/>
    <col min="5895" max="5896" width="11.44140625" style="8"/>
    <col min="5897" max="5897" width="19.109375" style="8" customWidth="1"/>
    <col min="5898" max="5898" width="9.44140625" style="8" customWidth="1"/>
    <col min="5899" max="5899" width="9.109375" style="8" customWidth="1"/>
    <col min="5900" max="5900" width="0" style="8" hidden="1" customWidth="1"/>
    <col min="5901" max="5901" width="30.44140625" style="8" customWidth="1"/>
    <col min="5902" max="5902" width="26" style="8" customWidth="1"/>
    <col min="5903" max="5903" width="10.88671875" style="8" customWidth="1"/>
    <col min="5904" max="6144" width="11.44140625" style="8"/>
    <col min="6145" max="6145" width="8" style="8" customWidth="1"/>
    <col min="6146" max="6146" width="14" style="8" customWidth="1"/>
    <col min="6147" max="6147" width="6.33203125" style="8" customWidth="1"/>
    <col min="6148" max="6148" width="9.88671875" style="8" customWidth="1"/>
    <col min="6149" max="6149" width="11.88671875" style="8" customWidth="1"/>
    <col min="6150" max="6150" width="0" style="8" hidden="1" customWidth="1"/>
    <col min="6151" max="6152" width="11.44140625" style="8"/>
    <col min="6153" max="6153" width="19.109375" style="8" customWidth="1"/>
    <col min="6154" max="6154" width="9.44140625" style="8" customWidth="1"/>
    <col min="6155" max="6155" width="9.109375" style="8" customWidth="1"/>
    <col min="6156" max="6156" width="0" style="8" hidden="1" customWidth="1"/>
    <col min="6157" max="6157" width="30.44140625" style="8" customWidth="1"/>
    <col min="6158" max="6158" width="26" style="8" customWidth="1"/>
    <col min="6159" max="6159" width="10.88671875" style="8" customWidth="1"/>
    <col min="6160" max="6400" width="11.44140625" style="8"/>
    <col min="6401" max="6401" width="8" style="8" customWidth="1"/>
    <col min="6402" max="6402" width="14" style="8" customWidth="1"/>
    <col min="6403" max="6403" width="6.33203125" style="8" customWidth="1"/>
    <col min="6404" max="6404" width="9.88671875" style="8" customWidth="1"/>
    <col min="6405" max="6405" width="11.88671875" style="8" customWidth="1"/>
    <col min="6406" max="6406" width="0" style="8" hidden="1" customWidth="1"/>
    <col min="6407" max="6408" width="11.44140625" style="8"/>
    <col min="6409" max="6409" width="19.109375" style="8" customWidth="1"/>
    <col min="6410" max="6410" width="9.44140625" style="8" customWidth="1"/>
    <col min="6411" max="6411" width="9.109375" style="8" customWidth="1"/>
    <col min="6412" max="6412" width="0" style="8" hidden="1" customWidth="1"/>
    <col min="6413" max="6413" width="30.44140625" style="8" customWidth="1"/>
    <col min="6414" max="6414" width="26" style="8" customWidth="1"/>
    <col min="6415" max="6415" width="10.88671875" style="8" customWidth="1"/>
    <col min="6416" max="6656" width="11.44140625" style="8"/>
    <col min="6657" max="6657" width="8" style="8" customWidth="1"/>
    <col min="6658" max="6658" width="14" style="8" customWidth="1"/>
    <col min="6659" max="6659" width="6.33203125" style="8" customWidth="1"/>
    <col min="6660" max="6660" width="9.88671875" style="8" customWidth="1"/>
    <col min="6661" max="6661" width="11.88671875" style="8" customWidth="1"/>
    <col min="6662" max="6662" width="0" style="8" hidden="1" customWidth="1"/>
    <col min="6663" max="6664" width="11.44140625" style="8"/>
    <col min="6665" max="6665" width="19.109375" style="8" customWidth="1"/>
    <col min="6666" max="6666" width="9.44140625" style="8" customWidth="1"/>
    <col min="6667" max="6667" width="9.109375" style="8" customWidth="1"/>
    <col min="6668" max="6668" width="0" style="8" hidden="1" customWidth="1"/>
    <col min="6669" max="6669" width="30.44140625" style="8" customWidth="1"/>
    <col min="6670" max="6670" width="26" style="8" customWidth="1"/>
    <col min="6671" max="6671" width="10.88671875" style="8" customWidth="1"/>
    <col min="6672" max="6912" width="11.44140625" style="8"/>
    <col min="6913" max="6913" width="8" style="8" customWidth="1"/>
    <col min="6914" max="6914" width="14" style="8" customWidth="1"/>
    <col min="6915" max="6915" width="6.33203125" style="8" customWidth="1"/>
    <col min="6916" max="6916" width="9.88671875" style="8" customWidth="1"/>
    <col min="6917" max="6917" width="11.88671875" style="8" customWidth="1"/>
    <col min="6918" max="6918" width="0" style="8" hidden="1" customWidth="1"/>
    <col min="6919" max="6920" width="11.44140625" style="8"/>
    <col min="6921" max="6921" width="19.109375" style="8" customWidth="1"/>
    <col min="6922" max="6922" width="9.44140625" style="8" customWidth="1"/>
    <col min="6923" max="6923" width="9.109375" style="8" customWidth="1"/>
    <col min="6924" max="6924" width="0" style="8" hidden="1" customWidth="1"/>
    <col min="6925" max="6925" width="30.44140625" style="8" customWidth="1"/>
    <col min="6926" max="6926" width="26" style="8" customWidth="1"/>
    <col min="6927" max="6927" width="10.88671875" style="8" customWidth="1"/>
    <col min="6928" max="7168" width="11.44140625" style="8"/>
    <col min="7169" max="7169" width="8" style="8" customWidth="1"/>
    <col min="7170" max="7170" width="14" style="8" customWidth="1"/>
    <col min="7171" max="7171" width="6.33203125" style="8" customWidth="1"/>
    <col min="7172" max="7172" width="9.88671875" style="8" customWidth="1"/>
    <col min="7173" max="7173" width="11.88671875" style="8" customWidth="1"/>
    <col min="7174" max="7174" width="0" style="8" hidden="1" customWidth="1"/>
    <col min="7175" max="7176" width="11.44140625" style="8"/>
    <col min="7177" max="7177" width="19.109375" style="8" customWidth="1"/>
    <col min="7178" max="7178" width="9.44140625" style="8" customWidth="1"/>
    <col min="7179" max="7179" width="9.109375" style="8" customWidth="1"/>
    <col min="7180" max="7180" width="0" style="8" hidden="1" customWidth="1"/>
    <col min="7181" max="7181" width="30.44140625" style="8" customWidth="1"/>
    <col min="7182" max="7182" width="26" style="8" customWidth="1"/>
    <col min="7183" max="7183" width="10.88671875" style="8" customWidth="1"/>
    <col min="7184" max="7424" width="11.44140625" style="8"/>
    <col min="7425" max="7425" width="8" style="8" customWidth="1"/>
    <col min="7426" max="7426" width="14" style="8" customWidth="1"/>
    <col min="7427" max="7427" width="6.33203125" style="8" customWidth="1"/>
    <col min="7428" max="7428" width="9.88671875" style="8" customWidth="1"/>
    <col min="7429" max="7429" width="11.88671875" style="8" customWidth="1"/>
    <col min="7430" max="7430" width="0" style="8" hidden="1" customWidth="1"/>
    <col min="7431" max="7432" width="11.44140625" style="8"/>
    <col min="7433" max="7433" width="19.109375" style="8" customWidth="1"/>
    <col min="7434" max="7434" width="9.44140625" style="8" customWidth="1"/>
    <col min="7435" max="7435" width="9.109375" style="8" customWidth="1"/>
    <col min="7436" max="7436" width="0" style="8" hidden="1" customWidth="1"/>
    <col min="7437" max="7437" width="30.44140625" style="8" customWidth="1"/>
    <col min="7438" max="7438" width="26" style="8" customWidth="1"/>
    <col min="7439" max="7439" width="10.88671875" style="8" customWidth="1"/>
    <col min="7440" max="7680" width="11.44140625" style="8"/>
    <col min="7681" max="7681" width="8" style="8" customWidth="1"/>
    <col min="7682" max="7682" width="14" style="8" customWidth="1"/>
    <col min="7683" max="7683" width="6.33203125" style="8" customWidth="1"/>
    <col min="7684" max="7684" width="9.88671875" style="8" customWidth="1"/>
    <col min="7685" max="7685" width="11.88671875" style="8" customWidth="1"/>
    <col min="7686" max="7686" width="0" style="8" hidden="1" customWidth="1"/>
    <col min="7687" max="7688" width="11.44140625" style="8"/>
    <col min="7689" max="7689" width="19.109375" style="8" customWidth="1"/>
    <col min="7690" max="7690" width="9.44140625" style="8" customWidth="1"/>
    <col min="7691" max="7691" width="9.109375" style="8" customWidth="1"/>
    <col min="7692" max="7692" width="0" style="8" hidden="1" customWidth="1"/>
    <col min="7693" max="7693" width="30.44140625" style="8" customWidth="1"/>
    <col min="7694" max="7694" width="26" style="8" customWidth="1"/>
    <col min="7695" max="7695" width="10.88671875" style="8" customWidth="1"/>
    <col min="7696" max="7936" width="11.44140625" style="8"/>
    <col min="7937" max="7937" width="8" style="8" customWidth="1"/>
    <col min="7938" max="7938" width="14" style="8" customWidth="1"/>
    <col min="7939" max="7939" width="6.33203125" style="8" customWidth="1"/>
    <col min="7940" max="7940" width="9.88671875" style="8" customWidth="1"/>
    <col min="7941" max="7941" width="11.88671875" style="8" customWidth="1"/>
    <col min="7942" max="7942" width="0" style="8" hidden="1" customWidth="1"/>
    <col min="7943" max="7944" width="11.44140625" style="8"/>
    <col min="7945" max="7945" width="19.109375" style="8" customWidth="1"/>
    <col min="7946" max="7946" width="9.44140625" style="8" customWidth="1"/>
    <col min="7947" max="7947" width="9.109375" style="8" customWidth="1"/>
    <col min="7948" max="7948" width="0" style="8" hidden="1" customWidth="1"/>
    <col min="7949" max="7949" width="30.44140625" style="8" customWidth="1"/>
    <col min="7950" max="7950" width="26" style="8" customWidth="1"/>
    <col min="7951" max="7951" width="10.88671875" style="8" customWidth="1"/>
    <col min="7952" max="8192" width="11.44140625" style="8"/>
    <col min="8193" max="8193" width="8" style="8" customWidth="1"/>
    <col min="8194" max="8194" width="14" style="8" customWidth="1"/>
    <col min="8195" max="8195" width="6.33203125" style="8" customWidth="1"/>
    <col min="8196" max="8196" width="9.88671875" style="8" customWidth="1"/>
    <col min="8197" max="8197" width="11.88671875" style="8" customWidth="1"/>
    <col min="8198" max="8198" width="0" style="8" hidden="1" customWidth="1"/>
    <col min="8199" max="8200" width="11.44140625" style="8"/>
    <col min="8201" max="8201" width="19.109375" style="8" customWidth="1"/>
    <col min="8202" max="8202" width="9.44140625" style="8" customWidth="1"/>
    <col min="8203" max="8203" width="9.109375" style="8" customWidth="1"/>
    <col min="8204" max="8204" width="0" style="8" hidden="1" customWidth="1"/>
    <col min="8205" max="8205" width="30.44140625" style="8" customWidth="1"/>
    <col min="8206" max="8206" width="26" style="8" customWidth="1"/>
    <col min="8207" max="8207" width="10.88671875" style="8" customWidth="1"/>
    <col min="8208" max="8448" width="11.44140625" style="8"/>
    <col min="8449" max="8449" width="8" style="8" customWidth="1"/>
    <col min="8450" max="8450" width="14" style="8" customWidth="1"/>
    <col min="8451" max="8451" width="6.33203125" style="8" customWidth="1"/>
    <col min="8452" max="8452" width="9.88671875" style="8" customWidth="1"/>
    <col min="8453" max="8453" width="11.88671875" style="8" customWidth="1"/>
    <col min="8454" max="8454" width="0" style="8" hidden="1" customWidth="1"/>
    <col min="8455" max="8456" width="11.44140625" style="8"/>
    <col min="8457" max="8457" width="19.109375" style="8" customWidth="1"/>
    <col min="8458" max="8458" width="9.44140625" style="8" customWidth="1"/>
    <col min="8459" max="8459" width="9.109375" style="8" customWidth="1"/>
    <col min="8460" max="8460" width="0" style="8" hidden="1" customWidth="1"/>
    <col min="8461" max="8461" width="30.44140625" style="8" customWidth="1"/>
    <col min="8462" max="8462" width="26" style="8" customWidth="1"/>
    <col min="8463" max="8463" width="10.88671875" style="8" customWidth="1"/>
    <col min="8464" max="8704" width="11.44140625" style="8"/>
    <col min="8705" max="8705" width="8" style="8" customWidth="1"/>
    <col min="8706" max="8706" width="14" style="8" customWidth="1"/>
    <col min="8707" max="8707" width="6.33203125" style="8" customWidth="1"/>
    <col min="8708" max="8708" width="9.88671875" style="8" customWidth="1"/>
    <col min="8709" max="8709" width="11.88671875" style="8" customWidth="1"/>
    <col min="8710" max="8710" width="0" style="8" hidden="1" customWidth="1"/>
    <col min="8711" max="8712" width="11.44140625" style="8"/>
    <col min="8713" max="8713" width="19.109375" style="8" customWidth="1"/>
    <col min="8714" max="8714" width="9.44140625" style="8" customWidth="1"/>
    <col min="8715" max="8715" width="9.109375" style="8" customWidth="1"/>
    <col min="8716" max="8716" width="0" style="8" hidden="1" customWidth="1"/>
    <col min="8717" max="8717" width="30.44140625" style="8" customWidth="1"/>
    <col min="8718" max="8718" width="26" style="8" customWidth="1"/>
    <col min="8719" max="8719" width="10.88671875" style="8" customWidth="1"/>
    <col min="8720" max="8960" width="11.44140625" style="8"/>
    <col min="8961" max="8961" width="8" style="8" customWidth="1"/>
    <col min="8962" max="8962" width="14" style="8" customWidth="1"/>
    <col min="8963" max="8963" width="6.33203125" style="8" customWidth="1"/>
    <col min="8964" max="8964" width="9.88671875" style="8" customWidth="1"/>
    <col min="8965" max="8965" width="11.88671875" style="8" customWidth="1"/>
    <col min="8966" max="8966" width="0" style="8" hidden="1" customWidth="1"/>
    <col min="8967" max="8968" width="11.44140625" style="8"/>
    <col min="8969" max="8969" width="19.109375" style="8" customWidth="1"/>
    <col min="8970" max="8970" width="9.44140625" style="8" customWidth="1"/>
    <col min="8971" max="8971" width="9.109375" style="8" customWidth="1"/>
    <col min="8972" max="8972" width="0" style="8" hidden="1" customWidth="1"/>
    <col min="8973" max="8973" width="30.44140625" style="8" customWidth="1"/>
    <col min="8974" max="8974" width="26" style="8" customWidth="1"/>
    <col min="8975" max="8975" width="10.88671875" style="8" customWidth="1"/>
    <col min="8976" max="9216" width="11.44140625" style="8"/>
    <col min="9217" max="9217" width="8" style="8" customWidth="1"/>
    <col min="9218" max="9218" width="14" style="8" customWidth="1"/>
    <col min="9219" max="9219" width="6.33203125" style="8" customWidth="1"/>
    <col min="9220" max="9220" width="9.88671875" style="8" customWidth="1"/>
    <col min="9221" max="9221" width="11.88671875" style="8" customWidth="1"/>
    <col min="9222" max="9222" width="0" style="8" hidden="1" customWidth="1"/>
    <col min="9223" max="9224" width="11.44140625" style="8"/>
    <col min="9225" max="9225" width="19.109375" style="8" customWidth="1"/>
    <col min="9226" max="9226" width="9.44140625" style="8" customWidth="1"/>
    <col min="9227" max="9227" width="9.109375" style="8" customWidth="1"/>
    <col min="9228" max="9228" width="0" style="8" hidden="1" customWidth="1"/>
    <col min="9229" max="9229" width="30.44140625" style="8" customWidth="1"/>
    <col min="9230" max="9230" width="26" style="8" customWidth="1"/>
    <col min="9231" max="9231" width="10.88671875" style="8" customWidth="1"/>
    <col min="9232" max="9472" width="11.44140625" style="8"/>
    <col min="9473" max="9473" width="8" style="8" customWidth="1"/>
    <col min="9474" max="9474" width="14" style="8" customWidth="1"/>
    <col min="9475" max="9475" width="6.33203125" style="8" customWidth="1"/>
    <col min="9476" max="9476" width="9.88671875" style="8" customWidth="1"/>
    <col min="9477" max="9477" width="11.88671875" style="8" customWidth="1"/>
    <col min="9478" max="9478" width="0" style="8" hidden="1" customWidth="1"/>
    <col min="9479" max="9480" width="11.44140625" style="8"/>
    <col min="9481" max="9481" width="19.109375" style="8" customWidth="1"/>
    <col min="9482" max="9482" width="9.44140625" style="8" customWidth="1"/>
    <col min="9483" max="9483" width="9.109375" style="8" customWidth="1"/>
    <col min="9484" max="9484" width="0" style="8" hidden="1" customWidth="1"/>
    <col min="9485" max="9485" width="30.44140625" style="8" customWidth="1"/>
    <col min="9486" max="9486" width="26" style="8" customWidth="1"/>
    <col min="9487" max="9487" width="10.88671875" style="8" customWidth="1"/>
    <col min="9488" max="9728" width="11.44140625" style="8"/>
    <col min="9729" max="9729" width="8" style="8" customWidth="1"/>
    <col min="9730" max="9730" width="14" style="8" customWidth="1"/>
    <col min="9731" max="9731" width="6.33203125" style="8" customWidth="1"/>
    <col min="9732" max="9732" width="9.88671875" style="8" customWidth="1"/>
    <col min="9733" max="9733" width="11.88671875" style="8" customWidth="1"/>
    <col min="9734" max="9734" width="0" style="8" hidden="1" customWidth="1"/>
    <col min="9735" max="9736" width="11.44140625" style="8"/>
    <col min="9737" max="9737" width="19.109375" style="8" customWidth="1"/>
    <col min="9738" max="9738" width="9.44140625" style="8" customWidth="1"/>
    <col min="9739" max="9739" width="9.109375" style="8" customWidth="1"/>
    <col min="9740" max="9740" width="0" style="8" hidden="1" customWidth="1"/>
    <col min="9741" max="9741" width="30.44140625" style="8" customWidth="1"/>
    <col min="9742" max="9742" width="26" style="8" customWidth="1"/>
    <col min="9743" max="9743" width="10.88671875" style="8" customWidth="1"/>
    <col min="9744" max="9984" width="11.44140625" style="8"/>
    <col min="9985" max="9985" width="8" style="8" customWidth="1"/>
    <col min="9986" max="9986" width="14" style="8" customWidth="1"/>
    <col min="9987" max="9987" width="6.33203125" style="8" customWidth="1"/>
    <col min="9988" max="9988" width="9.88671875" style="8" customWidth="1"/>
    <col min="9989" max="9989" width="11.88671875" style="8" customWidth="1"/>
    <col min="9990" max="9990" width="0" style="8" hidden="1" customWidth="1"/>
    <col min="9991" max="9992" width="11.44140625" style="8"/>
    <col min="9993" max="9993" width="19.109375" style="8" customWidth="1"/>
    <col min="9994" max="9994" width="9.44140625" style="8" customWidth="1"/>
    <col min="9995" max="9995" width="9.109375" style="8" customWidth="1"/>
    <col min="9996" max="9996" width="0" style="8" hidden="1" customWidth="1"/>
    <col min="9997" max="9997" width="30.44140625" style="8" customWidth="1"/>
    <col min="9998" max="9998" width="26" style="8" customWidth="1"/>
    <col min="9999" max="9999" width="10.88671875" style="8" customWidth="1"/>
    <col min="10000" max="10240" width="11.44140625" style="8"/>
    <col min="10241" max="10241" width="8" style="8" customWidth="1"/>
    <col min="10242" max="10242" width="14" style="8" customWidth="1"/>
    <col min="10243" max="10243" width="6.33203125" style="8" customWidth="1"/>
    <col min="10244" max="10244" width="9.88671875" style="8" customWidth="1"/>
    <col min="10245" max="10245" width="11.88671875" style="8" customWidth="1"/>
    <col min="10246" max="10246" width="0" style="8" hidden="1" customWidth="1"/>
    <col min="10247" max="10248" width="11.44140625" style="8"/>
    <col min="10249" max="10249" width="19.109375" style="8" customWidth="1"/>
    <col min="10250" max="10250" width="9.44140625" style="8" customWidth="1"/>
    <col min="10251" max="10251" width="9.109375" style="8" customWidth="1"/>
    <col min="10252" max="10252" width="0" style="8" hidden="1" customWidth="1"/>
    <col min="10253" max="10253" width="30.44140625" style="8" customWidth="1"/>
    <col min="10254" max="10254" width="26" style="8" customWidth="1"/>
    <col min="10255" max="10255" width="10.88671875" style="8" customWidth="1"/>
    <col min="10256" max="10496" width="11.44140625" style="8"/>
    <col min="10497" max="10497" width="8" style="8" customWidth="1"/>
    <col min="10498" max="10498" width="14" style="8" customWidth="1"/>
    <col min="10499" max="10499" width="6.33203125" style="8" customWidth="1"/>
    <col min="10500" max="10500" width="9.88671875" style="8" customWidth="1"/>
    <col min="10501" max="10501" width="11.88671875" style="8" customWidth="1"/>
    <col min="10502" max="10502" width="0" style="8" hidden="1" customWidth="1"/>
    <col min="10503" max="10504" width="11.44140625" style="8"/>
    <col min="10505" max="10505" width="19.109375" style="8" customWidth="1"/>
    <col min="10506" max="10506" width="9.44140625" style="8" customWidth="1"/>
    <col min="10507" max="10507" width="9.109375" style="8" customWidth="1"/>
    <col min="10508" max="10508" width="0" style="8" hidden="1" customWidth="1"/>
    <col min="10509" max="10509" width="30.44140625" style="8" customWidth="1"/>
    <col min="10510" max="10510" width="26" style="8" customWidth="1"/>
    <col min="10511" max="10511" width="10.88671875" style="8" customWidth="1"/>
    <col min="10512" max="10752" width="11.44140625" style="8"/>
    <col min="10753" max="10753" width="8" style="8" customWidth="1"/>
    <col min="10754" max="10754" width="14" style="8" customWidth="1"/>
    <col min="10755" max="10755" width="6.33203125" style="8" customWidth="1"/>
    <col min="10756" max="10756" width="9.88671875" style="8" customWidth="1"/>
    <col min="10757" max="10757" width="11.88671875" style="8" customWidth="1"/>
    <col min="10758" max="10758" width="0" style="8" hidden="1" customWidth="1"/>
    <col min="10759" max="10760" width="11.44140625" style="8"/>
    <col min="10761" max="10761" width="19.109375" style="8" customWidth="1"/>
    <col min="10762" max="10762" width="9.44140625" style="8" customWidth="1"/>
    <col min="10763" max="10763" width="9.109375" style="8" customWidth="1"/>
    <col min="10764" max="10764" width="0" style="8" hidden="1" customWidth="1"/>
    <col min="10765" max="10765" width="30.44140625" style="8" customWidth="1"/>
    <col min="10766" max="10766" width="26" style="8" customWidth="1"/>
    <col min="10767" max="10767" width="10.88671875" style="8" customWidth="1"/>
    <col min="10768" max="11008" width="11.44140625" style="8"/>
    <col min="11009" max="11009" width="8" style="8" customWidth="1"/>
    <col min="11010" max="11010" width="14" style="8" customWidth="1"/>
    <col min="11011" max="11011" width="6.33203125" style="8" customWidth="1"/>
    <col min="11012" max="11012" width="9.88671875" style="8" customWidth="1"/>
    <col min="11013" max="11013" width="11.88671875" style="8" customWidth="1"/>
    <col min="11014" max="11014" width="0" style="8" hidden="1" customWidth="1"/>
    <col min="11015" max="11016" width="11.44140625" style="8"/>
    <col min="11017" max="11017" width="19.109375" style="8" customWidth="1"/>
    <col min="11018" max="11018" width="9.44140625" style="8" customWidth="1"/>
    <col min="11019" max="11019" width="9.109375" style="8" customWidth="1"/>
    <col min="11020" max="11020" width="0" style="8" hidden="1" customWidth="1"/>
    <col min="11021" max="11021" width="30.44140625" style="8" customWidth="1"/>
    <col min="11022" max="11022" width="26" style="8" customWidth="1"/>
    <col min="11023" max="11023" width="10.88671875" style="8" customWidth="1"/>
    <col min="11024" max="11264" width="11.44140625" style="8"/>
    <col min="11265" max="11265" width="8" style="8" customWidth="1"/>
    <col min="11266" max="11266" width="14" style="8" customWidth="1"/>
    <col min="11267" max="11267" width="6.33203125" style="8" customWidth="1"/>
    <col min="11268" max="11268" width="9.88671875" style="8" customWidth="1"/>
    <col min="11269" max="11269" width="11.88671875" style="8" customWidth="1"/>
    <col min="11270" max="11270" width="0" style="8" hidden="1" customWidth="1"/>
    <col min="11271" max="11272" width="11.44140625" style="8"/>
    <col min="11273" max="11273" width="19.109375" style="8" customWidth="1"/>
    <col min="11274" max="11274" width="9.44140625" style="8" customWidth="1"/>
    <col min="11275" max="11275" width="9.109375" style="8" customWidth="1"/>
    <col min="11276" max="11276" width="0" style="8" hidden="1" customWidth="1"/>
    <col min="11277" max="11277" width="30.44140625" style="8" customWidth="1"/>
    <col min="11278" max="11278" width="26" style="8" customWidth="1"/>
    <col min="11279" max="11279" width="10.88671875" style="8" customWidth="1"/>
    <col min="11280" max="11520" width="11.44140625" style="8"/>
    <col min="11521" max="11521" width="8" style="8" customWidth="1"/>
    <col min="11522" max="11522" width="14" style="8" customWidth="1"/>
    <col min="11523" max="11523" width="6.33203125" style="8" customWidth="1"/>
    <col min="11524" max="11524" width="9.88671875" style="8" customWidth="1"/>
    <col min="11525" max="11525" width="11.88671875" style="8" customWidth="1"/>
    <col min="11526" max="11526" width="0" style="8" hidden="1" customWidth="1"/>
    <col min="11527" max="11528" width="11.44140625" style="8"/>
    <col min="11529" max="11529" width="19.109375" style="8" customWidth="1"/>
    <col min="11530" max="11530" width="9.44140625" style="8" customWidth="1"/>
    <col min="11531" max="11531" width="9.109375" style="8" customWidth="1"/>
    <col min="11532" max="11532" width="0" style="8" hidden="1" customWidth="1"/>
    <col min="11533" max="11533" width="30.44140625" style="8" customWidth="1"/>
    <col min="11534" max="11534" width="26" style="8" customWidth="1"/>
    <col min="11535" max="11535" width="10.88671875" style="8" customWidth="1"/>
    <col min="11536" max="11776" width="11.44140625" style="8"/>
    <col min="11777" max="11777" width="8" style="8" customWidth="1"/>
    <col min="11778" max="11778" width="14" style="8" customWidth="1"/>
    <col min="11779" max="11779" width="6.33203125" style="8" customWidth="1"/>
    <col min="11780" max="11780" width="9.88671875" style="8" customWidth="1"/>
    <col min="11781" max="11781" width="11.88671875" style="8" customWidth="1"/>
    <col min="11782" max="11782" width="0" style="8" hidden="1" customWidth="1"/>
    <col min="11783" max="11784" width="11.44140625" style="8"/>
    <col min="11785" max="11785" width="19.109375" style="8" customWidth="1"/>
    <col min="11786" max="11786" width="9.44140625" style="8" customWidth="1"/>
    <col min="11787" max="11787" width="9.109375" style="8" customWidth="1"/>
    <col min="11788" max="11788" width="0" style="8" hidden="1" customWidth="1"/>
    <col min="11789" max="11789" width="30.44140625" style="8" customWidth="1"/>
    <col min="11790" max="11790" width="26" style="8" customWidth="1"/>
    <col min="11791" max="11791" width="10.88671875" style="8" customWidth="1"/>
    <col min="11792" max="12032" width="11.44140625" style="8"/>
    <col min="12033" max="12033" width="8" style="8" customWidth="1"/>
    <col min="12034" max="12034" width="14" style="8" customWidth="1"/>
    <col min="12035" max="12035" width="6.33203125" style="8" customWidth="1"/>
    <col min="12036" max="12036" width="9.88671875" style="8" customWidth="1"/>
    <col min="12037" max="12037" width="11.88671875" style="8" customWidth="1"/>
    <col min="12038" max="12038" width="0" style="8" hidden="1" customWidth="1"/>
    <col min="12039" max="12040" width="11.44140625" style="8"/>
    <col min="12041" max="12041" width="19.109375" style="8" customWidth="1"/>
    <col min="12042" max="12042" width="9.44140625" style="8" customWidth="1"/>
    <col min="12043" max="12043" width="9.109375" style="8" customWidth="1"/>
    <col min="12044" max="12044" width="0" style="8" hidden="1" customWidth="1"/>
    <col min="12045" max="12045" width="30.44140625" style="8" customWidth="1"/>
    <col min="12046" max="12046" width="26" style="8" customWidth="1"/>
    <col min="12047" max="12047" width="10.88671875" style="8" customWidth="1"/>
    <col min="12048" max="12288" width="11.44140625" style="8"/>
    <col min="12289" max="12289" width="8" style="8" customWidth="1"/>
    <col min="12290" max="12290" width="14" style="8" customWidth="1"/>
    <col min="12291" max="12291" width="6.33203125" style="8" customWidth="1"/>
    <col min="12292" max="12292" width="9.88671875" style="8" customWidth="1"/>
    <col min="12293" max="12293" width="11.88671875" style="8" customWidth="1"/>
    <col min="12294" max="12294" width="0" style="8" hidden="1" customWidth="1"/>
    <col min="12295" max="12296" width="11.44140625" style="8"/>
    <col min="12297" max="12297" width="19.109375" style="8" customWidth="1"/>
    <col min="12298" max="12298" width="9.44140625" style="8" customWidth="1"/>
    <col min="12299" max="12299" width="9.109375" style="8" customWidth="1"/>
    <col min="12300" max="12300" width="0" style="8" hidden="1" customWidth="1"/>
    <col min="12301" max="12301" width="30.44140625" style="8" customWidth="1"/>
    <col min="12302" max="12302" width="26" style="8" customWidth="1"/>
    <col min="12303" max="12303" width="10.88671875" style="8" customWidth="1"/>
    <col min="12304" max="12544" width="11.44140625" style="8"/>
    <col min="12545" max="12545" width="8" style="8" customWidth="1"/>
    <col min="12546" max="12546" width="14" style="8" customWidth="1"/>
    <col min="12547" max="12547" width="6.33203125" style="8" customWidth="1"/>
    <col min="12548" max="12548" width="9.88671875" style="8" customWidth="1"/>
    <col min="12549" max="12549" width="11.88671875" style="8" customWidth="1"/>
    <col min="12550" max="12550" width="0" style="8" hidden="1" customWidth="1"/>
    <col min="12551" max="12552" width="11.44140625" style="8"/>
    <col min="12553" max="12553" width="19.109375" style="8" customWidth="1"/>
    <col min="12554" max="12554" width="9.44140625" style="8" customWidth="1"/>
    <col min="12555" max="12555" width="9.109375" style="8" customWidth="1"/>
    <col min="12556" max="12556" width="0" style="8" hidden="1" customWidth="1"/>
    <col min="12557" max="12557" width="30.44140625" style="8" customWidth="1"/>
    <col min="12558" max="12558" width="26" style="8" customWidth="1"/>
    <col min="12559" max="12559" width="10.88671875" style="8" customWidth="1"/>
    <col min="12560" max="12800" width="11.44140625" style="8"/>
    <col min="12801" max="12801" width="8" style="8" customWidth="1"/>
    <col min="12802" max="12802" width="14" style="8" customWidth="1"/>
    <col min="12803" max="12803" width="6.33203125" style="8" customWidth="1"/>
    <col min="12804" max="12804" width="9.88671875" style="8" customWidth="1"/>
    <col min="12805" max="12805" width="11.88671875" style="8" customWidth="1"/>
    <col min="12806" max="12806" width="0" style="8" hidden="1" customWidth="1"/>
    <col min="12807" max="12808" width="11.44140625" style="8"/>
    <col min="12809" max="12809" width="19.109375" style="8" customWidth="1"/>
    <col min="12810" max="12810" width="9.44140625" style="8" customWidth="1"/>
    <col min="12811" max="12811" width="9.109375" style="8" customWidth="1"/>
    <col min="12812" max="12812" width="0" style="8" hidden="1" customWidth="1"/>
    <col min="12813" max="12813" width="30.44140625" style="8" customWidth="1"/>
    <col min="12814" max="12814" width="26" style="8" customWidth="1"/>
    <col min="12815" max="12815" width="10.88671875" style="8" customWidth="1"/>
    <col min="12816" max="13056" width="11.44140625" style="8"/>
    <col min="13057" max="13057" width="8" style="8" customWidth="1"/>
    <col min="13058" max="13058" width="14" style="8" customWidth="1"/>
    <col min="13059" max="13059" width="6.33203125" style="8" customWidth="1"/>
    <col min="13060" max="13060" width="9.88671875" style="8" customWidth="1"/>
    <col min="13061" max="13061" width="11.88671875" style="8" customWidth="1"/>
    <col min="13062" max="13062" width="0" style="8" hidden="1" customWidth="1"/>
    <col min="13063" max="13064" width="11.44140625" style="8"/>
    <col min="13065" max="13065" width="19.109375" style="8" customWidth="1"/>
    <col min="13066" max="13066" width="9.44140625" style="8" customWidth="1"/>
    <col min="13067" max="13067" width="9.109375" style="8" customWidth="1"/>
    <col min="13068" max="13068" width="0" style="8" hidden="1" customWidth="1"/>
    <col min="13069" max="13069" width="30.44140625" style="8" customWidth="1"/>
    <col min="13070" max="13070" width="26" style="8" customWidth="1"/>
    <col min="13071" max="13071" width="10.88671875" style="8" customWidth="1"/>
    <col min="13072" max="13312" width="11.44140625" style="8"/>
    <col min="13313" max="13313" width="8" style="8" customWidth="1"/>
    <col min="13314" max="13314" width="14" style="8" customWidth="1"/>
    <col min="13315" max="13315" width="6.33203125" style="8" customWidth="1"/>
    <col min="13316" max="13316" width="9.88671875" style="8" customWidth="1"/>
    <col min="13317" max="13317" width="11.88671875" style="8" customWidth="1"/>
    <col min="13318" max="13318" width="0" style="8" hidden="1" customWidth="1"/>
    <col min="13319" max="13320" width="11.44140625" style="8"/>
    <col min="13321" max="13321" width="19.109375" style="8" customWidth="1"/>
    <col min="13322" max="13322" width="9.44140625" style="8" customWidth="1"/>
    <col min="13323" max="13323" width="9.109375" style="8" customWidth="1"/>
    <col min="13324" max="13324" width="0" style="8" hidden="1" customWidth="1"/>
    <col min="13325" max="13325" width="30.44140625" style="8" customWidth="1"/>
    <col min="13326" max="13326" width="26" style="8" customWidth="1"/>
    <col min="13327" max="13327" width="10.88671875" style="8" customWidth="1"/>
    <col min="13328" max="13568" width="11.44140625" style="8"/>
    <col min="13569" max="13569" width="8" style="8" customWidth="1"/>
    <col min="13570" max="13570" width="14" style="8" customWidth="1"/>
    <col min="13571" max="13571" width="6.33203125" style="8" customWidth="1"/>
    <col min="13572" max="13572" width="9.88671875" style="8" customWidth="1"/>
    <col min="13573" max="13573" width="11.88671875" style="8" customWidth="1"/>
    <col min="13574" max="13574" width="0" style="8" hidden="1" customWidth="1"/>
    <col min="13575" max="13576" width="11.44140625" style="8"/>
    <col min="13577" max="13577" width="19.109375" style="8" customWidth="1"/>
    <col min="13578" max="13578" width="9.44140625" style="8" customWidth="1"/>
    <col min="13579" max="13579" width="9.109375" style="8" customWidth="1"/>
    <col min="13580" max="13580" width="0" style="8" hidden="1" customWidth="1"/>
    <col min="13581" max="13581" width="30.44140625" style="8" customWidth="1"/>
    <col min="13582" max="13582" width="26" style="8" customWidth="1"/>
    <col min="13583" max="13583" width="10.88671875" style="8" customWidth="1"/>
    <col min="13584" max="13824" width="11.44140625" style="8"/>
    <col min="13825" max="13825" width="8" style="8" customWidth="1"/>
    <col min="13826" max="13826" width="14" style="8" customWidth="1"/>
    <col min="13827" max="13827" width="6.33203125" style="8" customWidth="1"/>
    <col min="13828" max="13828" width="9.88671875" style="8" customWidth="1"/>
    <col min="13829" max="13829" width="11.88671875" style="8" customWidth="1"/>
    <col min="13830" max="13830" width="0" style="8" hidden="1" customWidth="1"/>
    <col min="13831" max="13832" width="11.44140625" style="8"/>
    <col min="13833" max="13833" width="19.109375" style="8" customWidth="1"/>
    <col min="13834" max="13834" width="9.44140625" style="8" customWidth="1"/>
    <col min="13835" max="13835" width="9.109375" style="8" customWidth="1"/>
    <col min="13836" max="13836" width="0" style="8" hidden="1" customWidth="1"/>
    <col min="13837" max="13837" width="30.44140625" style="8" customWidth="1"/>
    <col min="13838" max="13838" width="26" style="8" customWidth="1"/>
    <col min="13839" max="13839" width="10.88671875" style="8" customWidth="1"/>
    <col min="13840" max="14080" width="11.44140625" style="8"/>
    <col min="14081" max="14081" width="8" style="8" customWidth="1"/>
    <col min="14082" max="14082" width="14" style="8" customWidth="1"/>
    <col min="14083" max="14083" width="6.33203125" style="8" customWidth="1"/>
    <col min="14084" max="14084" width="9.88671875" style="8" customWidth="1"/>
    <col min="14085" max="14085" width="11.88671875" style="8" customWidth="1"/>
    <col min="14086" max="14086" width="0" style="8" hidden="1" customWidth="1"/>
    <col min="14087" max="14088" width="11.44140625" style="8"/>
    <col min="14089" max="14089" width="19.109375" style="8" customWidth="1"/>
    <col min="14090" max="14090" width="9.44140625" style="8" customWidth="1"/>
    <col min="14091" max="14091" width="9.109375" style="8" customWidth="1"/>
    <col min="14092" max="14092" width="0" style="8" hidden="1" customWidth="1"/>
    <col min="14093" max="14093" width="30.44140625" style="8" customWidth="1"/>
    <col min="14094" max="14094" width="26" style="8" customWidth="1"/>
    <col min="14095" max="14095" width="10.88671875" style="8" customWidth="1"/>
    <col min="14096" max="14336" width="11.44140625" style="8"/>
    <col min="14337" max="14337" width="8" style="8" customWidth="1"/>
    <col min="14338" max="14338" width="14" style="8" customWidth="1"/>
    <col min="14339" max="14339" width="6.33203125" style="8" customWidth="1"/>
    <col min="14340" max="14340" width="9.88671875" style="8" customWidth="1"/>
    <col min="14341" max="14341" width="11.88671875" style="8" customWidth="1"/>
    <col min="14342" max="14342" width="0" style="8" hidden="1" customWidth="1"/>
    <col min="14343" max="14344" width="11.44140625" style="8"/>
    <col min="14345" max="14345" width="19.109375" style="8" customWidth="1"/>
    <col min="14346" max="14346" width="9.44140625" style="8" customWidth="1"/>
    <col min="14347" max="14347" width="9.109375" style="8" customWidth="1"/>
    <col min="14348" max="14348" width="0" style="8" hidden="1" customWidth="1"/>
    <col min="14349" max="14349" width="30.44140625" style="8" customWidth="1"/>
    <col min="14350" max="14350" width="26" style="8" customWidth="1"/>
    <col min="14351" max="14351" width="10.88671875" style="8" customWidth="1"/>
    <col min="14352" max="14592" width="11.44140625" style="8"/>
    <col min="14593" max="14593" width="8" style="8" customWidth="1"/>
    <col min="14594" max="14594" width="14" style="8" customWidth="1"/>
    <col min="14595" max="14595" width="6.33203125" style="8" customWidth="1"/>
    <col min="14596" max="14596" width="9.88671875" style="8" customWidth="1"/>
    <col min="14597" max="14597" width="11.88671875" style="8" customWidth="1"/>
    <col min="14598" max="14598" width="0" style="8" hidden="1" customWidth="1"/>
    <col min="14599" max="14600" width="11.44140625" style="8"/>
    <col min="14601" max="14601" width="19.109375" style="8" customWidth="1"/>
    <col min="14602" max="14602" width="9.44140625" style="8" customWidth="1"/>
    <col min="14603" max="14603" width="9.109375" style="8" customWidth="1"/>
    <col min="14604" max="14604" width="0" style="8" hidden="1" customWidth="1"/>
    <col min="14605" max="14605" width="30.44140625" style="8" customWidth="1"/>
    <col min="14606" max="14606" width="26" style="8" customWidth="1"/>
    <col min="14607" max="14607" width="10.88671875" style="8" customWidth="1"/>
    <col min="14608" max="14848" width="11.44140625" style="8"/>
    <col min="14849" max="14849" width="8" style="8" customWidth="1"/>
    <col min="14850" max="14850" width="14" style="8" customWidth="1"/>
    <col min="14851" max="14851" width="6.33203125" style="8" customWidth="1"/>
    <col min="14852" max="14852" width="9.88671875" style="8" customWidth="1"/>
    <col min="14853" max="14853" width="11.88671875" style="8" customWidth="1"/>
    <col min="14854" max="14854" width="0" style="8" hidden="1" customWidth="1"/>
    <col min="14855" max="14856" width="11.44140625" style="8"/>
    <col min="14857" max="14857" width="19.109375" style="8" customWidth="1"/>
    <col min="14858" max="14858" width="9.44140625" style="8" customWidth="1"/>
    <col min="14859" max="14859" width="9.109375" style="8" customWidth="1"/>
    <col min="14860" max="14860" width="0" style="8" hidden="1" customWidth="1"/>
    <col min="14861" max="14861" width="30.44140625" style="8" customWidth="1"/>
    <col min="14862" max="14862" width="26" style="8" customWidth="1"/>
    <col min="14863" max="14863" width="10.88671875" style="8" customWidth="1"/>
    <col min="14864" max="15104" width="11.44140625" style="8"/>
    <col min="15105" max="15105" width="8" style="8" customWidth="1"/>
    <col min="15106" max="15106" width="14" style="8" customWidth="1"/>
    <col min="15107" max="15107" width="6.33203125" style="8" customWidth="1"/>
    <col min="15108" max="15108" width="9.88671875" style="8" customWidth="1"/>
    <col min="15109" max="15109" width="11.88671875" style="8" customWidth="1"/>
    <col min="15110" max="15110" width="0" style="8" hidden="1" customWidth="1"/>
    <col min="15111" max="15112" width="11.44140625" style="8"/>
    <col min="15113" max="15113" width="19.109375" style="8" customWidth="1"/>
    <col min="15114" max="15114" width="9.44140625" style="8" customWidth="1"/>
    <col min="15115" max="15115" width="9.109375" style="8" customWidth="1"/>
    <col min="15116" max="15116" width="0" style="8" hidden="1" customWidth="1"/>
    <col min="15117" max="15117" width="30.44140625" style="8" customWidth="1"/>
    <col min="15118" max="15118" width="26" style="8" customWidth="1"/>
    <col min="15119" max="15119" width="10.88671875" style="8" customWidth="1"/>
    <col min="15120" max="15360" width="11.44140625" style="8"/>
    <col min="15361" max="15361" width="8" style="8" customWidth="1"/>
    <col min="15362" max="15362" width="14" style="8" customWidth="1"/>
    <col min="15363" max="15363" width="6.33203125" style="8" customWidth="1"/>
    <col min="15364" max="15364" width="9.88671875" style="8" customWidth="1"/>
    <col min="15365" max="15365" width="11.88671875" style="8" customWidth="1"/>
    <col min="15366" max="15366" width="0" style="8" hidden="1" customWidth="1"/>
    <col min="15367" max="15368" width="11.44140625" style="8"/>
    <col min="15369" max="15369" width="19.109375" style="8" customWidth="1"/>
    <col min="15370" max="15370" width="9.44140625" style="8" customWidth="1"/>
    <col min="15371" max="15371" width="9.109375" style="8" customWidth="1"/>
    <col min="15372" max="15372" width="0" style="8" hidden="1" customWidth="1"/>
    <col min="15373" max="15373" width="30.44140625" style="8" customWidth="1"/>
    <col min="15374" max="15374" width="26" style="8" customWidth="1"/>
    <col min="15375" max="15375" width="10.88671875" style="8" customWidth="1"/>
    <col min="15376" max="15616" width="11.44140625" style="8"/>
    <col min="15617" max="15617" width="8" style="8" customWidth="1"/>
    <col min="15618" max="15618" width="14" style="8" customWidth="1"/>
    <col min="15619" max="15619" width="6.33203125" style="8" customWidth="1"/>
    <col min="15620" max="15620" width="9.88671875" style="8" customWidth="1"/>
    <col min="15621" max="15621" width="11.88671875" style="8" customWidth="1"/>
    <col min="15622" max="15622" width="0" style="8" hidden="1" customWidth="1"/>
    <col min="15623" max="15624" width="11.44140625" style="8"/>
    <col min="15625" max="15625" width="19.109375" style="8" customWidth="1"/>
    <col min="15626" max="15626" width="9.44140625" style="8" customWidth="1"/>
    <col min="15627" max="15627" width="9.109375" style="8" customWidth="1"/>
    <col min="15628" max="15628" width="0" style="8" hidden="1" customWidth="1"/>
    <col min="15629" max="15629" width="30.44140625" style="8" customWidth="1"/>
    <col min="15630" max="15630" width="26" style="8" customWidth="1"/>
    <col min="15631" max="15631" width="10.88671875" style="8" customWidth="1"/>
    <col min="15632" max="15872" width="11.44140625" style="8"/>
    <col min="15873" max="15873" width="8" style="8" customWidth="1"/>
    <col min="15874" max="15874" width="14" style="8" customWidth="1"/>
    <col min="15875" max="15875" width="6.33203125" style="8" customWidth="1"/>
    <col min="15876" max="15876" width="9.88671875" style="8" customWidth="1"/>
    <col min="15877" max="15877" width="11.88671875" style="8" customWidth="1"/>
    <col min="15878" max="15878" width="0" style="8" hidden="1" customWidth="1"/>
    <col min="15879" max="15880" width="11.44140625" style="8"/>
    <col min="15881" max="15881" width="19.109375" style="8" customWidth="1"/>
    <col min="15882" max="15882" width="9.44140625" style="8" customWidth="1"/>
    <col min="15883" max="15883" width="9.109375" style="8" customWidth="1"/>
    <col min="15884" max="15884" width="0" style="8" hidden="1" customWidth="1"/>
    <col min="15885" max="15885" width="30.44140625" style="8" customWidth="1"/>
    <col min="15886" max="15886" width="26" style="8" customWidth="1"/>
    <col min="15887" max="15887" width="10.88671875" style="8" customWidth="1"/>
    <col min="15888" max="16128" width="11.44140625" style="8"/>
    <col min="16129" max="16129" width="8" style="8" customWidth="1"/>
    <col min="16130" max="16130" width="14" style="8" customWidth="1"/>
    <col min="16131" max="16131" width="6.33203125" style="8" customWidth="1"/>
    <col min="16132" max="16132" width="9.88671875" style="8" customWidth="1"/>
    <col min="16133" max="16133" width="11.88671875" style="8" customWidth="1"/>
    <col min="16134" max="16134" width="0" style="8" hidden="1" customWidth="1"/>
    <col min="16135" max="16136" width="11.44140625" style="8"/>
    <col min="16137" max="16137" width="19.109375" style="8" customWidth="1"/>
    <col min="16138" max="16138" width="9.44140625" style="8" customWidth="1"/>
    <col min="16139" max="16139" width="9.109375" style="8" customWidth="1"/>
    <col min="16140" max="16140" width="0" style="8" hidden="1" customWidth="1"/>
    <col min="16141" max="16141" width="30.44140625" style="8" customWidth="1"/>
    <col min="16142" max="16142" width="26" style="8" customWidth="1"/>
    <col min="16143" max="16143" width="10.88671875" style="8" customWidth="1"/>
    <col min="16144" max="16384" width="11.44140625" style="8"/>
  </cols>
  <sheetData>
    <row r="1" spans="1:17" ht="15" customHeight="1" x14ac:dyDescent="0.25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4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4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4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3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5">
      <c r="B6" s="304"/>
      <c r="C6" s="250" t="s">
        <v>564</v>
      </c>
      <c r="D6" s="244"/>
      <c r="E6" s="1096" t="e">
        <f>#REF!</f>
        <v>#REF!</v>
      </c>
      <c r="F6" s="1096"/>
      <c r="G6" s="1096"/>
      <c r="H6" s="1096"/>
      <c r="I6" s="1096"/>
      <c r="J6" s="1096"/>
      <c r="K6" s="1096"/>
      <c r="L6" s="1096"/>
      <c r="M6" s="1096"/>
      <c r="N6" s="1096"/>
      <c r="O6" s="1096"/>
      <c r="P6" s="1096"/>
      <c r="Q6" s="305"/>
    </row>
    <row r="7" spans="1:17" ht="19.5" customHeight="1" x14ac:dyDescent="0.25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5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5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5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5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3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5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5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3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5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5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5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5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5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5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5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5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5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5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3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4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4140625" defaultRowHeight="13.2" x14ac:dyDescent="0.25"/>
  <cols>
    <col min="1" max="1" width="4.6640625" style="7" customWidth="1"/>
    <col min="2" max="2" width="4" style="7" customWidth="1"/>
    <col min="3" max="3" width="13.44140625" style="7" customWidth="1"/>
    <col min="4" max="4" width="3.5546875" style="7" customWidth="1"/>
    <col min="5" max="5" width="32.33203125" style="7" customWidth="1"/>
    <col min="6" max="7" width="9" style="7" customWidth="1"/>
    <col min="8" max="8" width="10.5546875" style="7" customWidth="1"/>
    <col min="9" max="11" width="8.5546875" style="7" customWidth="1"/>
    <col min="12" max="12" width="3.44140625" style="7" customWidth="1"/>
    <col min="13" max="13" width="5.44140625" style="7" customWidth="1"/>
    <col min="14" max="259" width="11.44140625" style="7"/>
    <col min="260" max="260" width="9" style="7" customWidth="1"/>
    <col min="261" max="261" width="22" style="7" customWidth="1"/>
    <col min="262" max="262" width="15.109375" style="7" customWidth="1"/>
    <col min="263" max="263" width="14.44140625" style="7" customWidth="1"/>
    <col min="264" max="264" width="14.5546875" style="7" customWidth="1"/>
    <col min="265" max="515" width="11.44140625" style="7"/>
    <col min="516" max="516" width="9" style="7" customWidth="1"/>
    <col min="517" max="517" width="22" style="7" customWidth="1"/>
    <col min="518" max="518" width="15.109375" style="7" customWidth="1"/>
    <col min="519" max="519" width="14.44140625" style="7" customWidth="1"/>
    <col min="520" max="520" width="14.5546875" style="7" customWidth="1"/>
    <col min="521" max="771" width="11.44140625" style="7"/>
    <col min="772" max="772" width="9" style="7" customWidth="1"/>
    <col min="773" max="773" width="22" style="7" customWidth="1"/>
    <col min="774" max="774" width="15.109375" style="7" customWidth="1"/>
    <col min="775" max="775" width="14.44140625" style="7" customWidth="1"/>
    <col min="776" max="776" width="14.5546875" style="7" customWidth="1"/>
    <col min="777" max="1027" width="11.44140625" style="7"/>
    <col min="1028" max="1028" width="9" style="7" customWidth="1"/>
    <col min="1029" max="1029" width="22" style="7" customWidth="1"/>
    <col min="1030" max="1030" width="15.109375" style="7" customWidth="1"/>
    <col min="1031" max="1031" width="14.44140625" style="7" customWidth="1"/>
    <col min="1032" max="1032" width="14.5546875" style="7" customWidth="1"/>
    <col min="1033" max="1283" width="11.44140625" style="7"/>
    <col min="1284" max="1284" width="9" style="7" customWidth="1"/>
    <col min="1285" max="1285" width="22" style="7" customWidth="1"/>
    <col min="1286" max="1286" width="15.109375" style="7" customWidth="1"/>
    <col min="1287" max="1287" width="14.44140625" style="7" customWidth="1"/>
    <col min="1288" max="1288" width="14.5546875" style="7" customWidth="1"/>
    <col min="1289" max="1539" width="11.44140625" style="7"/>
    <col min="1540" max="1540" width="9" style="7" customWidth="1"/>
    <col min="1541" max="1541" width="22" style="7" customWidth="1"/>
    <col min="1542" max="1542" width="15.109375" style="7" customWidth="1"/>
    <col min="1543" max="1543" width="14.44140625" style="7" customWidth="1"/>
    <col min="1544" max="1544" width="14.5546875" style="7" customWidth="1"/>
    <col min="1545" max="1795" width="11.44140625" style="7"/>
    <col min="1796" max="1796" width="9" style="7" customWidth="1"/>
    <col min="1797" max="1797" width="22" style="7" customWidth="1"/>
    <col min="1798" max="1798" width="15.109375" style="7" customWidth="1"/>
    <col min="1799" max="1799" width="14.44140625" style="7" customWidth="1"/>
    <col min="1800" max="1800" width="14.5546875" style="7" customWidth="1"/>
    <col min="1801" max="2051" width="11.44140625" style="7"/>
    <col min="2052" max="2052" width="9" style="7" customWidth="1"/>
    <col min="2053" max="2053" width="22" style="7" customWidth="1"/>
    <col min="2054" max="2054" width="15.109375" style="7" customWidth="1"/>
    <col min="2055" max="2055" width="14.44140625" style="7" customWidth="1"/>
    <col min="2056" max="2056" width="14.5546875" style="7" customWidth="1"/>
    <col min="2057" max="2307" width="11.44140625" style="7"/>
    <col min="2308" max="2308" width="9" style="7" customWidth="1"/>
    <col min="2309" max="2309" width="22" style="7" customWidth="1"/>
    <col min="2310" max="2310" width="15.109375" style="7" customWidth="1"/>
    <col min="2311" max="2311" width="14.44140625" style="7" customWidth="1"/>
    <col min="2312" max="2312" width="14.5546875" style="7" customWidth="1"/>
    <col min="2313" max="2563" width="11.44140625" style="7"/>
    <col min="2564" max="2564" width="9" style="7" customWidth="1"/>
    <col min="2565" max="2565" width="22" style="7" customWidth="1"/>
    <col min="2566" max="2566" width="15.109375" style="7" customWidth="1"/>
    <col min="2567" max="2567" width="14.44140625" style="7" customWidth="1"/>
    <col min="2568" max="2568" width="14.5546875" style="7" customWidth="1"/>
    <col min="2569" max="2819" width="11.44140625" style="7"/>
    <col min="2820" max="2820" width="9" style="7" customWidth="1"/>
    <col min="2821" max="2821" width="22" style="7" customWidth="1"/>
    <col min="2822" max="2822" width="15.109375" style="7" customWidth="1"/>
    <col min="2823" max="2823" width="14.44140625" style="7" customWidth="1"/>
    <col min="2824" max="2824" width="14.5546875" style="7" customWidth="1"/>
    <col min="2825" max="3075" width="11.44140625" style="7"/>
    <col min="3076" max="3076" width="9" style="7" customWidth="1"/>
    <col min="3077" max="3077" width="22" style="7" customWidth="1"/>
    <col min="3078" max="3078" width="15.109375" style="7" customWidth="1"/>
    <col min="3079" max="3079" width="14.44140625" style="7" customWidth="1"/>
    <col min="3080" max="3080" width="14.5546875" style="7" customWidth="1"/>
    <col min="3081" max="3331" width="11.44140625" style="7"/>
    <col min="3332" max="3332" width="9" style="7" customWidth="1"/>
    <col min="3333" max="3333" width="22" style="7" customWidth="1"/>
    <col min="3334" max="3334" width="15.109375" style="7" customWidth="1"/>
    <col min="3335" max="3335" width="14.44140625" style="7" customWidth="1"/>
    <col min="3336" max="3336" width="14.5546875" style="7" customWidth="1"/>
    <col min="3337" max="3587" width="11.44140625" style="7"/>
    <col min="3588" max="3588" width="9" style="7" customWidth="1"/>
    <col min="3589" max="3589" width="22" style="7" customWidth="1"/>
    <col min="3590" max="3590" width="15.109375" style="7" customWidth="1"/>
    <col min="3591" max="3591" width="14.44140625" style="7" customWidth="1"/>
    <col min="3592" max="3592" width="14.5546875" style="7" customWidth="1"/>
    <col min="3593" max="3843" width="11.44140625" style="7"/>
    <col min="3844" max="3844" width="9" style="7" customWidth="1"/>
    <col min="3845" max="3845" width="22" style="7" customWidth="1"/>
    <col min="3846" max="3846" width="15.109375" style="7" customWidth="1"/>
    <col min="3847" max="3847" width="14.44140625" style="7" customWidth="1"/>
    <col min="3848" max="3848" width="14.5546875" style="7" customWidth="1"/>
    <col min="3849" max="4099" width="11.44140625" style="7"/>
    <col min="4100" max="4100" width="9" style="7" customWidth="1"/>
    <col min="4101" max="4101" width="22" style="7" customWidth="1"/>
    <col min="4102" max="4102" width="15.109375" style="7" customWidth="1"/>
    <col min="4103" max="4103" width="14.44140625" style="7" customWidth="1"/>
    <col min="4104" max="4104" width="14.5546875" style="7" customWidth="1"/>
    <col min="4105" max="4355" width="11.44140625" style="7"/>
    <col min="4356" max="4356" width="9" style="7" customWidth="1"/>
    <col min="4357" max="4357" width="22" style="7" customWidth="1"/>
    <col min="4358" max="4358" width="15.109375" style="7" customWidth="1"/>
    <col min="4359" max="4359" width="14.44140625" style="7" customWidth="1"/>
    <col min="4360" max="4360" width="14.5546875" style="7" customWidth="1"/>
    <col min="4361" max="4611" width="11.44140625" style="7"/>
    <col min="4612" max="4612" width="9" style="7" customWidth="1"/>
    <col min="4613" max="4613" width="22" style="7" customWidth="1"/>
    <col min="4614" max="4614" width="15.109375" style="7" customWidth="1"/>
    <col min="4615" max="4615" width="14.44140625" style="7" customWidth="1"/>
    <col min="4616" max="4616" width="14.5546875" style="7" customWidth="1"/>
    <col min="4617" max="4867" width="11.44140625" style="7"/>
    <col min="4868" max="4868" width="9" style="7" customWidth="1"/>
    <col min="4869" max="4869" width="22" style="7" customWidth="1"/>
    <col min="4870" max="4870" width="15.109375" style="7" customWidth="1"/>
    <col min="4871" max="4871" width="14.44140625" style="7" customWidth="1"/>
    <col min="4872" max="4872" width="14.5546875" style="7" customWidth="1"/>
    <col min="4873" max="5123" width="11.44140625" style="7"/>
    <col min="5124" max="5124" width="9" style="7" customWidth="1"/>
    <col min="5125" max="5125" width="22" style="7" customWidth="1"/>
    <col min="5126" max="5126" width="15.109375" style="7" customWidth="1"/>
    <col min="5127" max="5127" width="14.44140625" style="7" customWidth="1"/>
    <col min="5128" max="5128" width="14.5546875" style="7" customWidth="1"/>
    <col min="5129" max="5379" width="11.44140625" style="7"/>
    <col min="5380" max="5380" width="9" style="7" customWidth="1"/>
    <col min="5381" max="5381" width="22" style="7" customWidth="1"/>
    <col min="5382" max="5382" width="15.109375" style="7" customWidth="1"/>
    <col min="5383" max="5383" width="14.44140625" style="7" customWidth="1"/>
    <col min="5384" max="5384" width="14.5546875" style="7" customWidth="1"/>
    <col min="5385" max="5635" width="11.44140625" style="7"/>
    <col min="5636" max="5636" width="9" style="7" customWidth="1"/>
    <col min="5637" max="5637" width="22" style="7" customWidth="1"/>
    <col min="5638" max="5638" width="15.109375" style="7" customWidth="1"/>
    <col min="5639" max="5639" width="14.44140625" style="7" customWidth="1"/>
    <col min="5640" max="5640" width="14.5546875" style="7" customWidth="1"/>
    <col min="5641" max="5891" width="11.44140625" style="7"/>
    <col min="5892" max="5892" width="9" style="7" customWidth="1"/>
    <col min="5893" max="5893" width="22" style="7" customWidth="1"/>
    <col min="5894" max="5894" width="15.109375" style="7" customWidth="1"/>
    <col min="5895" max="5895" width="14.44140625" style="7" customWidth="1"/>
    <col min="5896" max="5896" width="14.5546875" style="7" customWidth="1"/>
    <col min="5897" max="6147" width="11.44140625" style="7"/>
    <col min="6148" max="6148" width="9" style="7" customWidth="1"/>
    <col min="6149" max="6149" width="22" style="7" customWidth="1"/>
    <col min="6150" max="6150" width="15.109375" style="7" customWidth="1"/>
    <col min="6151" max="6151" width="14.44140625" style="7" customWidth="1"/>
    <col min="6152" max="6152" width="14.5546875" style="7" customWidth="1"/>
    <col min="6153" max="6403" width="11.44140625" style="7"/>
    <col min="6404" max="6404" width="9" style="7" customWidth="1"/>
    <col min="6405" max="6405" width="22" style="7" customWidth="1"/>
    <col min="6406" max="6406" width="15.109375" style="7" customWidth="1"/>
    <col min="6407" max="6407" width="14.44140625" style="7" customWidth="1"/>
    <col min="6408" max="6408" width="14.5546875" style="7" customWidth="1"/>
    <col min="6409" max="6659" width="11.44140625" style="7"/>
    <col min="6660" max="6660" width="9" style="7" customWidth="1"/>
    <col min="6661" max="6661" width="22" style="7" customWidth="1"/>
    <col min="6662" max="6662" width="15.109375" style="7" customWidth="1"/>
    <col min="6663" max="6663" width="14.44140625" style="7" customWidth="1"/>
    <col min="6664" max="6664" width="14.5546875" style="7" customWidth="1"/>
    <col min="6665" max="6915" width="11.44140625" style="7"/>
    <col min="6916" max="6916" width="9" style="7" customWidth="1"/>
    <col min="6917" max="6917" width="22" style="7" customWidth="1"/>
    <col min="6918" max="6918" width="15.109375" style="7" customWidth="1"/>
    <col min="6919" max="6919" width="14.44140625" style="7" customWidth="1"/>
    <col min="6920" max="6920" width="14.5546875" style="7" customWidth="1"/>
    <col min="6921" max="7171" width="11.44140625" style="7"/>
    <col min="7172" max="7172" width="9" style="7" customWidth="1"/>
    <col min="7173" max="7173" width="22" style="7" customWidth="1"/>
    <col min="7174" max="7174" width="15.109375" style="7" customWidth="1"/>
    <col min="7175" max="7175" width="14.44140625" style="7" customWidth="1"/>
    <col min="7176" max="7176" width="14.5546875" style="7" customWidth="1"/>
    <col min="7177" max="7427" width="11.44140625" style="7"/>
    <col min="7428" max="7428" width="9" style="7" customWidth="1"/>
    <col min="7429" max="7429" width="22" style="7" customWidth="1"/>
    <col min="7430" max="7430" width="15.109375" style="7" customWidth="1"/>
    <col min="7431" max="7431" width="14.44140625" style="7" customWidth="1"/>
    <col min="7432" max="7432" width="14.5546875" style="7" customWidth="1"/>
    <col min="7433" max="7683" width="11.44140625" style="7"/>
    <col min="7684" max="7684" width="9" style="7" customWidth="1"/>
    <col min="7685" max="7685" width="22" style="7" customWidth="1"/>
    <col min="7686" max="7686" width="15.109375" style="7" customWidth="1"/>
    <col min="7687" max="7687" width="14.44140625" style="7" customWidth="1"/>
    <col min="7688" max="7688" width="14.5546875" style="7" customWidth="1"/>
    <col min="7689" max="7939" width="11.44140625" style="7"/>
    <col min="7940" max="7940" width="9" style="7" customWidth="1"/>
    <col min="7941" max="7941" width="22" style="7" customWidth="1"/>
    <col min="7942" max="7942" width="15.109375" style="7" customWidth="1"/>
    <col min="7943" max="7943" width="14.44140625" style="7" customWidth="1"/>
    <col min="7944" max="7944" width="14.5546875" style="7" customWidth="1"/>
    <col min="7945" max="8195" width="11.44140625" style="7"/>
    <col min="8196" max="8196" width="9" style="7" customWidth="1"/>
    <col min="8197" max="8197" width="22" style="7" customWidth="1"/>
    <col min="8198" max="8198" width="15.109375" style="7" customWidth="1"/>
    <col min="8199" max="8199" width="14.44140625" style="7" customWidth="1"/>
    <col min="8200" max="8200" width="14.5546875" style="7" customWidth="1"/>
    <col min="8201" max="8451" width="11.44140625" style="7"/>
    <col min="8452" max="8452" width="9" style="7" customWidth="1"/>
    <col min="8453" max="8453" width="22" style="7" customWidth="1"/>
    <col min="8454" max="8454" width="15.109375" style="7" customWidth="1"/>
    <col min="8455" max="8455" width="14.44140625" style="7" customWidth="1"/>
    <col min="8456" max="8456" width="14.5546875" style="7" customWidth="1"/>
    <col min="8457" max="8707" width="11.44140625" style="7"/>
    <col min="8708" max="8708" width="9" style="7" customWidth="1"/>
    <col min="8709" max="8709" width="22" style="7" customWidth="1"/>
    <col min="8710" max="8710" width="15.109375" style="7" customWidth="1"/>
    <col min="8711" max="8711" width="14.44140625" style="7" customWidth="1"/>
    <col min="8712" max="8712" width="14.5546875" style="7" customWidth="1"/>
    <col min="8713" max="8963" width="11.44140625" style="7"/>
    <col min="8964" max="8964" width="9" style="7" customWidth="1"/>
    <col min="8965" max="8965" width="22" style="7" customWidth="1"/>
    <col min="8966" max="8966" width="15.109375" style="7" customWidth="1"/>
    <col min="8967" max="8967" width="14.44140625" style="7" customWidth="1"/>
    <col min="8968" max="8968" width="14.5546875" style="7" customWidth="1"/>
    <col min="8969" max="9219" width="11.44140625" style="7"/>
    <col min="9220" max="9220" width="9" style="7" customWidth="1"/>
    <col min="9221" max="9221" width="22" style="7" customWidth="1"/>
    <col min="9222" max="9222" width="15.109375" style="7" customWidth="1"/>
    <col min="9223" max="9223" width="14.44140625" style="7" customWidth="1"/>
    <col min="9224" max="9224" width="14.5546875" style="7" customWidth="1"/>
    <col min="9225" max="9475" width="11.44140625" style="7"/>
    <col min="9476" max="9476" width="9" style="7" customWidth="1"/>
    <col min="9477" max="9477" width="22" style="7" customWidth="1"/>
    <col min="9478" max="9478" width="15.109375" style="7" customWidth="1"/>
    <col min="9479" max="9479" width="14.44140625" style="7" customWidth="1"/>
    <col min="9480" max="9480" width="14.5546875" style="7" customWidth="1"/>
    <col min="9481" max="9731" width="11.44140625" style="7"/>
    <col min="9732" max="9732" width="9" style="7" customWidth="1"/>
    <col min="9733" max="9733" width="22" style="7" customWidth="1"/>
    <col min="9734" max="9734" width="15.109375" style="7" customWidth="1"/>
    <col min="9735" max="9735" width="14.44140625" style="7" customWidth="1"/>
    <col min="9736" max="9736" width="14.5546875" style="7" customWidth="1"/>
    <col min="9737" max="9987" width="11.44140625" style="7"/>
    <col min="9988" max="9988" width="9" style="7" customWidth="1"/>
    <col min="9989" max="9989" width="22" style="7" customWidth="1"/>
    <col min="9990" max="9990" width="15.109375" style="7" customWidth="1"/>
    <col min="9991" max="9991" width="14.44140625" style="7" customWidth="1"/>
    <col min="9992" max="9992" width="14.5546875" style="7" customWidth="1"/>
    <col min="9993" max="10243" width="11.44140625" style="7"/>
    <col min="10244" max="10244" width="9" style="7" customWidth="1"/>
    <col min="10245" max="10245" width="22" style="7" customWidth="1"/>
    <col min="10246" max="10246" width="15.109375" style="7" customWidth="1"/>
    <col min="10247" max="10247" width="14.44140625" style="7" customWidth="1"/>
    <col min="10248" max="10248" width="14.5546875" style="7" customWidth="1"/>
    <col min="10249" max="10499" width="11.44140625" style="7"/>
    <col min="10500" max="10500" width="9" style="7" customWidth="1"/>
    <col min="10501" max="10501" width="22" style="7" customWidth="1"/>
    <col min="10502" max="10502" width="15.109375" style="7" customWidth="1"/>
    <col min="10503" max="10503" width="14.44140625" style="7" customWidth="1"/>
    <col min="10504" max="10504" width="14.5546875" style="7" customWidth="1"/>
    <col min="10505" max="10755" width="11.44140625" style="7"/>
    <col min="10756" max="10756" width="9" style="7" customWidth="1"/>
    <col min="10757" max="10757" width="22" style="7" customWidth="1"/>
    <col min="10758" max="10758" width="15.109375" style="7" customWidth="1"/>
    <col min="10759" max="10759" width="14.44140625" style="7" customWidth="1"/>
    <col min="10760" max="10760" width="14.5546875" style="7" customWidth="1"/>
    <col min="10761" max="11011" width="11.44140625" style="7"/>
    <col min="11012" max="11012" width="9" style="7" customWidth="1"/>
    <col min="11013" max="11013" width="22" style="7" customWidth="1"/>
    <col min="11014" max="11014" width="15.109375" style="7" customWidth="1"/>
    <col min="11015" max="11015" width="14.44140625" style="7" customWidth="1"/>
    <col min="11016" max="11016" width="14.5546875" style="7" customWidth="1"/>
    <col min="11017" max="11267" width="11.44140625" style="7"/>
    <col min="11268" max="11268" width="9" style="7" customWidth="1"/>
    <col min="11269" max="11269" width="22" style="7" customWidth="1"/>
    <col min="11270" max="11270" width="15.109375" style="7" customWidth="1"/>
    <col min="11271" max="11271" width="14.44140625" style="7" customWidth="1"/>
    <col min="11272" max="11272" width="14.5546875" style="7" customWidth="1"/>
    <col min="11273" max="11523" width="11.44140625" style="7"/>
    <col min="11524" max="11524" width="9" style="7" customWidth="1"/>
    <col min="11525" max="11525" width="22" style="7" customWidth="1"/>
    <col min="11526" max="11526" width="15.109375" style="7" customWidth="1"/>
    <col min="11527" max="11527" width="14.44140625" style="7" customWidth="1"/>
    <col min="11528" max="11528" width="14.5546875" style="7" customWidth="1"/>
    <col min="11529" max="11779" width="11.44140625" style="7"/>
    <col min="11780" max="11780" width="9" style="7" customWidth="1"/>
    <col min="11781" max="11781" width="22" style="7" customWidth="1"/>
    <col min="11782" max="11782" width="15.109375" style="7" customWidth="1"/>
    <col min="11783" max="11783" width="14.44140625" style="7" customWidth="1"/>
    <col min="11784" max="11784" width="14.5546875" style="7" customWidth="1"/>
    <col min="11785" max="12035" width="11.44140625" style="7"/>
    <col min="12036" max="12036" width="9" style="7" customWidth="1"/>
    <col min="12037" max="12037" width="22" style="7" customWidth="1"/>
    <col min="12038" max="12038" width="15.109375" style="7" customWidth="1"/>
    <col min="12039" max="12039" width="14.44140625" style="7" customWidth="1"/>
    <col min="12040" max="12040" width="14.5546875" style="7" customWidth="1"/>
    <col min="12041" max="12291" width="11.44140625" style="7"/>
    <col min="12292" max="12292" width="9" style="7" customWidth="1"/>
    <col min="12293" max="12293" width="22" style="7" customWidth="1"/>
    <col min="12294" max="12294" width="15.109375" style="7" customWidth="1"/>
    <col min="12295" max="12295" width="14.44140625" style="7" customWidth="1"/>
    <col min="12296" max="12296" width="14.5546875" style="7" customWidth="1"/>
    <col min="12297" max="12547" width="11.44140625" style="7"/>
    <col min="12548" max="12548" width="9" style="7" customWidth="1"/>
    <col min="12549" max="12549" width="22" style="7" customWidth="1"/>
    <col min="12550" max="12550" width="15.109375" style="7" customWidth="1"/>
    <col min="12551" max="12551" width="14.44140625" style="7" customWidth="1"/>
    <col min="12552" max="12552" width="14.5546875" style="7" customWidth="1"/>
    <col min="12553" max="12803" width="11.44140625" style="7"/>
    <col min="12804" max="12804" width="9" style="7" customWidth="1"/>
    <col min="12805" max="12805" width="22" style="7" customWidth="1"/>
    <col min="12806" max="12806" width="15.109375" style="7" customWidth="1"/>
    <col min="12807" max="12807" width="14.44140625" style="7" customWidth="1"/>
    <col min="12808" max="12808" width="14.5546875" style="7" customWidth="1"/>
    <col min="12809" max="13059" width="11.44140625" style="7"/>
    <col min="13060" max="13060" width="9" style="7" customWidth="1"/>
    <col min="13061" max="13061" width="22" style="7" customWidth="1"/>
    <col min="13062" max="13062" width="15.109375" style="7" customWidth="1"/>
    <col min="13063" max="13063" width="14.44140625" style="7" customWidth="1"/>
    <col min="13064" max="13064" width="14.5546875" style="7" customWidth="1"/>
    <col min="13065" max="13315" width="11.44140625" style="7"/>
    <col min="13316" max="13316" width="9" style="7" customWidth="1"/>
    <col min="13317" max="13317" width="22" style="7" customWidth="1"/>
    <col min="13318" max="13318" width="15.109375" style="7" customWidth="1"/>
    <col min="13319" max="13319" width="14.44140625" style="7" customWidth="1"/>
    <col min="13320" max="13320" width="14.5546875" style="7" customWidth="1"/>
    <col min="13321" max="13571" width="11.44140625" style="7"/>
    <col min="13572" max="13572" width="9" style="7" customWidth="1"/>
    <col min="13573" max="13573" width="22" style="7" customWidth="1"/>
    <col min="13574" max="13574" width="15.109375" style="7" customWidth="1"/>
    <col min="13575" max="13575" width="14.44140625" style="7" customWidth="1"/>
    <col min="13576" max="13576" width="14.5546875" style="7" customWidth="1"/>
    <col min="13577" max="13827" width="11.44140625" style="7"/>
    <col min="13828" max="13828" width="9" style="7" customWidth="1"/>
    <col min="13829" max="13829" width="22" style="7" customWidth="1"/>
    <col min="13830" max="13830" width="15.109375" style="7" customWidth="1"/>
    <col min="13831" max="13831" width="14.44140625" style="7" customWidth="1"/>
    <col min="13832" max="13832" width="14.5546875" style="7" customWidth="1"/>
    <col min="13833" max="14083" width="11.44140625" style="7"/>
    <col min="14084" max="14084" width="9" style="7" customWidth="1"/>
    <col min="14085" max="14085" width="22" style="7" customWidth="1"/>
    <col min="14086" max="14086" width="15.109375" style="7" customWidth="1"/>
    <col min="14087" max="14087" width="14.44140625" style="7" customWidth="1"/>
    <col min="14088" max="14088" width="14.5546875" style="7" customWidth="1"/>
    <col min="14089" max="14339" width="11.44140625" style="7"/>
    <col min="14340" max="14340" width="9" style="7" customWidth="1"/>
    <col min="14341" max="14341" width="22" style="7" customWidth="1"/>
    <col min="14342" max="14342" width="15.109375" style="7" customWidth="1"/>
    <col min="14343" max="14343" width="14.44140625" style="7" customWidth="1"/>
    <col min="14344" max="14344" width="14.5546875" style="7" customWidth="1"/>
    <col min="14345" max="14595" width="11.44140625" style="7"/>
    <col min="14596" max="14596" width="9" style="7" customWidth="1"/>
    <col min="14597" max="14597" width="22" style="7" customWidth="1"/>
    <col min="14598" max="14598" width="15.109375" style="7" customWidth="1"/>
    <col min="14599" max="14599" width="14.44140625" style="7" customWidth="1"/>
    <col min="14600" max="14600" width="14.5546875" style="7" customWidth="1"/>
    <col min="14601" max="14851" width="11.44140625" style="7"/>
    <col min="14852" max="14852" width="9" style="7" customWidth="1"/>
    <col min="14853" max="14853" width="22" style="7" customWidth="1"/>
    <col min="14854" max="14854" width="15.109375" style="7" customWidth="1"/>
    <col min="14855" max="14855" width="14.44140625" style="7" customWidth="1"/>
    <col min="14856" max="14856" width="14.5546875" style="7" customWidth="1"/>
    <col min="14857" max="15107" width="11.44140625" style="7"/>
    <col min="15108" max="15108" width="9" style="7" customWidth="1"/>
    <col min="15109" max="15109" width="22" style="7" customWidth="1"/>
    <col min="15110" max="15110" width="15.109375" style="7" customWidth="1"/>
    <col min="15111" max="15111" width="14.44140625" style="7" customWidth="1"/>
    <col min="15112" max="15112" width="14.5546875" style="7" customWidth="1"/>
    <col min="15113" max="15363" width="11.44140625" style="7"/>
    <col min="15364" max="15364" width="9" style="7" customWidth="1"/>
    <col min="15365" max="15365" width="22" style="7" customWidth="1"/>
    <col min="15366" max="15366" width="15.109375" style="7" customWidth="1"/>
    <col min="15367" max="15367" width="14.44140625" style="7" customWidth="1"/>
    <col min="15368" max="15368" width="14.5546875" style="7" customWidth="1"/>
    <col min="15369" max="15619" width="11.44140625" style="7"/>
    <col min="15620" max="15620" width="9" style="7" customWidth="1"/>
    <col min="15621" max="15621" width="22" style="7" customWidth="1"/>
    <col min="15622" max="15622" width="15.109375" style="7" customWidth="1"/>
    <col min="15623" max="15623" width="14.44140625" style="7" customWidth="1"/>
    <col min="15624" max="15624" width="14.5546875" style="7" customWidth="1"/>
    <col min="15625" max="15875" width="11.44140625" style="7"/>
    <col min="15876" max="15876" width="9" style="7" customWidth="1"/>
    <col min="15877" max="15877" width="22" style="7" customWidth="1"/>
    <col min="15878" max="15878" width="15.109375" style="7" customWidth="1"/>
    <col min="15879" max="15879" width="14.44140625" style="7" customWidth="1"/>
    <col min="15880" max="15880" width="14.5546875" style="7" customWidth="1"/>
    <col min="15881" max="16131" width="11.44140625" style="7"/>
    <col min="16132" max="16132" width="9" style="7" customWidth="1"/>
    <col min="16133" max="16133" width="22" style="7" customWidth="1"/>
    <col min="16134" max="16134" width="15.109375" style="7" customWidth="1"/>
    <col min="16135" max="16135" width="14.44140625" style="7" customWidth="1"/>
    <col min="16136" max="16136" width="14.5546875" style="7" customWidth="1"/>
    <col min="16137" max="16384" width="11.44140625" style="7"/>
  </cols>
  <sheetData>
    <row r="3" spans="2:12" x14ac:dyDescent="0.25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6" x14ac:dyDescent="0.3">
      <c r="B4" s="578"/>
      <c r="E4" s="579"/>
      <c r="F4" s="14" t="s">
        <v>117</v>
      </c>
      <c r="H4" s="579"/>
      <c r="L4" s="580"/>
    </row>
    <row r="5" spans="2:12" ht="15.6" x14ac:dyDescent="0.3">
      <c r="B5" s="578"/>
      <c r="E5" s="579"/>
      <c r="F5" s="14" t="s">
        <v>118</v>
      </c>
      <c r="H5" s="579"/>
      <c r="L5" s="580"/>
    </row>
    <row r="6" spans="2:12" x14ac:dyDescent="0.25">
      <c r="B6" s="578"/>
      <c r="E6" s="12"/>
      <c r="F6" s="59" t="s">
        <v>602</v>
      </c>
      <c r="H6" s="12"/>
      <c r="L6" s="580"/>
    </row>
    <row r="7" spans="2:12" ht="36.75" customHeight="1" x14ac:dyDescent="0.25">
      <c r="B7" s="578"/>
      <c r="C7" s="481" t="s">
        <v>56</v>
      </c>
      <c r="D7" s="481"/>
      <c r="E7" s="1097" t="s">
        <v>376</v>
      </c>
      <c r="F7" s="1097"/>
      <c r="G7" s="1097"/>
      <c r="H7" s="1097"/>
      <c r="I7" s="1097"/>
      <c r="J7" s="1097"/>
      <c r="K7" s="1097"/>
      <c r="L7" s="580"/>
    </row>
    <row r="8" spans="2:12" ht="13.8" x14ac:dyDescent="0.3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ht="13.8" x14ac:dyDescent="0.3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ht="13.8" x14ac:dyDescent="0.3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3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8" x14ac:dyDescent="0.3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8" x14ac:dyDescent="0.3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4.4" thickBot="1" x14ac:dyDescent="0.3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25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4.4" thickBot="1" x14ac:dyDescent="0.3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3.8" x14ac:dyDescent="0.25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3.8" x14ac:dyDescent="0.25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4.4" thickBot="1" x14ac:dyDescent="0.3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3.8" x14ac:dyDescent="0.25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4140625" defaultRowHeight="13.2" x14ac:dyDescent="0.25"/>
  <cols>
    <col min="1" max="1" width="5.44140625" style="7" customWidth="1"/>
    <col min="2" max="2" width="29" style="7" customWidth="1"/>
    <col min="3" max="3" width="50.33203125" style="7" customWidth="1"/>
    <col min="4" max="4" width="14" style="7" customWidth="1"/>
    <col min="5" max="6" width="11.44140625" style="7"/>
    <col min="7" max="7" width="8.5546875" style="7" customWidth="1"/>
    <col min="8" max="8" width="9.5546875" style="7" customWidth="1"/>
    <col min="9" max="9" width="14.44140625" style="7" customWidth="1"/>
    <col min="10" max="10" width="3.88671875" style="7" customWidth="1"/>
    <col min="11" max="258" width="11.44140625" style="7"/>
    <col min="259" max="259" width="22.44140625" style="7" customWidth="1"/>
    <col min="260" max="260" width="32" style="7" customWidth="1"/>
    <col min="261" max="263" width="11.44140625" style="7"/>
    <col min="264" max="264" width="13.109375" style="7" customWidth="1"/>
    <col min="265" max="265" width="14.44140625" style="7" customWidth="1"/>
    <col min="266" max="514" width="11.44140625" style="7"/>
    <col min="515" max="515" width="22.44140625" style="7" customWidth="1"/>
    <col min="516" max="516" width="32" style="7" customWidth="1"/>
    <col min="517" max="519" width="11.44140625" style="7"/>
    <col min="520" max="520" width="13.109375" style="7" customWidth="1"/>
    <col min="521" max="521" width="14.44140625" style="7" customWidth="1"/>
    <col min="522" max="770" width="11.44140625" style="7"/>
    <col min="771" max="771" width="22.44140625" style="7" customWidth="1"/>
    <col min="772" max="772" width="32" style="7" customWidth="1"/>
    <col min="773" max="775" width="11.44140625" style="7"/>
    <col min="776" max="776" width="13.109375" style="7" customWidth="1"/>
    <col min="777" max="777" width="14.44140625" style="7" customWidth="1"/>
    <col min="778" max="1026" width="11.44140625" style="7"/>
    <col min="1027" max="1027" width="22.44140625" style="7" customWidth="1"/>
    <col min="1028" max="1028" width="32" style="7" customWidth="1"/>
    <col min="1029" max="1031" width="11.44140625" style="7"/>
    <col min="1032" max="1032" width="13.109375" style="7" customWidth="1"/>
    <col min="1033" max="1033" width="14.44140625" style="7" customWidth="1"/>
    <col min="1034" max="1282" width="11.44140625" style="7"/>
    <col min="1283" max="1283" width="22.44140625" style="7" customWidth="1"/>
    <col min="1284" max="1284" width="32" style="7" customWidth="1"/>
    <col min="1285" max="1287" width="11.44140625" style="7"/>
    <col min="1288" max="1288" width="13.109375" style="7" customWidth="1"/>
    <col min="1289" max="1289" width="14.44140625" style="7" customWidth="1"/>
    <col min="1290" max="1538" width="11.44140625" style="7"/>
    <col min="1539" max="1539" width="22.44140625" style="7" customWidth="1"/>
    <col min="1540" max="1540" width="32" style="7" customWidth="1"/>
    <col min="1541" max="1543" width="11.44140625" style="7"/>
    <col min="1544" max="1544" width="13.109375" style="7" customWidth="1"/>
    <col min="1545" max="1545" width="14.44140625" style="7" customWidth="1"/>
    <col min="1546" max="1794" width="11.44140625" style="7"/>
    <col min="1795" max="1795" width="22.44140625" style="7" customWidth="1"/>
    <col min="1796" max="1796" width="32" style="7" customWidth="1"/>
    <col min="1797" max="1799" width="11.44140625" style="7"/>
    <col min="1800" max="1800" width="13.109375" style="7" customWidth="1"/>
    <col min="1801" max="1801" width="14.44140625" style="7" customWidth="1"/>
    <col min="1802" max="2050" width="11.44140625" style="7"/>
    <col min="2051" max="2051" width="22.44140625" style="7" customWidth="1"/>
    <col min="2052" max="2052" width="32" style="7" customWidth="1"/>
    <col min="2053" max="2055" width="11.44140625" style="7"/>
    <col min="2056" max="2056" width="13.109375" style="7" customWidth="1"/>
    <col min="2057" max="2057" width="14.44140625" style="7" customWidth="1"/>
    <col min="2058" max="2306" width="11.44140625" style="7"/>
    <col min="2307" max="2307" width="22.44140625" style="7" customWidth="1"/>
    <col min="2308" max="2308" width="32" style="7" customWidth="1"/>
    <col min="2309" max="2311" width="11.44140625" style="7"/>
    <col min="2312" max="2312" width="13.109375" style="7" customWidth="1"/>
    <col min="2313" max="2313" width="14.44140625" style="7" customWidth="1"/>
    <col min="2314" max="2562" width="11.44140625" style="7"/>
    <col min="2563" max="2563" width="22.44140625" style="7" customWidth="1"/>
    <col min="2564" max="2564" width="32" style="7" customWidth="1"/>
    <col min="2565" max="2567" width="11.44140625" style="7"/>
    <col min="2568" max="2568" width="13.109375" style="7" customWidth="1"/>
    <col min="2569" max="2569" width="14.44140625" style="7" customWidth="1"/>
    <col min="2570" max="2818" width="11.44140625" style="7"/>
    <col min="2819" max="2819" width="22.44140625" style="7" customWidth="1"/>
    <col min="2820" max="2820" width="32" style="7" customWidth="1"/>
    <col min="2821" max="2823" width="11.44140625" style="7"/>
    <col min="2824" max="2824" width="13.109375" style="7" customWidth="1"/>
    <col min="2825" max="2825" width="14.44140625" style="7" customWidth="1"/>
    <col min="2826" max="3074" width="11.44140625" style="7"/>
    <col min="3075" max="3075" width="22.44140625" style="7" customWidth="1"/>
    <col min="3076" max="3076" width="32" style="7" customWidth="1"/>
    <col min="3077" max="3079" width="11.44140625" style="7"/>
    <col min="3080" max="3080" width="13.109375" style="7" customWidth="1"/>
    <col min="3081" max="3081" width="14.44140625" style="7" customWidth="1"/>
    <col min="3082" max="3330" width="11.44140625" style="7"/>
    <col min="3331" max="3331" width="22.44140625" style="7" customWidth="1"/>
    <col min="3332" max="3332" width="32" style="7" customWidth="1"/>
    <col min="3333" max="3335" width="11.44140625" style="7"/>
    <col min="3336" max="3336" width="13.109375" style="7" customWidth="1"/>
    <col min="3337" max="3337" width="14.44140625" style="7" customWidth="1"/>
    <col min="3338" max="3586" width="11.44140625" style="7"/>
    <col min="3587" max="3587" width="22.44140625" style="7" customWidth="1"/>
    <col min="3588" max="3588" width="32" style="7" customWidth="1"/>
    <col min="3589" max="3591" width="11.44140625" style="7"/>
    <col min="3592" max="3592" width="13.109375" style="7" customWidth="1"/>
    <col min="3593" max="3593" width="14.44140625" style="7" customWidth="1"/>
    <col min="3594" max="3842" width="11.44140625" style="7"/>
    <col min="3843" max="3843" width="22.44140625" style="7" customWidth="1"/>
    <col min="3844" max="3844" width="32" style="7" customWidth="1"/>
    <col min="3845" max="3847" width="11.44140625" style="7"/>
    <col min="3848" max="3848" width="13.109375" style="7" customWidth="1"/>
    <col min="3849" max="3849" width="14.44140625" style="7" customWidth="1"/>
    <col min="3850" max="4098" width="11.44140625" style="7"/>
    <col min="4099" max="4099" width="22.44140625" style="7" customWidth="1"/>
    <col min="4100" max="4100" width="32" style="7" customWidth="1"/>
    <col min="4101" max="4103" width="11.44140625" style="7"/>
    <col min="4104" max="4104" width="13.109375" style="7" customWidth="1"/>
    <col min="4105" max="4105" width="14.44140625" style="7" customWidth="1"/>
    <col min="4106" max="4354" width="11.44140625" style="7"/>
    <col min="4355" max="4355" width="22.44140625" style="7" customWidth="1"/>
    <col min="4356" max="4356" width="32" style="7" customWidth="1"/>
    <col min="4357" max="4359" width="11.44140625" style="7"/>
    <col min="4360" max="4360" width="13.109375" style="7" customWidth="1"/>
    <col min="4361" max="4361" width="14.44140625" style="7" customWidth="1"/>
    <col min="4362" max="4610" width="11.44140625" style="7"/>
    <col min="4611" max="4611" width="22.44140625" style="7" customWidth="1"/>
    <col min="4612" max="4612" width="32" style="7" customWidth="1"/>
    <col min="4613" max="4615" width="11.44140625" style="7"/>
    <col min="4616" max="4616" width="13.109375" style="7" customWidth="1"/>
    <col min="4617" max="4617" width="14.44140625" style="7" customWidth="1"/>
    <col min="4618" max="4866" width="11.44140625" style="7"/>
    <col min="4867" max="4867" width="22.44140625" style="7" customWidth="1"/>
    <col min="4868" max="4868" width="32" style="7" customWidth="1"/>
    <col min="4869" max="4871" width="11.44140625" style="7"/>
    <col min="4872" max="4872" width="13.109375" style="7" customWidth="1"/>
    <col min="4873" max="4873" width="14.44140625" style="7" customWidth="1"/>
    <col min="4874" max="5122" width="11.44140625" style="7"/>
    <col min="5123" max="5123" width="22.44140625" style="7" customWidth="1"/>
    <col min="5124" max="5124" width="32" style="7" customWidth="1"/>
    <col min="5125" max="5127" width="11.44140625" style="7"/>
    <col min="5128" max="5128" width="13.109375" style="7" customWidth="1"/>
    <col min="5129" max="5129" width="14.44140625" style="7" customWidth="1"/>
    <col min="5130" max="5378" width="11.44140625" style="7"/>
    <col min="5379" max="5379" width="22.44140625" style="7" customWidth="1"/>
    <col min="5380" max="5380" width="32" style="7" customWidth="1"/>
    <col min="5381" max="5383" width="11.44140625" style="7"/>
    <col min="5384" max="5384" width="13.109375" style="7" customWidth="1"/>
    <col min="5385" max="5385" width="14.44140625" style="7" customWidth="1"/>
    <col min="5386" max="5634" width="11.44140625" style="7"/>
    <col min="5635" max="5635" width="22.44140625" style="7" customWidth="1"/>
    <col min="5636" max="5636" width="32" style="7" customWidth="1"/>
    <col min="5637" max="5639" width="11.44140625" style="7"/>
    <col min="5640" max="5640" width="13.109375" style="7" customWidth="1"/>
    <col min="5641" max="5641" width="14.44140625" style="7" customWidth="1"/>
    <col min="5642" max="5890" width="11.44140625" style="7"/>
    <col min="5891" max="5891" width="22.44140625" style="7" customWidth="1"/>
    <col min="5892" max="5892" width="32" style="7" customWidth="1"/>
    <col min="5893" max="5895" width="11.44140625" style="7"/>
    <col min="5896" max="5896" width="13.109375" style="7" customWidth="1"/>
    <col min="5897" max="5897" width="14.44140625" style="7" customWidth="1"/>
    <col min="5898" max="6146" width="11.44140625" style="7"/>
    <col min="6147" max="6147" width="22.44140625" style="7" customWidth="1"/>
    <col min="6148" max="6148" width="32" style="7" customWidth="1"/>
    <col min="6149" max="6151" width="11.44140625" style="7"/>
    <col min="6152" max="6152" width="13.109375" style="7" customWidth="1"/>
    <col min="6153" max="6153" width="14.44140625" style="7" customWidth="1"/>
    <col min="6154" max="6402" width="11.44140625" style="7"/>
    <col min="6403" max="6403" width="22.44140625" style="7" customWidth="1"/>
    <col min="6404" max="6404" width="32" style="7" customWidth="1"/>
    <col min="6405" max="6407" width="11.44140625" style="7"/>
    <col min="6408" max="6408" width="13.109375" style="7" customWidth="1"/>
    <col min="6409" max="6409" width="14.44140625" style="7" customWidth="1"/>
    <col min="6410" max="6658" width="11.44140625" style="7"/>
    <col min="6659" max="6659" width="22.44140625" style="7" customWidth="1"/>
    <col min="6660" max="6660" width="32" style="7" customWidth="1"/>
    <col min="6661" max="6663" width="11.44140625" style="7"/>
    <col min="6664" max="6664" width="13.109375" style="7" customWidth="1"/>
    <col min="6665" max="6665" width="14.44140625" style="7" customWidth="1"/>
    <col min="6666" max="6914" width="11.44140625" style="7"/>
    <col min="6915" max="6915" width="22.44140625" style="7" customWidth="1"/>
    <col min="6916" max="6916" width="32" style="7" customWidth="1"/>
    <col min="6917" max="6919" width="11.44140625" style="7"/>
    <col min="6920" max="6920" width="13.109375" style="7" customWidth="1"/>
    <col min="6921" max="6921" width="14.44140625" style="7" customWidth="1"/>
    <col min="6922" max="7170" width="11.44140625" style="7"/>
    <col min="7171" max="7171" width="22.44140625" style="7" customWidth="1"/>
    <col min="7172" max="7172" width="32" style="7" customWidth="1"/>
    <col min="7173" max="7175" width="11.44140625" style="7"/>
    <col min="7176" max="7176" width="13.109375" style="7" customWidth="1"/>
    <col min="7177" max="7177" width="14.44140625" style="7" customWidth="1"/>
    <col min="7178" max="7426" width="11.44140625" style="7"/>
    <col min="7427" max="7427" width="22.44140625" style="7" customWidth="1"/>
    <col min="7428" max="7428" width="32" style="7" customWidth="1"/>
    <col min="7429" max="7431" width="11.44140625" style="7"/>
    <col min="7432" max="7432" width="13.109375" style="7" customWidth="1"/>
    <col min="7433" max="7433" width="14.44140625" style="7" customWidth="1"/>
    <col min="7434" max="7682" width="11.44140625" style="7"/>
    <col min="7683" max="7683" width="22.44140625" style="7" customWidth="1"/>
    <col min="7684" max="7684" width="32" style="7" customWidth="1"/>
    <col min="7685" max="7687" width="11.44140625" style="7"/>
    <col min="7688" max="7688" width="13.109375" style="7" customWidth="1"/>
    <col min="7689" max="7689" width="14.44140625" style="7" customWidth="1"/>
    <col min="7690" max="7938" width="11.44140625" style="7"/>
    <col min="7939" max="7939" width="22.44140625" style="7" customWidth="1"/>
    <col min="7940" max="7940" width="32" style="7" customWidth="1"/>
    <col min="7941" max="7943" width="11.44140625" style="7"/>
    <col min="7944" max="7944" width="13.109375" style="7" customWidth="1"/>
    <col min="7945" max="7945" width="14.44140625" style="7" customWidth="1"/>
    <col min="7946" max="8194" width="11.44140625" style="7"/>
    <col min="8195" max="8195" width="22.44140625" style="7" customWidth="1"/>
    <col min="8196" max="8196" width="32" style="7" customWidth="1"/>
    <col min="8197" max="8199" width="11.44140625" style="7"/>
    <col min="8200" max="8200" width="13.109375" style="7" customWidth="1"/>
    <col min="8201" max="8201" width="14.44140625" style="7" customWidth="1"/>
    <col min="8202" max="8450" width="11.44140625" style="7"/>
    <col min="8451" max="8451" width="22.44140625" style="7" customWidth="1"/>
    <col min="8452" max="8452" width="32" style="7" customWidth="1"/>
    <col min="8453" max="8455" width="11.44140625" style="7"/>
    <col min="8456" max="8456" width="13.109375" style="7" customWidth="1"/>
    <col min="8457" max="8457" width="14.44140625" style="7" customWidth="1"/>
    <col min="8458" max="8706" width="11.44140625" style="7"/>
    <col min="8707" max="8707" width="22.44140625" style="7" customWidth="1"/>
    <col min="8708" max="8708" width="32" style="7" customWidth="1"/>
    <col min="8709" max="8711" width="11.44140625" style="7"/>
    <col min="8712" max="8712" width="13.109375" style="7" customWidth="1"/>
    <col min="8713" max="8713" width="14.44140625" style="7" customWidth="1"/>
    <col min="8714" max="8962" width="11.44140625" style="7"/>
    <col min="8963" max="8963" width="22.44140625" style="7" customWidth="1"/>
    <col min="8964" max="8964" width="32" style="7" customWidth="1"/>
    <col min="8965" max="8967" width="11.44140625" style="7"/>
    <col min="8968" max="8968" width="13.109375" style="7" customWidth="1"/>
    <col min="8969" max="8969" width="14.44140625" style="7" customWidth="1"/>
    <col min="8970" max="9218" width="11.44140625" style="7"/>
    <col min="9219" max="9219" width="22.44140625" style="7" customWidth="1"/>
    <col min="9220" max="9220" width="32" style="7" customWidth="1"/>
    <col min="9221" max="9223" width="11.44140625" style="7"/>
    <col min="9224" max="9224" width="13.109375" style="7" customWidth="1"/>
    <col min="9225" max="9225" width="14.44140625" style="7" customWidth="1"/>
    <col min="9226" max="9474" width="11.44140625" style="7"/>
    <col min="9475" max="9475" width="22.44140625" style="7" customWidth="1"/>
    <col min="9476" max="9476" width="32" style="7" customWidth="1"/>
    <col min="9477" max="9479" width="11.44140625" style="7"/>
    <col min="9480" max="9480" width="13.109375" style="7" customWidth="1"/>
    <col min="9481" max="9481" width="14.44140625" style="7" customWidth="1"/>
    <col min="9482" max="9730" width="11.44140625" style="7"/>
    <col min="9731" max="9731" width="22.44140625" style="7" customWidth="1"/>
    <col min="9732" max="9732" width="32" style="7" customWidth="1"/>
    <col min="9733" max="9735" width="11.44140625" style="7"/>
    <col min="9736" max="9736" width="13.109375" style="7" customWidth="1"/>
    <col min="9737" max="9737" width="14.44140625" style="7" customWidth="1"/>
    <col min="9738" max="9986" width="11.44140625" style="7"/>
    <col min="9987" max="9987" width="22.44140625" style="7" customWidth="1"/>
    <col min="9988" max="9988" width="32" style="7" customWidth="1"/>
    <col min="9989" max="9991" width="11.44140625" style="7"/>
    <col min="9992" max="9992" width="13.109375" style="7" customWidth="1"/>
    <col min="9993" max="9993" width="14.44140625" style="7" customWidth="1"/>
    <col min="9994" max="10242" width="11.44140625" style="7"/>
    <col min="10243" max="10243" width="22.44140625" style="7" customWidth="1"/>
    <col min="10244" max="10244" width="32" style="7" customWidth="1"/>
    <col min="10245" max="10247" width="11.44140625" style="7"/>
    <col min="10248" max="10248" width="13.109375" style="7" customWidth="1"/>
    <col min="10249" max="10249" width="14.44140625" style="7" customWidth="1"/>
    <col min="10250" max="10498" width="11.44140625" style="7"/>
    <col min="10499" max="10499" width="22.44140625" style="7" customWidth="1"/>
    <col min="10500" max="10500" width="32" style="7" customWidth="1"/>
    <col min="10501" max="10503" width="11.44140625" style="7"/>
    <col min="10504" max="10504" width="13.109375" style="7" customWidth="1"/>
    <col min="10505" max="10505" width="14.44140625" style="7" customWidth="1"/>
    <col min="10506" max="10754" width="11.44140625" style="7"/>
    <col min="10755" max="10755" width="22.44140625" style="7" customWidth="1"/>
    <col min="10756" max="10756" width="32" style="7" customWidth="1"/>
    <col min="10757" max="10759" width="11.44140625" style="7"/>
    <col min="10760" max="10760" width="13.109375" style="7" customWidth="1"/>
    <col min="10761" max="10761" width="14.44140625" style="7" customWidth="1"/>
    <col min="10762" max="11010" width="11.44140625" style="7"/>
    <col min="11011" max="11011" width="22.44140625" style="7" customWidth="1"/>
    <col min="11012" max="11012" width="32" style="7" customWidth="1"/>
    <col min="11013" max="11015" width="11.44140625" style="7"/>
    <col min="11016" max="11016" width="13.109375" style="7" customWidth="1"/>
    <col min="11017" max="11017" width="14.44140625" style="7" customWidth="1"/>
    <col min="11018" max="11266" width="11.44140625" style="7"/>
    <col min="11267" max="11267" width="22.44140625" style="7" customWidth="1"/>
    <col min="11268" max="11268" width="32" style="7" customWidth="1"/>
    <col min="11269" max="11271" width="11.44140625" style="7"/>
    <col min="11272" max="11272" width="13.109375" style="7" customWidth="1"/>
    <col min="11273" max="11273" width="14.44140625" style="7" customWidth="1"/>
    <col min="11274" max="11522" width="11.44140625" style="7"/>
    <col min="11523" max="11523" width="22.44140625" style="7" customWidth="1"/>
    <col min="11524" max="11524" width="32" style="7" customWidth="1"/>
    <col min="11525" max="11527" width="11.44140625" style="7"/>
    <col min="11528" max="11528" width="13.109375" style="7" customWidth="1"/>
    <col min="11529" max="11529" width="14.44140625" style="7" customWidth="1"/>
    <col min="11530" max="11778" width="11.44140625" style="7"/>
    <col min="11779" max="11779" width="22.44140625" style="7" customWidth="1"/>
    <col min="11780" max="11780" width="32" style="7" customWidth="1"/>
    <col min="11781" max="11783" width="11.44140625" style="7"/>
    <col min="11784" max="11784" width="13.109375" style="7" customWidth="1"/>
    <col min="11785" max="11785" width="14.44140625" style="7" customWidth="1"/>
    <col min="11786" max="12034" width="11.44140625" style="7"/>
    <col min="12035" max="12035" width="22.44140625" style="7" customWidth="1"/>
    <col min="12036" max="12036" width="32" style="7" customWidth="1"/>
    <col min="12037" max="12039" width="11.44140625" style="7"/>
    <col min="12040" max="12040" width="13.109375" style="7" customWidth="1"/>
    <col min="12041" max="12041" width="14.44140625" style="7" customWidth="1"/>
    <col min="12042" max="12290" width="11.44140625" style="7"/>
    <col min="12291" max="12291" width="22.44140625" style="7" customWidth="1"/>
    <col min="12292" max="12292" width="32" style="7" customWidth="1"/>
    <col min="12293" max="12295" width="11.44140625" style="7"/>
    <col min="12296" max="12296" width="13.109375" style="7" customWidth="1"/>
    <col min="12297" max="12297" width="14.44140625" style="7" customWidth="1"/>
    <col min="12298" max="12546" width="11.44140625" style="7"/>
    <col min="12547" max="12547" width="22.44140625" style="7" customWidth="1"/>
    <col min="12548" max="12548" width="32" style="7" customWidth="1"/>
    <col min="12549" max="12551" width="11.44140625" style="7"/>
    <col min="12552" max="12552" width="13.109375" style="7" customWidth="1"/>
    <col min="12553" max="12553" width="14.44140625" style="7" customWidth="1"/>
    <col min="12554" max="12802" width="11.44140625" style="7"/>
    <col min="12803" max="12803" width="22.44140625" style="7" customWidth="1"/>
    <col min="12804" max="12804" width="32" style="7" customWidth="1"/>
    <col min="12805" max="12807" width="11.44140625" style="7"/>
    <col min="12808" max="12808" width="13.109375" style="7" customWidth="1"/>
    <col min="12809" max="12809" width="14.44140625" style="7" customWidth="1"/>
    <col min="12810" max="13058" width="11.44140625" style="7"/>
    <col min="13059" max="13059" width="22.44140625" style="7" customWidth="1"/>
    <col min="13060" max="13060" width="32" style="7" customWidth="1"/>
    <col min="13061" max="13063" width="11.44140625" style="7"/>
    <col min="13064" max="13064" width="13.109375" style="7" customWidth="1"/>
    <col min="13065" max="13065" width="14.44140625" style="7" customWidth="1"/>
    <col min="13066" max="13314" width="11.44140625" style="7"/>
    <col min="13315" max="13315" width="22.44140625" style="7" customWidth="1"/>
    <col min="13316" max="13316" width="32" style="7" customWidth="1"/>
    <col min="13317" max="13319" width="11.44140625" style="7"/>
    <col min="13320" max="13320" width="13.109375" style="7" customWidth="1"/>
    <col min="13321" max="13321" width="14.44140625" style="7" customWidth="1"/>
    <col min="13322" max="13570" width="11.44140625" style="7"/>
    <col min="13571" max="13571" width="22.44140625" style="7" customWidth="1"/>
    <col min="13572" max="13572" width="32" style="7" customWidth="1"/>
    <col min="13573" max="13575" width="11.44140625" style="7"/>
    <col min="13576" max="13576" width="13.109375" style="7" customWidth="1"/>
    <col min="13577" max="13577" width="14.44140625" style="7" customWidth="1"/>
    <col min="13578" max="13826" width="11.44140625" style="7"/>
    <col min="13827" max="13827" width="22.44140625" style="7" customWidth="1"/>
    <col min="13828" max="13828" width="32" style="7" customWidth="1"/>
    <col min="13829" max="13831" width="11.44140625" style="7"/>
    <col min="13832" max="13832" width="13.109375" style="7" customWidth="1"/>
    <col min="13833" max="13833" width="14.44140625" style="7" customWidth="1"/>
    <col min="13834" max="14082" width="11.44140625" style="7"/>
    <col min="14083" max="14083" width="22.44140625" style="7" customWidth="1"/>
    <col min="14084" max="14084" width="32" style="7" customWidth="1"/>
    <col min="14085" max="14087" width="11.44140625" style="7"/>
    <col min="14088" max="14088" width="13.109375" style="7" customWidth="1"/>
    <col min="14089" max="14089" width="14.44140625" style="7" customWidth="1"/>
    <col min="14090" max="14338" width="11.44140625" style="7"/>
    <col min="14339" max="14339" width="22.44140625" style="7" customWidth="1"/>
    <col min="14340" max="14340" width="32" style="7" customWidth="1"/>
    <col min="14341" max="14343" width="11.44140625" style="7"/>
    <col min="14344" max="14344" width="13.109375" style="7" customWidth="1"/>
    <col min="14345" max="14345" width="14.44140625" style="7" customWidth="1"/>
    <col min="14346" max="14594" width="11.44140625" style="7"/>
    <col min="14595" max="14595" width="22.44140625" style="7" customWidth="1"/>
    <col min="14596" max="14596" width="32" style="7" customWidth="1"/>
    <col min="14597" max="14599" width="11.44140625" style="7"/>
    <col min="14600" max="14600" width="13.109375" style="7" customWidth="1"/>
    <col min="14601" max="14601" width="14.44140625" style="7" customWidth="1"/>
    <col min="14602" max="14850" width="11.44140625" style="7"/>
    <col min="14851" max="14851" width="22.44140625" style="7" customWidth="1"/>
    <col min="14852" max="14852" width="32" style="7" customWidth="1"/>
    <col min="14853" max="14855" width="11.44140625" style="7"/>
    <col min="14856" max="14856" width="13.109375" style="7" customWidth="1"/>
    <col min="14857" max="14857" width="14.44140625" style="7" customWidth="1"/>
    <col min="14858" max="15106" width="11.44140625" style="7"/>
    <col min="15107" max="15107" width="22.44140625" style="7" customWidth="1"/>
    <col min="15108" max="15108" width="32" style="7" customWidth="1"/>
    <col min="15109" max="15111" width="11.44140625" style="7"/>
    <col min="15112" max="15112" width="13.109375" style="7" customWidth="1"/>
    <col min="15113" max="15113" width="14.44140625" style="7" customWidth="1"/>
    <col min="15114" max="15362" width="11.44140625" style="7"/>
    <col min="15363" max="15363" width="22.44140625" style="7" customWidth="1"/>
    <col min="15364" max="15364" width="32" style="7" customWidth="1"/>
    <col min="15365" max="15367" width="11.44140625" style="7"/>
    <col min="15368" max="15368" width="13.109375" style="7" customWidth="1"/>
    <col min="15369" max="15369" width="14.44140625" style="7" customWidth="1"/>
    <col min="15370" max="15618" width="11.44140625" style="7"/>
    <col min="15619" max="15619" width="22.44140625" style="7" customWidth="1"/>
    <col min="15620" max="15620" width="32" style="7" customWidth="1"/>
    <col min="15621" max="15623" width="11.44140625" style="7"/>
    <col min="15624" max="15624" width="13.109375" style="7" customWidth="1"/>
    <col min="15625" max="15625" width="14.44140625" style="7" customWidth="1"/>
    <col min="15626" max="15874" width="11.44140625" style="7"/>
    <col min="15875" max="15875" width="22.44140625" style="7" customWidth="1"/>
    <col min="15876" max="15876" width="32" style="7" customWidth="1"/>
    <col min="15877" max="15879" width="11.44140625" style="7"/>
    <col min="15880" max="15880" width="13.109375" style="7" customWidth="1"/>
    <col min="15881" max="15881" width="14.44140625" style="7" customWidth="1"/>
    <col min="15882" max="16130" width="11.44140625" style="7"/>
    <col min="16131" max="16131" width="22.44140625" style="7" customWidth="1"/>
    <col min="16132" max="16132" width="32" style="7" customWidth="1"/>
    <col min="16133" max="16135" width="11.44140625" style="7"/>
    <col min="16136" max="16136" width="13.109375" style="7" customWidth="1"/>
    <col min="16137" max="16137" width="14.44140625" style="7" customWidth="1"/>
    <col min="16138" max="16384" width="11.44140625" style="7"/>
  </cols>
  <sheetData>
    <row r="1" spans="2:9" s="46" customFormat="1" ht="17.399999999999999" x14ac:dyDescent="0.3">
      <c r="B1" s="1100" t="s">
        <v>127</v>
      </c>
      <c r="C1" s="1100"/>
      <c r="D1" s="1100"/>
      <c r="E1" s="1100"/>
      <c r="F1" s="1100"/>
      <c r="G1" s="1100"/>
      <c r="H1" s="1100"/>
      <c r="I1" s="1100"/>
    </row>
    <row r="2" spans="2:9" s="46" customFormat="1" ht="17.399999999999999" x14ac:dyDescent="0.3">
      <c r="B2" s="1100" t="s">
        <v>128</v>
      </c>
      <c r="C2" s="1100"/>
      <c r="D2" s="1100"/>
      <c r="E2" s="1100"/>
      <c r="F2" s="1100"/>
      <c r="G2" s="1100"/>
      <c r="H2" s="1100"/>
      <c r="I2" s="1100"/>
    </row>
    <row r="3" spans="2:9" s="46" customFormat="1" ht="17.399999999999999" x14ac:dyDescent="0.3">
      <c r="B3" s="1100" t="s">
        <v>609</v>
      </c>
      <c r="C3" s="1100"/>
      <c r="D3" s="1100"/>
      <c r="E3" s="1100"/>
      <c r="F3" s="1100"/>
      <c r="G3" s="1100"/>
      <c r="H3" s="1100"/>
      <c r="I3" s="1100"/>
    </row>
    <row r="4" spans="2:9" ht="15.6" x14ac:dyDescent="0.3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5">
      <c r="B5" s="481" t="s">
        <v>56</v>
      </c>
      <c r="C5" s="1097" t="s">
        <v>376</v>
      </c>
      <c r="D5" s="1097"/>
      <c r="E5" s="1097"/>
      <c r="F5" s="1097"/>
      <c r="G5" s="1097"/>
      <c r="H5" s="1097"/>
      <c r="I5" s="1097"/>
    </row>
    <row r="6" spans="2:9" ht="13.8" x14ac:dyDescent="0.3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ht="13.8" x14ac:dyDescent="0.3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ht="13.8" x14ac:dyDescent="0.3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3">
      <c r="B9" s="220" t="s">
        <v>59</v>
      </c>
      <c r="C9" s="221" t="s">
        <v>556</v>
      </c>
      <c r="D9" s="221"/>
      <c r="E9" s="485"/>
      <c r="F9" s="486"/>
      <c r="H9" s="484"/>
    </row>
    <row r="10" spans="2:9" ht="13.8" x14ac:dyDescent="0.3">
      <c r="B10" s="44" t="s">
        <v>146</v>
      </c>
      <c r="C10" s="43" t="s">
        <v>380</v>
      </c>
      <c r="D10" s="43"/>
      <c r="E10" s="485"/>
      <c r="F10" s="486"/>
      <c r="H10" s="486"/>
    </row>
    <row r="11" spans="2:9" ht="13.8" x14ac:dyDescent="0.3">
      <c r="B11" s="44" t="s">
        <v>147</v>
      </c>
      <c r="C11" s="43" t="s">
        <v>381</v>
      </c>
      <c r="D11" s="43"/>
      <c r="E11" s="485"/>
      <c r="F11" s="489"/>
      <c r="H11" s="486"/>
    </row>
    <row r="12" spans="2:9" ht="13.8" x14ac:dyDescent="0.3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25">
      <c r="B13" s="1098" t="s">
        <v>129</v>
      </c>
      <c r="C13" s="1098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25">
      <c r="B14" s="1099"/>
      <c r="C14" s="1099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25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25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25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25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25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25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25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25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25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25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25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25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25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4140625" defaultRowHeight="13.2" x14ac:dyDescent="0.25"/>
  <cols>
    <col min="1" max="1" width="13.6640625" style="7" customWidth="1"/>
    <col min="2" max="16384" width="11.44140625" style="7"/>
  </cols>
  <sheetData>
    <row r="2" spans="1:14" ht="17.100000000000001" customHeight="1" x14ac:dyDescent="0.25">
      <c r="A2" s="1101" t="s">
        <v>141</v>
      </c>
      <c r="B2" s="1101"/>
      <c r="C2" s="1101"/>
      <c r="D2" s="1101"/>
      <c r="E2" s="1101"/>
      <c r="F2" s="1101"/>
      <c r="G2" s="1101"/>
      <c r="H2" s="1101"/>
      <c r="I2" s="1101"/>
      <c r="J2" s="1101"/>
      <c r="K2" s="1101"/>
      <c r="L2" s="1101"/>
      <c r="M2" s="1101"/>
      <c r="N2" s="1101"/>
    </row>
    <row r="3" spans="1:14" ht="17.100000000000001" customHeight="1" x14ac:dyDescent="0.3">
      <c r="A3" s="1102" t="s">
        <v>140</v>
      </c>
      <c r="B3" s="1102"/>
      <c r="C3" s="1102"/>
      <c r="D3" s="1102"/>
      <c r="E3" s="1102"/>
      <c r="F3" s="1102"/>
      <c r="G3" s="1102"/>
      <c r="H3" s="1102"/>
      <c r="I3" s="1102"/>
      <c r="J3" s="1102"/>
      <c r="K3" s="1102"/>
      <c r="L3" s="1102"/>
      <c r="M3" s="1102"/>
      <c r="N3" s="1102"/>
    </row>
    <row r="4" spans="1:14" ht="17.100000000000001" customHeight="1" x14ac:dyDescent="0.3">
      <c r="A4" s="1102" t="s">
        <v>139</v>
      </c>
      <c r="B4" s="1102"/>
      <c r="C4" s="1102"/>
      <c r="D4" s="1102"/>
      <c r="E4" s="1102"/>
      <c r="F4" s="1102"/>
      <c r="G4" s="1102"/>
      <c r="H4" s="1102"/>
      <c r="I4" s="1102"/>
      <c r="J4" s="1102"/>
      <c r="K4" s="1102"/>
      <c r="L4" s="1102"/>
      <c r="M4" s="1102"/>
      <c r="N4" s="1102"/>
    </row>
    <row r="5" spans="1:14" ht="17.100000000000001" customHeight="1" x14ac:dyDescent="0.3">
      <c r="A5" s="1103"/>
      <c r="B5" s="1102"/>
      <c r="C5" s="1102"/>
      <c r="D5" s="1102"/>
      <c r="E5" s="1102"/>
      <c r="F5" s="1102"/>
      <c r="G5" s="1102"/>
      <c r="H5" s="1102"/>
      <c r="I5" s="1102"/>
      <c r="J5" s="1102"/>
      <c r="K5" s="1102"/>
      <c r="L5" s="1102"/>
      <c r="M5" s="1102"/>
      <c r="N5" s="1102"/>
    </row>
    <row r="6" spans="1:14" ht="17.100000000000001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5">
      <c r="A7" s="561" t="s">
        <v>56</v>
      </c>
      <c r="B7" s="1113"/>
      <c r="C7" s="1113"/>
      <c r="D7" s="1113"/>
      <c r="E7" s="1113"/>
      <c r="F7" s="1113"/>
      <c r="G7" s="1113"/>
      <c r="H7" s="1113"/>
      <c r="I7" s="1113"/>
      <c r="J7" s="1113"/>
      <c r="K7" s="1113"/>
      <c r="L7" s="1113"/>
      <c r="M7" s="1113"/>
      <c r="N7" s="1113"/>
    </row>
    <row r="8" spans="1:14" ht="13.8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3.8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5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5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5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5">
      <c r="A14" s="1104" t="s">
        <v>30</v>
      </c>
      <c r="B14" s="1107" t="s">
        <v>137</v>
      </c>
      <c r="C14" s="1108"/>
      <c r="D14" s="1109"/>
      <c r="E14" s="1107" t="s">
        <v>136</v>
      </c>
      <c r="F14" s="1108"/>
      <c r="G14" s="1109"/>
      <c r="H14" s="1107" t="s">
        <v>135</v>
      </c>
      <c r="I14" s="1108"/>
      <c r="J14" s="1109"/>
      <c r="K14" s="1107" t="s">
        <v>33</v>
      </c>
      <c r="L14" s="1108"/>
      <c r="M14" s="1109"/>
      <c r="N14" s="38" t="s">
        <v>18</v>
      </c>
    </row>
    <row r="15" spans="1:14" x14ac:dyDescent="0.25">
      <c r="A15" s="1105"/>
      <c r="B15" s="1110"/>
      <c r="C15" s="1111"/>
      <c r="D15" s="1112"/>
      <c r="E15" s="1110"/>
      <c r="F15" s="1111"/>
      <c r="G15" s="1112"/>
      <c r="H15" s="1110"/>
      <c r="I15" s="1111"/>
      <c r="J15" s="1112"/>
      <c r="K15" s="1110"/>
      <c r="L15" s="1111"/>
      <c r="M15" s="1112"/>
      <c r="N15" s="37" t="s">
        <v>10</v>
      </c>
    </row>
    <row r="16" spans="1:14" x14ac:dyDescent="0.25">
      <c r="A16" s="1106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5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5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5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5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5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5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5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5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5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5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5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5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5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5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5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5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4140625" defaultRowHeight="13.2" x14ac:dyDescent="0.25"/>
  <cols>
    <col min="1" max="1" width="3.6640625" style="7" customWidth="1"/>
    <col min="2" max="2" width="5.109375" style="7" customWidth="1"/>
    <col min="3" max="3" width="16.109375" style="7" customWidth="1"/>
    <col min="4" max="4" width="5.109375" style="7" customWidth="1"/>
    <col min="5" max="35" width="3.109375" style="7" customWidth="1"/>
    <col min="36" max="256" width="11.44140625" style="7"/>
    <col min="257" max="257" width="3.6640625" style="7" customWidth="1"/>
    <col min="258" max="258" width="5.109375" style="7" customWidth="1"/>
    <col min="259" max="259" width="4.88671875" style="7" customWidth="1"/>
    <col min="260" max="260" width="24.109375" style="7" customWidth="1"/>
    <col min="261" max="261" width="3.109375" style="7" customWidth="1"/>
    <col min="262" max="262" width="3" style="7" customWidth="1"/>
    <col min="263" max="263" width="3.109375" style="7" customWidth="1"/>
    <col min="264" max="264" width="2.88671875" style="7" customWidth="1"/>
    <col min="265" max="265" width="3.33203125" style="7" customWidth="1"/>
    <col min="266" max="266" width="3.44140625" style="7" customWidth="1"/>
    <col min="267" max="267" width="3.33203125" style="7" customWidth="1"/>
    <col min="268" max="269" width="3.88671875" style="7" customWidth="1"/>
    <col min="270" max="270" width="3.5546875" style="7" customWidth="1"/>
    <col min="271" max="271" width="3.44140625" style="7" customWidth="1"/>
    <col min="272" max="272" width="3.33203125" style="7" customWidth="1"/>
    <col min="273" max="273" width="3.5546875" style="7" customWidth="1"/>
    <col min="274" max="274" width="3.33203125" style="7" customWidth="1"/>
    <col min="275" max="275" width="3.44140625" style="7" customWidth="1"/>
    <col min="276" max="276" width="3" style="7" customWidth="1"/>
    <col min="277" max="278" width="3.44140625" style="7" customWidth="1"/>
    <col min="279" max="279" width="3.33203125" style="7" customWidth="1"/>
    <col min="280" max="280" width="3" style="7" customWidth="1"/>
    <col min="281" max="281" width="3.33203125" style="7" customWidth="1"/>
    <col min="282" max="282" width="3.109375" style="7" customWidth="1"/>
    <col min="283" max="283" width="3.5546875" style="7" customWidth="1"/>
    <col min="284" max="284" width="4" style="7" customWidth="1"/>
    <col min="285" max="285" width="3.6640625" style="7" customWidth="1"/>
    <col min="286" max="286" width="3.5546875" style="7" customWidth="1"/>
    <col min="287" max="287" width="3.6640625" style="7" customWidth="1"/>
    <col min="288" max="288" width="3.88671875" style="7" customWidth="1"/>
    <col min="289" max="289" width="4" style="7" customWidth="1"/>
    <col min="290" max="290" width="3.44140625" style="7" customWidth="1"/>
    <col min="291" max="291" width="3.5546875" style="7" customWidth="1"/>
    <col min="292" max="512" width="11.44140625" style="7"/>
    <col min="513" max="513" width="3.6640625" style="7" customWidth="1"/>
    <col min="514" max="514" width="5.109375" style="7" customWidth="1"/>
    <col min="515" max="515" width="4.88671875" style="7" customWidth="1"/>
    <col min="516" max="516" width="24.109375" style="7" customWidth="1"/>
    <col min="517" max="517" width="3.109375" style="7" customWidth="1"/>
    <col min="518" max="518" width="3" style="7" customWidth="1"/>
    <col min="519" max="519" width="3.109375" style="7" customWidth="1"/>
    <col min="520" max="520" width="2.88671875" style="7" customWidth="1"/>
    <col min="521" max="521" width="3.33203125" style="7" customWidth="1"/>
    <col min="522" max="522" width="3.44140625" style="7" customWidth="1"/>
    <col min="523" max="523" width="3.33203125" style="7" customWidth="1"/>
    <col min="524" max="525" width="3.88671875" style="7" customWidth="1"/>
    <col min="526" max="526" width="3.5546875" style="7" customWidth="1"/>
    <col min="527" max="527" width="3.44140625" style="7" customWidth="1"/>
    <col min="528" max="528" width="3.33203125" style="7" customWidth="1"/>
    <col min="529" max="529" width="3.5546875" style="7" customWidth="1"/>
    <col min="530" max="530" width="3.33203125" style="7" customWidth="1"/>
    <col min="531" max="531" width="3.44140625" style="7" customWidth="1"/>
    <col min="532" max="532" width="3" style="7" customWidth="1"/>
    <col min="533" max="534" width="3.44140625" style="7" customWidth="1"/>
    <col min="535" max="535" width="3.33203125" style="7" customWidth="1"/>
    <col min="536" max="536" width="3" style="7" customWidth="1"/>
    <col min="537" max="537" width="3.33203125" style="7" customWidth="1"/>
    <col min="538" max="538" width="3.109375" style="7" customWidth="1"/>
    <col min="539" max="539" width="3.5546875" style="7" customWidth="1"/>
    <col min="540" max="540" width="4" style="7" customWidth="1"/>
    <col min="541" max="541" width="3.6640625" style="7" customWidth="1"/>
    <col min="542" max="542" width="3.5546875" style="7" customWidth="1"/>
    <col min="543" max="543" width="3.6640625" style="7" customWidth="1"/>
    <col min="544" max="544" width="3.88671875" style="7" customWidth="1"/>
    <col min="545" max="545" width="4" style="7" customWidth="1"/>
    <col min="546" max="546" width="3.44140625" style="7" customWidth="1"/>
    <col min="547" max="547" width="3.5546875" style="7" customWidth="1"/>
    <col min="548" max="768" width="11.44140625" style="7"/>
    <col min="769" max="769" width="3.6640625" style="7" customWidth="1"/>
    <col min="770" max="770" width="5.109375" style="7" customWidth="1"/>
    <col min="771" max="771" width="4.88671875" style="7" customWidth="1"/>
    <col min="772" max="772" width="24.109375" style="7" customWidth="1"/>
    <col min="773" max="773" width="3.109375" style="7" customWidth="1"/>
    <col min="774" max="774" width="3" style="7" customWidth="1"/>
    <col min="775" max="775" width="3.109375" style="7" customWidth="1"/>
    <col min="776" max="776" width="2.88671875" style="7" customWidth="1"/>
    <col min="777" max="777" width="3.33203125" style="7" customWidth="1"/>
    <col min="778" max="778" width="3.44140625" style="7" customWidth="1"/>
    <col min="779" max="779" width="3.33203125" style="7" customWidth="1"/>
    <col min="780" max="781" width="3.88671875" style="7" customWidth="1"/>
    <col min="782" max="782" width="3.5546875" style="7" customWidth="1"/>
    <col min="783" max="783" width="3.44140625" style="7" customWidth="1"/>
    <col min="784" max="784" width="3.33203125" style="7" customWidth="1"/>
    <col min="785" max="785" width="3.5546875" style="7" customWidth="1"/>
    <col min="786" max="786" width="3.33203125" style="7" customWidth="1"/>
    <col min="787" max="787" width="3.44140625" style="7" customWidth="1"/>
    <col min="788" max="788" width="3" style="7" customWidth="1"/>
    <col min="789" max="790" width="3.44140625" style="7" customWidth="1"/>
    <col min="791" max="791" width="3.33203125" style="7" customWidth="1"/>
    <col min="792" max="792" width="3" style="7" customWidth="1"/>
    <col min="793" max="793" width="3.33203125" style="7" customWidth="1"/>
    <col min="794" max="794" width="3.109375" style="7" customWidth="1"/>
    <col min="795" max="795" width="3.5546875" style="7" customWidth="1"/>
    <col min="796" max="796" width="4" style="7" customWidth="1"/>
    <col min="797" max="797" width="3.6640625" style="7" customWidth="1"/>
    <col min="798" max="798" width="3.5546875" style="7" customWidth="1"/>
    <col min="799" max="799" width="3.6640625" style="7" customWidth="1"/>
    <col min="800" max="800" width="3.88671875" style="7" customWidth="1"/>
    <col min="801" max="801" width="4" style="7" customWidth="1"/>
    <col min="802" max="802" width="3.44140625" style="7" customWidth="1"/>
    <col min="803" max="803" width="3.5546875" style="7" customWidth="1"/>
    <col min="804" max="1024" width="11.44140625" style="7"/>
    <col min="1025" max="1025" width="3.6640625" style="7" customWidth="1"/>
    <col min="1026" max="1026" width="5.109375" style="7" customWidth="1"/>
    <col min="1027" max="1027" width="4.88671875" style="7" customWidth="1"/>
    <col min="1028" max="1028" width="24.109375" style="7" customWidth="1"/>
    <col min="1029" max="1029" width="3.109375" style="7" customWidth="1"/>
    <col min="1030" max="1030" width="3" style="7" customWidth="1"/>
    <col min="1031" max="1031" width="3.109375" style="7" customWidth="1"/>
    <col min="1032" max="1032" width="2.88671875" style="7" customWidth="1"/>
    <col min="1033" max="1033" width="3.33203125" style="7" customWidth="1"/>
    <col min="1034" max="1034" width="3.44140625" style="7" customWidth="1"/>
    <col min="1035" max="1035" width="3.33203125" style="7" customWidth="1"/>
    <col min="1036" max="1037" width="3.88671875" style="7" customWidth="1"/>
    <col min="1038" max="1038" width="3.5546875" style="7" customWidth="1"/>
    <col min="1039" max="1039" width="3.44140625" style="7" customWidth="1"/>
    <col min="1040" max="1040" width="3.33203125" style="7" customWidth="1"/>
    <col min="1041" max="1041" width="3.5546875" style="7" customWidth="1"/>
    <col min="1042" max="1042" width="3.33203125" style="7" customWidth="1"/>
    <col min="1043" max="1043" width="3.44140625" style="7" customWidth="1"/>
    <col min="1044" max="1044" width="3" style="7" customWidth="1"/>
    <col min="1045" max="1046" width="3.44140625" style="7" customWidth="1"/>
    <col min="1047" max="1047" width="3.33203125" style="7" customWidth="1"/>
    <col min="1048" max="1048" width="3" style="7" customWidth="1"/>
    <col min="1049" max="1049" width="3.33203125" style="7" customWidth="1"/>
    <col min="1050" max="1050" width="3.109375" style="7" customWidth="1"/>
    <col min="1051" max="1051" width="3.5546875" style="7" customWidth="1"/>
    <col min="1052" max="1052" width="4" style="7" customWidth="1"/>
    <col min="1053" max="1053" width="3.6640625" style="7" customWidth="1"/>
    <col min="1054" max="1054" width="3.5546875" style="7" customWidth="1"/>
    <col min="1055" max="1055" width="3.6640625" style="7" customWidth="1"/>
    <col min="1056" max="1056" width="3.88671875" style="7" customWidth="1"/>
    <col min="1057" max="1057" width="4" style="7" customWidth="1"/>
    <col min="1058" max="1058" width="3.44140625" style="7" customWidth="1"/>
    <col min="1059" max="1059" width="3.5546875" style="7" customWidth="1"/>
    <col min="1060" max="1280" width="11.44140625" style="7"/>
    <col min="1281" max="1281" width="3.6640625" style="7" customWidth="1"/>
    <col min="1282" max="1282" width="5.109375" style="7" customWidth="1"/>
    <col min="1283" max="1283" width="4.88671875" style="7" customWidth="1"/>
    <col min="1284" max="1284" width="24.109375" style="7" customWidth="1"/>
    <col min="1285" max="1285" width="3.109375" style="7" customWidth="1"/>
    <col min="1286" max="1286" width="3" style="7" customWidth="1"/>
    <col min="1287" max="1287" width="3.109375" style="7" customWidth="1"/>
    <col min="1288" max="1288" width="2.88671875" style="7" customWidth="1"/>
    <col min="1289" max="1289" width="3.33203125" style="7" customWidth="1"/>
    <col min="1290" max="1290" width="3.44140625" style="7" customWidth="1"/>
    <col min="1291" max="1291" width="3.33203125" style="7" customWidth="1"/>
    <col min="1292" max="1293" width="3.88671875" style="7" customWidth="1"/>
    <col min="1294" max="1294" width="3.5546875" style="7" customWidth="1"/>
    <col min="1295" max="1295" width="3.44140625" style="7" customWidth="1"/>
    <col min="1296" max="1296" width="3.33203125" style="7" customWidth="1"/>
    <col min="1297" max="1297" width="3.5546875" style="7" customWidth="1"/>
    <col min="1298" max="1298" width="3.33203125" style="7" customWidth="1"/>
    <col min="1299" max="1299" width="3.44140625" style="7" customWidth="1"/>
    <col min="1300" max="1300" width="3" style="7" customWidth="1"/>
    <col min="1301" max="1302" width="3.44140625" style="7" customWidth="1"/>
    <col min="1303" max="1303" width="3.33203125" style="7" customWidth="1"/>
    <col min="1304" max="1304" width="3" style="7" customWidth="1"/>
    <col min="1305" max="1305" width="3.33203125" style="7" customWidth="1"/>
    <col min="1306" max="1306" width="3.109375" style="7" customWidth="1"/>
    <col min="1307" max="1307" width="3.5546875" style="7" customWidth="1"/>
    <col min="1308" max="1308" width="4" style="7" customWidth="1"/>
    <col min="1309" max="1309" width="3.6640625" style="7" customWidth="1"/>
    <col min="1310" max="1310" width="3.5546875" style="7" customWidth="1"/>
    <col min="1311" max="1311" width="3.6640625" style="7" customWidth="1"/>
    <col min="1312" max="1312" width="3.88671875" style="7" customWidth="1"/>
    <col min="1313" max="1313" width="4" style="7" customWidth="1"/>
    <col min="1314" max="1314" width="3.44140625" style="7" customWidth="1"/>
    <col min="1315" max="1315" width="3.5546875" style="7" customWidth="1"/>
    <col min="1316" max="1536" width="11.44140625" style="7"/>
    <col min="1537" max="1537" width="3.6640625" style="7" customWidth="1"/>
    <col min="1538" max="1538" width="5.109375" style="7" customWidth="1"/>
    <col min="1539" max="1539" width="4.88671875" style="7" customWidth="1"/>
    <col min="1540" max="1540" width="24.109375" style="7" customWidth="1"/>
    <col min="1541" max="1541" width="3.109375" style="7" customWidth="1"/>
    <col min="1542" max="1542" width="3" style="7" customWidth="1"/>
    <col min="1543" max="1543" width="3.109375" style="7" customWidth="1"/>
    <col min="1544" max="1544" width="2.88671875" style="7" customWidth="1"/>
    <col min="1545" max="1545" width="3.33203125" style="7" customWidth="1"/>
    <col min="1546" max="1546" width="3.44140625" style="7" customWidth="1"/>
    <col min="1547" max="1547" width="3.33203125" style="7" customWidth="1"/>
    <col min="1548" max="1549" width="3.88671875" style="7" customWidth="1"/>
    <col min="1550" max="1550" width="3.5546875" style="7" customWidth="1"/>
    <col min="1551" max="1551" width="3.44140625" style="7" customWidth="1"/>
    <col min="1552" max="1552" width="3.33203125" style="7" customWidth="1"/>
    <col min="1553" max="1553" width="3.5546875" style="7" customWidth="1"/>
    <col min="1554" max="1554" width="3.33203125" style="7" customWidth="1"/>
    <col min="1555" max="1555" width="3.44140625" style="7" customWidth="1"/>
    <col min="1556" max="1556" width="3" style="7" customWidth="1"/>
    <col min="1557" max="1558" width="3.44140625" style="7" customWidth="1"/>
    <col min="1559" max="1559" width="3.33203125" style="7" customWidth="1"/>
    <col min="1560" max="1560" width="3" style="7" customWidth="1"/>
    <col min="1561" max="1561" width="3.33203125" style="7" customWidth="1"/>
    <col min="1562" max="1562" width="3.109375" style="7" customWidth="1"/>
    <col min="1563" max="1563" width="3.5546875" style="7" customWidth="1"/>
    <col min="1564" max="1564" width="4" style="7" customWidth="1"/>
    <col min="1565" max="1565" width="3.6640625" style="7" customWidth="1"/>
    <col min="1566" max="1566" width="3.5546875" style="7" customWidth="1"/>
    <col min="1567" max="1567" width="3.6640625" style="7" customWidth="1"/>
    <col min="1568" max="1568" width="3.88671875" style="7" customWidth="1"/>
    <col min="1569" max="1569" width="4" style="7" customWidth="1"/>
    <col min="1570" max="1570" width="3.44140625" style="7" customWidth="1"/>
    <col min="1571" max="1571" width="3.5546875" style="7" customWidth="1"/>
    <col min="1572" max="1792" width="11.44140625" style="7"/>
    <col min="1793" max="1793" width="3.6640625" style="7" customWidth="1"/>
    <col min="1794" max="1794" width="5.109375" style="7" customWidth="1"/>
    <col min="1795" max="1795" width="4.88671875" style="7" customWidth="1"/>
    <col min="1796" max="1796" width="24.109375" style="7" customWidth="1"/>
    <col min="1797" max="1797" width="3.109375" style="7" customWidth="1"/>
    <col min="1798" max="1798" width="3" style="7" customWidth="1"/>
    <col min="1799" max="1799" width="3.109375" style="7" customWidth="1"/>
    <col min="1800" max="1800" width="2.88671875" style="7" customWidth="1"/>
    <col min="1801" max="1801" width="3.33203125" style="7" customWidth="1"/>
    <col min="1802" max="1802" width="3.44140625" style="7" customWidth="1"/>
    <col min="1803" max="1803" width="3.33203125" style="7" customWidth="1"/>
    <col min="1804" max="1805" width="3.88671875" style="7" customWidth="1"/>
    <col min="1806" max="1806" width="3.5546875" style="7" customWidth="1"/>
    <col min="1807" max="1807" width="3.44140625" style="7" customWidth="1"/>
    <col min="1808" max="1808" width="3.33203125" style="7" customWidth="1"/>
    <col min="1809" max="1809" width="3.5546875" style="7" customWidth="1"/>
    <col min="1810" max="1810" width="3.33203125" style="7" customWidth="1"/>
    <col min="1811" max="1811" width="3.44140625" style="7" customWidth="1"/>
    <col min="1812" max="1812" width="3" style="7" customWidth="1"/>
    <col min="1813" max="1814" width="3.44140625" style="7" customWidth="1"/>
    <col min="1815" max="1815" width="3.33203125" style="7" customWidth="1"/>
    <col min="1816" max="1816" width="3" style="7" customWidth="1"/>
    <col min="1817" max="1817" width="3.33203125" style="7" customWidth="1"/>
    <col min="1818" max="1818" width="3.109375" style="7" customWidth="1"/>
    <col min="1819" max="1819" width="3.5546875" style="7" customWidth="1"/>
    <col min="1820" max="1820" width="4" style="7" customWidth="1"/>
    <col min="1821" max="1821" width="3.6640625" style="7" customWidth="1"/>
    <col min="1822" max="1822" width="3.5546875" style="7" customWidth="1"/>
    <col min="1823" max="1823" width="3.6640625" style="7" customWidth="1"/>
    <col min="1824" max="1824" width="3.88671875" style="7" customWidth="1"/>
    <col min="1825" max="1825" width="4" style="7" customWidth="1"/>
    <col min="1826" max="1826" width="3.44140625" style="7" customWidth="1"/>
    <col min="1827" max="1827" width="3.5546875" style="7" customWidth="1"/>
    <col min="1828" max="2048" width="11.44140625" style="7"/>
    <col min="2049" max="2049" width="3.6640625" style="7" customWidth="1"/>
    <col min="2050" max="2050" width="5.109375" style="7" customWidth="1"/>
    <col min="2051" max="2051" width="4.88671875" style="7" customWidth="1"/>
    <col min="2052" max="2052" width="24.109375" style="7" customWidth="1"/>
    <col min="2053" max="2053" width="3.109375" style="7" customWidth="1"/>
    <col min="2054" max="2054" width="3" style="7" customWidth="1"/>
    <col min="2055" max="2055" width="3.109375" style="7" customWidth="1"/>
    <col min="2056" max="2056" width="2.88671875" style="7" customWidth="1"/>
    <col min="2057" max="2057" width="3.33203125" style="7" customWidth="1"/>
    <col min="2058" max="2058" width="3.44140625" style="7" customWidth="1"/>
    <col min="2059" max="2059" width="3.33203125" style="7" customWidth="1"/>
    <col min="2060" max="2061" width="3.88671875" style="7" customWidth="1"/>
    <col min="2062" max="2062" width="3.5546875" style="7" customWidth="1"/>
    <col min="2063" max="2063" width="3.44140625" style="7" customWidth="1"/>
    <col min="2064" max="2064" width="3.33203125" style="7" customWidth="1"/>
    <col min="2065" max="2065" width="3.5546875" style="7" customWidth="1"/>
    <col min="2066" max="2066" width="3.33203125" style="7" customWidth="1"/>
    <col min="2067" max="2067" width="3.44140625" style="7" customWidth="1"/>
    <col min="2068" max="2068" width="3" style="7" customWidth="1"/>
    <col min="2069" max="2070" width="3.44140625" style="7" customWidth="1"/>
    <col min="2071" max="2071" width="3.33203125" style="7" customWidth="1"/>
    <col min="2072" max="2072" width="3" style="7" customWidth="1"/>
    <col min="2073" max="2073" width="3.33203125" style="7" customWidth="1"/>
    <col min="2074" max="2074" width="3.109375" style="7" customWidth="1"/>
    <col min="2075" max="2075" width="3.5546875" style="7" customWidth="1"/>
    <col min="2076" max="2076" width="4" style="7" customWidth="1"/>
    <col min="2077" max="2077" width="3.6640625" style="7" customWidth="1"/>
    <col min="2078" max="2078" width="3.5546875" style="7" customWidth="1"/>
    <col min="2079" max="2079" width="3.6640625" style="7" customWidth="1"/>
    <col min="2080" max="2080" width="3.88671875" style="7" customWidth="1"/>
    <col min="2081" max="2081" width="4" style="7" customWidth="1"/>
    <col min="2082" max="2082" width="3.44140625" style="7" customWidth="1"/>
    <col min="2083" max="2083" width="3.5546875" style="7" customWidth="1"/>
    <col min="2084" max="2304" width="11.44140625" style="7"/>
    <col min="2305" max="2305" width="3.6640625" style="7" customWidth="1"/>
    <col min="2306" max="2306" width="5.109375" style="7" customWidth="1"/>
    <col min="2307" max="2307" width="4.88671875" style="7" customWidth="1"/>
    <col min="2308" max="2308" width="24.109375" style="7" customWidth="1"/>
    <col min="2309" max="2309" width="3.109375" style="7" customWidth="1"/>
    <col min="2310" max="2310" width="3" style="7" customWidth="1"/>
    <col min="2311" max="2311" width="3.109375" style="7" customWidth="1"/>
    <col min="2312" max="2312" width="2.88671875" style="7" customWidth="1"/>
    <col min="2313" max="2313" width="3.33203125" style="7" customWidth="1"/>
    <col min="2314" max="2314" width="3.44140625" style="7" customWidth="1"/>
    <col min="2315" max="2315" width="3.33203125" style="7" customWidth="1"/>
    <col min="2316" max="2317" width="3.88671875" style="7" customWidth="1"/>
    <col min="2318" max="2318" width="3.5546875" style="7" customWidth="1"/>
    <col min="2319" max="2319" width="3.44140625" style="7" customWidth="1"/>
    <col min="2320" max="2320" width="3.33203125" style="7" customWidth="1"/>
    <col min="2321" max="2321" width="3.5546875" style="7" customWidth="1"/>
    <col min="2322" max="2322" width="3.33203125" style="7" customWidth="1"/>
    <col min="2323" max="2323" width="3.44140625" style="7" customWidth="1"/>
    <col min="2324" max="2324" width="3" style="7" customWidth="1"/>
    <col min="2325" max="2326" width="3.44140625" style="7" customWidth="1"/>
    <col min="2327" max="2327" width="3.33203125" style="7" customWidth="1"/>
    <col min="2328" max="2328" width="3" style="7" customWidth="1"/>
    <col min="2329" max="2329" width="3.33203125" style="7" customWidth="1"/>
    <col min="2330" max="2330" width="3.109375" style="7" customWidth="1"/>
    <col min="2331" max="2331" width="3.5546875" style="7" customWidth="1"/>
    <col min="2332" max="2332" width="4" style="7" customWidth="1"/>
    <col min="2333" max="2333" width="3.6640625" style="7" customWidth="1"/>
    <col min="2334" max="2334" width="3.5546875" style="7" customWidth="1"/>
    <col min="2335" max="2335" width="3.6640625" style="7" customWidth="1"/>
    <col min="2336" max="2336" width="3.88671875" style="7" customWidth="1"/>
    <col min="2337" max="2337" width="4" style="7" customWidth="1"/>
    <col min="2338" max="2338" width="3.44140625" style="7" customWidth="1"/>
    <col min="2339" max="2339" width="3.5546875" style="7" customWidth="1"/>
    <col min="2340" max="2560" width="11.44140625" style="7"/>
    <col min="2561" max="2561" width="3.6640625" style="7" customWidth="1"/>
    <col min="2562" max="2562" width="5.109375" style="7" customWidth="1"/>
    <col min="2563" max="2563" width="4.88671875" style="7" customWidth="1"/>
    <col min="2564" max="2564" width="24.109375" style="7" customWidth="1"/>
    <col min="2565" max="2565" width="3.109375" style="7" customWidth="1"/>
    <col min="2566" max="2566" width="3" style="7" customWidth="1"/>
    <col min="2567" max="2567" width="3.109375" style="7" customWidth="1"/>
    <col min="2568" max="2568" width="2.88671875" style="7" customWidth="1"/>
    <col min="2569" max="2569" width="3.33203125" style="7" customWidth="1"/>
    <col min="2570" max="2570" width="3.44140625" style="7" customWidth="1"/>
    <col min="2571" max="2571" width="3.33203125" style="7" customWidth="1"/>
    <col min="2572" max="2573" width="3.88671875" style="7" customWidth="1"/>
    <col min="2574" max="2574" width="3.5546875" style="7" customWidth="1"/>
    <col min="2575" max="2575" width="3.44140625" style="7" customWidth="1"/>
    <col min="2576" max="2576" width="3.33203125" style="7" customWidth="1"/>
    <col min="2577" max="2577" width="3.5546875" style="7" customWidth="1"/>
    <col min="2578" max="2578" width="3.33203125" style="7" customWidth="1"/>
    <col min="2579" max="2579" width="3.44140625" style="7" customWidth="1"/>
    <col min="2580" max="2580" width="3" style="7" customWidth="1"/>
    <col min="2581" max="2582" width="3.44140625" style="7" customWidth="1"/>
    <col min="2583" max="2583" width="3.33203125" style="7" customWidth="1"/>
    <col min="2584" max="2584" width="3" style="7" customWidth="1"/>
    <col min="2585" max="2585" width="3.33203125" style="7" customWidth="1"/>
    <col min="2586" max="2586" width="3.109375" style="7" customWidth="1"/>
    <col min="2587" max="2587" width="3.5546875" style="7" customWidth="1"/>
    <col min="2588" max="2588" width="4" style="7" customWidth="1"/>
    <col min="2589" max="2589" width="3.6640625" style="7" customWidth="1"/>
    <col min="2590" max="2590" width="3.5546875" style="7" customWidth="1"/>
    <col min="2591" max="2591" width="3.6640625" style="7" customWidth="1"/>
    <col min="2592" max="2592" width="3.88671875" style="7" customWidth="1"/>
    <col min="2593" max="2593" width="4" style="7" customWidth="1"/>
    <col min="2594" max="2594" width="3.44140625" style="7" customWidth="1"/>
    <col min="2595" max="2595" width="3.5546875" style="7" customWidth="1"/>
    <col min="2596" max="2816" width="11.44140625" style="7"/>
    <col min="2817" max="2817" width="3.6640625" style="7" customWidth="1"/>
    <col min="2818" max="2818" width="5.109375" style="7" customWidth="1"/>
    <col min="2819" max="2819" width="4.88671875" style="7" customWidth="1"/>
    <col min="2820" max="2820" width="24.109375" style="7" customWidth="1"/>
    <col min="2821" max="2821" width="3.109375" style="7" customWidth="1"/>
    <col min="2822" max="2822" width="3" style="7" customWidth="1"/>
    <col min="2823" max="2823" width="3.109375" style="7" customWidth="1"/>
    <col min="2824" max="2824" width="2.88671875" style="7" customWidth="1"/>
    <col min="2825" max="2825" width="3.33203125" style="7" customWidth="1"/>
    <col min="2826" max="2826" width="3.44140625" style="7" customWidth="1"/>
    <col min="2827" max="2827" width="3.33203125" style="7" customWidth="1"/>
    <col min="2828" max="2829" width="3.88671875" style="7" customWidth="1"/>
    <col min="2830" max="2830" width="3.5546875" style="7" customWidth="1"/>
    <col min="2831" max="2831" width="3.44140625" style="7" customWidth="1"/>
    <col min="2832" max="2832" width="3.33203125" style="7" customWidth="1"/>
    <col min="2833" max="2833" width="3.5546875" style="7" customWidth="1"/>
    <col min="2834" max="2834" width="3.33203125" style="7" customWidth="1"/>
    <col min="2835" max="2835" width="3.44140625" style="7" customWidth="1"/>
    <col min="2836" max="2836" width="3" style="7" customWidth="1"/>
    <col min="2837" max="2838" width="3.44140625" style="7" customWidth="1"/>
    <col min="2839" max="2839" width="3.33203125" style="7" customWidth="1"/>
    <col min="2840" max="2840" width="3" style="7" customWidth="1"/>
    <col min="2841" max="2841" width="3.33203125" style="7" customWidth="1"/>
    <col min="2842" max="2842" width="3.109375" style="7" customWidth="1"/>
    <col min="2843" max="2843" width="3.5546875" style="7" customWidth="1"/>
    <col min="2844" max="2844" width="4" style="7" customWidth="1"/>
    <col min="2845" max="2845" width="3.6640625" style="7" customWidth="1"/>
    <col min="2846" max="2846" width="3.5546875" style="7" customWidth="1"/>
    <col min="2847" max="2847" width="3.6640625" style="7" customWidth="1"/>
    <col min="2848" max="2848" width="3.88671875" style="7" customWidth="1"/>
    <col min="2849" max="2849" width="4" style="7" customWidth="1"/>
    <col min="2850" max="2850" width="3.44140625" style="7" customWidth="1"/>
    <col min="2851" max="2851" width="3.5546875" style="7" customWidth="1"/>
    <col min="2852" max="3072" width="11.44140625" style="7"/>
    <col min="3073" max="3073" width="3.6640625" style="7" customWidth="1"/>
    <col min="3074" max="3074" width="5.109375" style="7" customWidth="1"/>
    <col min="3075" max="3075" width="4.88671875" style="7" customWidth="1"/>
    <col min="3076" max="3076" width="24.109375" style="7" customWidth="1"/>
    <col min="3077" max="3077" width="3.109375" style="7" customWidth="1"/>
    <col min="3078" max="3078" width="3" style="7" customWidth="1"/>
    <col min="3079" max="3079" width="3.109375" style="7" customWidth="1"/>
    <col min="3080" max="3080" width="2.88671875" style="7" customWidth="1"/>
    <col min="3081" max="3081" width="3.33203125" style="7" customWidth="1"/>
    <col min="3082" max="3082" width="3.44140625" style="7" customWidth="1"/>
    <col min="3083" max="3083" width="3.33203125" style="7" customWidth="1"/>
    <col min="3084" max="3085" width="3.88671875" style="7" customWidth="1"/>
    <col min="3086" max="3086" width="3.5546875" style="7" customWidth="1"/>
    <col min="3087" max="3087" width="3.44140625" style="7" customWidth="1"/>
    <col min="3088" max="3088" width="3.33203125" style="7" customWidth="1"/>
    <col min="3089" max="3089" width="3.5546875" style="7" customWidth="1"/>
    <col min="3090" max="3090" width="3.33203125" style="7" customWidth="1"/>
    <col min="3091" max="3091" width="3.44140625" style="7" customWidth="1"/>
    <col min="3092" max="3092" width="3" style="7" customWidth="1"/>
    <col min="3093" max="3094" width="3.44140625" style="7" customWidth="1"/>
    <col min="3095" max="3095" width="3.33203125" style="7" customWidth="1"/>
    <col min="3096" max="3096" width="3" style="7" customWidth="1"/>
    <col min="3097" max="3097" width="3.33203125" style="7" customWidth="1"/>
    <col min="3098" max="3098" width="3.109375" style="7" customWidth="1"/>
    <col min="3099" max="3099" width="3.5546875" style="7" customWidth="1"/>
    <col min="3100" max="3100" width="4" style="7" customWidth="1"/>
    <col min="3101" max="3101" width="3.6640625" style="7" customWidth="1"/>
    <col min="3102" max="3102" width="3.5546875" style="7" customWidth="1"/>
    <col min="3103" max="3103" width="3.6640625" style="7" customWidth="1"/>
    <col min="3104" max="3104" width="3.88671875" style="7" customWidth="1"/>
    <col min="3105" max="3105" width="4" style="7" customWidth="1"/>
    <col min="3106" max="3106" width="3.44140625" style="7" customWidth="1"/>
    <col min="3107" max="3107" width="3.5546875" style="7" customWidth="1"/>
    <col min="3108" max="3328" width="11.44140625" style="7"/>
    <col min="3329" max="3329" width="3.6640625" style="7" customWidth="1"/>
    <col min="3330" max="3330" width="5.109375" style="7" customWidth="1"/>
    <col min="3331" max="3331" width="4.88671875" style="7" customWidth="1"/>
    <col min="3332" max="3332" width="24.109375" style="7" customWidth="1"/>
    <col min="3333" max="3333" width="3.109375" style="7" customWidth="1"/>
    <col min="3334" max="3334" width="3" style="7" customWidth="1"/>
    <col min="3335" max="3335" width="3.109375" style="7" customWidth="1"/>
    <col min="3336" max="3336" width="2.88671875" style="7" customWidth="1"/>
    <col min="3337" max="3337" width="3.33203125" style="7" customWidth="1"/>
    <col min="3338" max="3338" width="3.44140625" style="7" customWidth="1"/>
    <col min="3339" max="3339" width="3.33203125" style="7" customWidth="1"/>
    <col min="3340" max="3341" width="3.88671875" style="7" customWidth="1"/>
    <col min="3342" max="3342" width="3.5546875" style="7" customWidth="1"/>
    <col min="3343" max="3343" width="3.44140625" style="7" customWidth="1"/>
    <col min="3344" max="3344" width="3.33203125" style="7" customWidth="1"/>
    <col min="3345" max="3345" width="3.5546875" style="7" customWidth="1"/>
    <col min="3346" max="3346" width="3.33203125" style="7" customWidth="1"/>
    <col min="3347" max="3347" width="3.44140625" style="7" customWidth="1"/>
    <col min="3348" max="3348" width="3" style="7" customWidth="1"/>
    <col min="3349" max="3350" width="3.44140625" style="7" customWidth="1"/>
    <col min="3351" max="3351" width="3.33203125" style="7" customWidth="1"/>
    <col min="3352" max="3352" width="3" style="7" customWidth="1"/>
    <col min="3353" max="3353" width="3.33203125" style="7" customWidth="1"/>
    <col min="3354" max="3354" width="3.109375" style="7" customWidth="1"/>
    <col min="3355" max="3355" width="3.5546875" style="7" customWidth="1"/>
    <col min="3356" max="3356" width="4" style="7" customWidth="1"/>
    <col min="3357" max="3357" width="3.6640625" style="7" customWidth="1"/>
    <col min="3358" max="3358" width="3.5546875" style="7" customWidth="1"/>
    <col min="3359" max="3359" width="3.6640625" style="7" customWidth="1"/>
    <col min="3360" max="3360" width="3.88671875" style="7" customWidth="1"/>
    <col min="3361" max="3361" width="4" style="7" customWidth="1"/>
    <col min="3362" max="3362" width="3.44140625" style="7" customWidth="1"/>
    <col min="3363" max="3363" width="3.5546875" style="7" customWidth="1"/>
    <col min="3364" max="3584" width="11.44140625" style="7"/>
    <col min="3585" max="3585" width="3.6640625" style="7" customWidth="1"/>
    <col min="3586" max="3586" width="5.109375" style="7" customWidth="1"/>
    <col min="3587" max="3587" width="4.88671875" style="7" customWidth="1"/>
    <col min="3588" max="3588" width="24.109375" style="7" customWidth="1"/>
    <col min="3589" max="3589" width="3.109375" style="7" customWidth="1"/>
    <col min="3590" max="3590" width="3" style="7" customWidth="1"/>
    <col min="3591" max="3591" width="3.109375" style="7" customWidth="1"/>
    <col min="3592" max="3592" width="2.88671875" style="7" customWidth="1"/>
    <col min="3593" max="3593" width="3.33203125" style="7" customWidth="1"/>
    <col min="3594" max="3594" width="3.44140625" style="7" customWidth="1"/>
    <col min="3595" max="3595" width="3.33203125" style="7" customWidth="1"/>
    <col min="3596" max="3597" width="3.88671875" style="7" customWidth="1"/>
    <col min="3598" max="3598" width="3.5546875" style="7" customWidth="1"/>
    <col min="3599" max="3599" width="3.44140625" style="7" customWidth="1"/>
    <col min="3600" max="3600" width="3.33203125" style="7" customWidth="1"/>
    <col min="3601" max="3601" width="3.5546875" style="7" customWidth="1"/>
    <col min="3602" max="3602" width="3.33203125" style="7" customWidth="1"/>
    <col min="3603" max="3603" width="3.44140625" style="7" customWidth="1"/>
    <col min="3604" max="3604" width="3" style="7" customWidth="1"/>
    <col min="3605" max="3606" width="3.44140625" style="7" customWidth="1"/>
    <col min="3607" max="3607" width="3.33203125" style="7" customWidth="1"/>
    <col min="3608" max="3608" width="3" style="7" customWidth="1"/>
    <col min="3609" max="3609" width="3.33203125" style="7" customWidth="1"/>
    <col min="3610" max="3610" width="3.109375" style="7" customWidth="1"/>
    <col min="3611" max="3611" width="3.5546875" style="7" customWidth="1"/>
    <col min="3612" max="3612" width="4" style="7" customWidth="1"/>
    <col min="3613" max="3613" width="3.6640625" style="7" customWidth="1"/>
    <col min="3614" max="3614" width="3.5546875" style="7" customWidth="1"/>
    <col min="3615" max="3615" width="3.6640625" style="7" customWidth="1"/>
    <col min="3616" max="3616" width="3.88671875" style="7" customWidth="1"/>
    <col min="3617" max="3617" width="4" style="7" customWidth="1"/>
    <col min="3618" max="3618" width="3.44140625" style="7" customWidth="1"/>
    <col min="3619" max="3619" width="3.5546875" style="7" customWidth="1"/>
    <col min="3620" max="3840" width="11.44140625" style="7"/>
    <col min="3841" max="3841" width="3.6640625" style="7" customWidth="1"/>
    <col min="3842" max="3842" width="5.109375" style="7" customWidth="1"/>
    <col min="3843" max="3843" width="4.88671875" style="7" customWidth="1"/>
    <col min="3844" max="3844" width="24.109375" style="7" customWidth="1"/>
    <col min="3845" max="3845" width="3.109375" style="7" customWidth="1"/>
    <col min="3846" max="3846" width="3" style="7" customWidth="1"/>
    <col min="3847" max="3847" width="3.109375" style="7" customWidth="1"/>
    <col min="3848" max="3848" width="2.88671875" style="7" customWidth="1"/>
    <col min="3849" max="3849" width="3.33203125" style="7" customWidth="1"/>
    <col min="3850" max="3850" width="3.44140625" style="7" customWidth="1"/>
    <col min="3851" max="3851" width="3.33203125" style="7" customWidth="1"/>
    <col min="3852" max="3853" width="3.88671875" style="7" customWidth="1"/>
    <col min="3854" max="3854" width="3.5546875" style="7" customWidth="1"/>
    <col min="3855" max="3855" width="3.44140625" style="7" customWidth="1"/>
    <col min="3856" max="3856" width="3.33203125" style="7" customWidth="1"/>
    <col min="3857" max="3857" width="3.5546875" style="7" customWidth="1"/>
    <col min="3858" max="3858" width="3.33203125" style="7" customWidth="1"/>
    <col min="3859" max="3859" width="3.44140625" style="7" customWidth="1"/>
    <col min="3860" max="3860" width="3" style="7" customWidth="1"/>
    <col min="3861" max="3862" width="3.44140625" style="7" customWidth="1"/>
    <col min="3863" max="3863" width="3.33203125" style="7" customWidth="1"/>
    <col min="3864" max="3864" width="3" style="7" customWidth="1"/>
    <col min="3865" max="3865" width="3.33203125" style="7" customWidth="1"/>
    <col min="3866" max="3866" width="3.109375" style="7" customWidth="1"/>
    <col min="3867" max="3867" width="3.5546875" style="7" customWidth="1"/>
    <col min="3868" max="3868" width="4" style="7" customWidth="1"/>
    <col min="3869" max="3869" width="3.6640625" style="7" customWidth="1"/>
    <col min="3870" max="3870" width="3.5546875" style="7" customWidth="1"/>
    <col min="3871" max="3871" width="3.6640625" style="7" customWidth="1"/>
    <col min="3872" max="3872" width="3.88671875" style="7" customWidth="1"/>
    <col min="3873" max="3873" width="4" style="7" customWidth="1"/>
    <col min="3874" max="3874" width="3.44140625" style="7" customWidth="1"/>
    <col min="3875" max="3875" width="3.5546875" style="7" customWidth="1"/>
    <col min="3876" max="4096" width="11.44140625" style="7"/>
    <col min="4097" max="4097" width="3.6640625" style="7" customWidth="1"/>
    <col min="4098" max="4098" width="5.109375" style="7" customWidth="1"/>
    <col min="4099" max="4099" width="4.88671875" style="7" customWidth="1"/>
    <col min="4100" max="4100" width="24.109375" style="7" customWidth="1"/>
    <col min="4101" max="4101" width="3.109375" style="7" customWidth="1"/>
    <col min="4102" max="4102" width="3" style="7" customWidth="1"/>
    <col min="4103" max="4103" width="3.109375" style="7" customWidth="1"/>
    <col min="4104" max="4104" width="2.88671875" style="7" customWidth="1"/>
    <col min="4105" max="4105" width="3.33203125" style="7" customWidth="1"/>
    <col min="4106" max="4106" width="3.44140625" style="7" customWidth="1"/>
    <col min="4107" max="4107" width="3.33203125" style="7" customWidth="1"/>
    <col min="4108" max="4109" width="3.88671875" style="7" customWidth="1"/>
    <col min="4110" max="4110" width="3.5546875" style="7" customWidth="1"/>
    <col min="4111" max="4111" width="3.44140625" style="7" customWidth="1"/>
    <col min="4112" max="4112" width="3.33203125" style="7" customWidth="1"/>
    <col min="4113" max="4113" width="3.5546875" style="7" customWidth="1"/>
    <col min="4114" max="4114" width="3.33203125" style="7" customWidth="1"/>
    <col min="4115" max="4115" width="3.44140625" style="7" customWidth="1"/>
    <col min="4116" max="4116" width="3" style="7" customWidth="1"/>
    <col min="4117" max="4118" width="3.44140625" style="7" customWidth="1"/>
    <col min="4119" max="4119" width="3.33203125" style="7" customWidth="1"/>
    <col min="4120" max="4120" width="3" style="7" customWidth="1"/>
    <col min="4121" max="4121" width="3.33203125" style="7" customWidth="1"/>
    <col min="4122" max="4122" width="3.109375" style="7" customWidth="1"/>
    <col min="4123" max="4123" width="3.5546875" style="7" customWidth="1"/>
    <col min="4124" max="4124" width="4" style="7" customWidth="1"/>
    <col min="4125" max="4125" width="3.6640625" style="7" customWidth="1"/>
    <col min="4126" max="4126" width="3.5546875" style="7" customWidth="1"/>
    <col min="4127" max="4127" width="3.6640625" style="7" customWidth="1"/>
    <col min="4128" max="4128" width="3.88671875" style="7" customWidth="1"/>
    <col min="4129" max="4129" width="4" style="7" customWidth="1"/>
    <col min="4130" max="4130" width="3.44140625" style="7" customWidth="1"/>
    <col min="4131" max="4131" width="3.5546875" style="7" customWidth="1"/>
    <col min="4132" max="4352" width="11.44140625" style="7"/>
    <col min="4353" max="4353" width="3.6640625" style="7" customWidth="1"/>
    <col min="4354" max="4354" width="5.109375" style="7" customWidth="1"/>
    <col min="4355" max="4355" width="4.88671875" style="7" customWidth="1"/>
    <col min="4356" max="4356" width="24.109375" style="7" customWidth="1"/>
    <col min="4357" max="4357" width="3.109375" style="7" customWidth="1"/>
    <col min="4358" max="4358" width="3" style="7" customWidth="1"/>
    <col min="4359" max="4359" width="3.109375" style="7" customWidth="1"/>
    <col min="4360" max="4360" width="2.88671875" style="7" customWidth="1"/>
    <col min="4361" max="4361" width="3.33203125" style="7" customWidth="1"/>
    <col min="4362" max="4362" width="3.44140625" style="7" customWidth="1"/>
    <col min="4363" max="4363" width="3.33203125" style="7" customWidth="1"/>
    <col min="4364" max="4365" width="3.88671875" style="7" customWidth="1"/>
    <col min="4366" max="4366" width="3.5546875" style="7" customWidth="1"/>
    <col min="4367" max="4367" width="3.44140625" style="7" customWidth="1"/>
    <col min="4368" max="4368" width="3.33203125" style="7" customWidth="1"/>
    <col min="4369" max="4369" width="3.5546875" style="7" customWidth="1"/>
    <col min="4370" max="4370" width="3.33203125" style="7" customWidth="1"/>
    <col min="4371" max="4371" width="3.44140625" style="7" customWidth="1"/>
    <col min="4372" max="4372" width="3" style="7" customWidth="1"/>
    <col min="4373" max="4374" width="3.44140625" style="7" customWidth="1"/>
    <col min="4375" max="4375" width="3.33203125" style="7" customWidth="1"/>
    <col min="4376" max="4376" width="3" style="7" customWidth="1"/>
    <col min="4377" max="4377" width="3.33203125" style="7" customWidth="1"/>
    <col min="4378" max="4378" width="3.109375" style="7" customWidth="1"/>
    <col min="4379" max="4379" width="3.5546875" style="7" customWidth="1"/>
    <col min="4380" max="4380" width="4" style="7" customWidth="1"/>
    <col min="4381" max="4381" width="3.6640625" style="7" customWidth="1"/>
    <col min="4382" max="4382" width="3.5546875" style="7" customWidth="1"/>
    <col min="4383" max="4383" width="3.6640625" style="7" customWidth="1"/>
    <col min="4384" max="4384" width="3.88671875" style="7" customWidth="1"/>
    <col min="4385" max="4385" width="4" style="7" customWidth="1"/>
    <col min="4386" max="4386" width="3.44140625" style="7" customWidth="1"/>
    <col min="4387" max="4387" width="3.5546875" style="7" customWidth="1"/>
    <col min="4388" max="4608" width="11.44140625" style="7"/>
    <col min="4609" max="4609" width="3.6640625" style="7" customWidth="1"/>
    <col min="4610" max="4610" width="5.109375" style="7" customWidth="1"/>
    <col min="4611" max="4611" width="4.88671875" style="7" customWidth="1"/>
    <col min="4612" max="4612" width="24.109375" style="7" customWidth="1"/>
    <col min="4613" max="4613" width="3.109375" style="7" customWidth="1"/>
    <col min="4614" max="4614" width="3" style="7" customWidth="1"/>
    <col min="4615" max="4615" width="3.109375" style="7" customWidth="1"/>
    <col min="4616" max="4616" width="2.88671875" style="7" customWidth="1"/>
    <col min="4617" max="4617" width="3.33203125" style="7" customWidth="1"/>
    <col min="4618" max="4618" width="3.44140625" style="7" customWidth="1"/>
    <col min="4619" max="4619" width="3.33203125" style="7" customWidth="1"/>
    <col min="4620" max="4621" width="3.88671875" style="7" customWidth="1"/>
    <col min="4622" max="4622" width="3.5546875" style="7" customWidth="1"/>
    <col min="4623" max="4623" width="3.44140625" style="7" customWidth="1"/>
    <col min="4624" max="4624" width="3.33203125" style="7" customWidth="1"/>
    <col min="4625" max="4625" width="3.5546875" style="7" customWidth="1"/>
    <col min="4626" max="4626" width="3.33203125" style="7" customWidth="1"/>
    <col min="4627" max="4627" width="3.44140625" style="7" customWidth="1"/>
    <col min="4628" max="4628" width="3" style="7" customWidth="1"/>
    <col min="4629" max="4630" width="3.44140625" style="7" customWidth="1"/>
    <col min="4631" max="4631" width="3.33203125" style="7" customWidth="1"/>
    <col min="4632" max="4632" width="3" style="7" customWidth="1"/>
    <col min="4633" max="4633" width="3.33203125" style="7" customWidth="1"/>
    <col min="4634" max="4634" width="3.109375" style="7" customWidth="1"/>
    <col min="4635" max="4635" width="3.5546875" style="7" customWidth="1"/>
    <col min="4636" max="4636" width="4" style="7" customWidth="1"/>
    <col min="4637" max="4637" width="3.6640625" style="7" customWidth="1"/>
    <col min="4638" max="4638" width="3.5546875" style="7" customWidth="1"/>
    <col min="4639" max="4639" width="3.6640625" style="7" customWidth="1"/>
    <col min="4640" max="4640" width="3.88671875" style="7" customWidth="1"/>
    <col min="4641" max="4641" width="4" style="7" customWidth="1"/>
    <col min="4642" max="4642" width="3.44140625" style="7" customWidth="1"/>
    <col min="4643" max="4643" width="3.5546875" style="7" customWidth="1"/>
    <col min="4644" max="4864" width="11.44140625" style="7"/>
    <col min="4865" max="4865" width="3.6640625" style="7" customWidth="1"/>
    <col min="4866" max="4866" width="5.109375" style="7" customWidth="1"/>
    <col min="4867" max="4867" width="4.88671875" style="7" customWidth="1"/>
    <col min="4868" max="4868" width="24.109375" style="7" customWidth="1"/>
    <col min="4869" max="4869" width="3.109375" style="7" customWidth="1"/>
    <col min="4870" max="4870" width="3" style="7" customWidth="1"/>
    <col min="4871" max="4871" width="3.109375" style="7" customWidth="1"/>
    <col min="4872" max="4872" width="2.88671875" style="7" customWidth="1"/>
    <col min="4873" max="4873" width="3.33203125" style="7" customWidth="1"/>
    <col min="4874" max="4874" width="3.44140625" style="7" customWidth="1"/>
    <col min="4875" max="4875" width="3.33203125" style="7" customWidth="1"/>
    <col min="4876" max="4877" width="3.88671875" style="7" customWidth="1"/>
    <col min="4878" max="4878" width="3.5546875" style="7" customWidth="1"/>
    <col min="4879" max="4879" width="3.44140625" style="7" customWidth="1"/>
    <col min="4880" max="4880" width="3.33203125" style="7" customWidth="1"/>
    <col min="4881" max="4881" width="3.5546875" style="7" customWidth="1"/>
    <col min="4882" max="4882" width="3.33203125" style="7" customWidth="1"/>
    <col min="4883" max="4883" width="3.44140625" style="7" customWidth="1"/>
    <col min="4884" max="4884" width="3" style="7" customWidth="1"/>
    <col min="4885" max="4886" width="3.44140625" style="7" customWidth="1"/>
    <col min="4887" max="4887" width="3.33203125" style="7" customWidth="1"/>
    <col min="4888" max="4888" width="3" style="7" customWidth="1"/>
    <col min="4889" max="4889" width="3.33203125" style="7" customWidth="1"/>
    <col min="4890" max="4890" width="3.109375" style="7" customWidth="1"/>
    <col min="4891" max="4891" width="3.5546875" style="7" customWidth="1"/>
    <col min="4892" max="4892" width="4" style="7" customWidth="1"/>
    <col min="4893" max="4893" width="3.6640625" style="7" customWidth="1"/>
    <col min="4894" max="4894" width="3.5546875" style="7" customWidth="1"/>
    <col min="4895" max="4895" width="3.6640625" style="7" customWidth="1"/>
    <col min="4896" max="4896" width="3.88671875" style="7" customWidth="1"/>
    <col min="4897" max="4897" width="4" style="7" customWidth="1"/>
    <col min="4898" max="4898" width="3.44140625" style="7" customWidth="1"/>
    <col min="4899" max="4899" width="3.5546875" style="7" customWidth="1"/>
    <col min="4900" max="5120" width="11.44140625" style="7"/>
    <col min="5121" max="5121" width="3.6640625" style="7" customWidth="1"/>
    <col min="5122" max="5122" width="5.109375" style="7" customWidth="1"/>
    <col min="5123" max="5123" width="4.88671875" style="7" customWidth="1"/>
    <col min="5124" max="5124" width="24.109375" style="7" customWidth="1"/>
    <col min="5125" max="5125" width="3.109375" style="7" customWidth="1"/>
    <col min="5126" max="5126" width="3" style="7" customWidth="1"/>
    <col min="5127" max="5127" width="3.109375" style="7" customWidth="1"/>
    <col min="5128" max="5128" width="2.88671875" style="7" customWidth="1"/>
    <col min="5129" max="5129" width="3.33203125" style="7" customWidth="1"/>
    <col min="5130" max="5130" width="3.44140625" style="7" customWidth="1"/>
    <col min="5131" max="5131" width="3.33203125" style="7" customWidth="1"/>
    <col min="5132" max="5133" width="3.88671875" style="7" customWidth="1"/>
    <col min="5134" max="5134" width="3.5546875" style="7" customWidth="1"/>
    <col min="5135" max="5135" width="3.44140625" style="7" customWidth="1"/>
    <col min="5136" max="5136" width="3.33203125" style="7" customWidth="1"/>
    <col min="5137" max="5137" width="3.5546875" style="7" customWidth="1"/>
    <col min="5138" max="5138" width="3.33203125" style="7" customWidth="1"/>
    <col min="5139" max="5139" width="3.44140625" style="7" customWidth="1"/>
    <col min="5140" max="5140" width="3" style="7" customWidth="1"/>
    <col min="5141" max="5142" width="3.44140625" style="7" customWidth="1"/>
    <col min="5143" max="5143" width="3.33203125" style="7" customWidth="1"/>
    <col min="5144" max="5144" width="3" style="7" customWidth="1"/>
    <col min="5145" max="5145" width="3.33203125" style="7" customWidth="1"/>
    <col min="5146" max="5146" width="3.109375" style="7" customWidth="1"/>
    <col min="5147" max="5147" width="3.5546875" style="7" customWidth="1"/>
    <col min="5148" max="5148" width="4" style="7" customWidth="1"/>
    <col min="5149" max="5149" width="3.6640625" style="7" customWidth="1"/>
    <col min="5150" max="5150" width="3.5546875" style="7" customWidth="1"/>
    <col min="5151" max="5151" width="3.6640625" style="7" customWidth="1"/>
    <col min="5152" max="5152" width="3.88671875" style="7" customWidth="1"/>
    <col min="5153" max="5153" width="4" style="7" customWidth="1"/>
    <col min="5154" max="5154" width="3.44140625" style="7" customWidth="1"/>
    <col min="5155" max="5155" width="3.5546875" style="7" customWidth="1"/>
    <col min="5156" max="5376" width="11.44140625" style="7"/>
    <col min="5377" max="5377" width="3.6640625" style="7" customWidth="1"/>
    <col min="5378" max="5378" width="5.109375" style="7" customWidth="1"/>
    <col min="5379" max="5379" width="4.88671875" style="7" customWidth="1"/>
    <col min="5380" max="5380" width="24.109375" style="7" customWidth="1"/>
    <col min="5381" max="5381" width="3.109375" style="7" customWidth="1"/>
    <col min="5382" max="5382" width="3" style="7" customWidth="1"/>
    <col min="5383" max="5383" width="3.109375" style="7" customWidth="1"/>
    <col min="5384" max="5384" width="2.88671875" style="7" customWidth="1"/>
    <col min="5385" max="5385" width="3.33203125" style="7" customWidth="1"/>
    <col min="5386" max="5386" width="3.44140625" style="7" customWidth="1"/>
    <col min="5387" max="5387" width="3.33203125" style="7" customWidth="1"/>
    <col min="5388" max="5389" width="3.88671875" style="7" customWidth="1"/>
    <col min="5390" max="5390" width="3.5546875" style="7" customWidth="1"/>
    <col min="5391" max="5391" width="3.44140625" style="7" customWidth="1"/>
    <col min="5392" max="5392" width="3.33203125" style="7" customWidth="1"/>
    <col min="5393" max="5393" width="3.5546875" style="7" customWidth="1"/>
    <col min="5394" max="5394" width="3.33203125" style="7" customWidth="1"/>
    <col min="5395" max="5395" width="3.44140625" style="7" customWidth="1"/>
    <col min="5396" max="5396" width="3" style="7" customWidth="1"/>
    <col min="5397" max="5398" width="3.44140625" style="7" customWidth="1"/>
    <col min="5399" max="5399" width="3.33203125" style="7" customWidth="1"/>
    <col min="5400" max="5400" width="3" style="7" customWidth="1"/>
    <col min="5401" max="5401" width="3.33203125" style="7" customWidth="1"/>
    <col min="5402" max="5402" width="3.109375" style="7" customWidth="1"/>
    <col min="5403" max="5403" width="3.5546875" style="7" customWidth="1"/>
    <col min="5404" max="5404" width="4" style="7" customWidth="1"/>
    <col min="5405" max="5405" width="3.6640625" style="7" customWidth="1"/>
    <col min="5406" max="5406" width="3.5546875" style="7" customWidth="1"/>
    <col min="5407" max="5407" width="3.6640625" style="7" customWidth="1"/>
    <col min="5408" max="5408" width="3.88671875" style="7" customWidth="1"/>
    <col min="5409" max="5409" width="4" style="7" customWidth="1"/>
    <col min="5410" max="5410" width="3.44140625" style="7" customWidth="1"/>
    <col min="5411" max="5411" width="3.5546875" style="7" customWidth="1"/>
    <col min="5412" max="5632" width="11.44140625" style="7"/>
    <col min="5633" max="5633" width="3.6640625" style="7" customWidth="1"/>
    <col min="5634" max="5634" width="5.109375" style="7" customWidth="1"/>
    <col min="5635" max="5635" width="4.88671875" style="7" customWidth="1"/>
    <col min="5636" max="5636" width="24.109375" style="7" customWidth="1"/>
    <col min="5637" max="5637" width="3.109375" style="7" customWidth="1"/>
    <col min="5638" max="5638" width="3" style="7" customWidth="1"/>
    <col min="5639" max="5639" width="3.109375" style="7" customWidth="1"/>
    <col min="5640" max="5640" width="2.88671875" style="7" customWidth="1"/>
    <col min="5641" max="5641" width="3.33203125" style="7" customWidth="1"/>
    <col min="5642" max="5642" width="3.44140625" style="7" customWidth="1"/>
    <col min="5643" max="5643" width="3.33203125" style="7" customWidth="1"/>
    <col min="5644" max="5645" width="3.88671875" style="7" customWidth="1"/>
    <col min="5646" max="5646" width="3.5546875" style="7" customWidth="1"/>
    <col min="5647" max="5647" width="3.44140625" style="7" customWidth="1"/>
    <col min="5648" max="5648" width="3.33203125" style="7" customWidth="1"/>
    <col min="5649" max="5649" width="3.5546875" style="7" customWidth="1"/>
    <col min="5650" max="5650" width="3.33203125" style="7" customWidth="1"/>
    <col min="5651" max="5651" width="3.44140625" style="7" customWidth="1"/>
    <col min="5652" max="5652" width="3" style="7" customWidth="1"/>
    <col min="5653" max="5654" width="3.44140625" style="7" customWidth="1"/>
    <col min="5655" max="5655" width="3.33203125" style="7" customWidth="1"/>
    <col min="5656" max="5656" width="3" style="7" customWidth="1"/>
    <col min="5657" max="5657" width="3.33203125" style="7" customWidth="1"/>
    <col min="5658" max="5658" width="3.109375" style="7" customWidth="1"/>
    <col min="5659" max="5659" width="3.5546875" style="7" customWidth="1"/>
    <col min="5660" max="5660" width="4" style="7" customWidth="1"/>
    <col min="5661" max="5661" width="3.6640625" style="7" customWidth="1"/>
    <col min="5662" max="5662" width="3.5546875" style="7" customWidth="1"/>
    <col min="5663" max="5663" width="3.6640625" style="7" customWidth="1"/>
    <col min="5664" max="5664" width="3.88671875" style="7" customWidth="1"/>
    <col min="5665" max="5665" width="4" style="7" customWidth="1"/>
    <col min="5666" max="5666" width="3.44140625" style="7" customWidth="1"/>
    <col min="5667" max="5667" width="3.5546875" style="7" customWidth="1"/>
    <col min="5668" max="5888" width="11.44140625" style="7"/>
    <col min="5889" max="5889" width="3.6640625" style="7" customWidth="1"/>
    <col min="5890" max="5890" width="5.109375" style="7" customWidth="1"/>
    <col min="5891" max="5891" width="4.88671875" style="7" customWidth="1"/>
    <col min="5892" max="5892" width="24.109375" style="7" customWidth="1"/>
    <col min="5893" max="5893" width="3.109375" style="7" customWidth="1"/>
    <col min="5894" max="5894" width="3" style="7" customWidth="1"/>
    <col min="5895" max="5895" width="3.109375" style="7" customWidth="1"/>
    <col min="5896" max="5896" width="2.88671875" style="7" customWidth="1"/>
    <col min="5897" max="5897" width="3.33203125" style="7" customWidth="1"/>
    <col min="5898" max="5898" width="3.44140625" style="7" customWidth="1"/>
    <col min="5899" max="5899" width="3.33203125" style="7" customWidth="1"/>
    <col min="5900" max="5901" width="3.88671875" style="7" customWidth="1"/>
    <col min="5902" max="5902" width="3.5546875" style="7" customWidth="1"/>
    <col min="5903" max="5903" width="3.44140625" style="7" customWidth="1"/>
    <col min="5904" max="5904" width="3.33203125" style="7" customWidth="1"/>
    <col min="5905" max="5905" width="3.5546875" style="7" customWidth="1"/>
    <col min="5906" max="5906" width="3.33203125" style="7" customWidth="1"/>
    <col min="5907" max="5907" width="3.44140625" style="7" customWidth="1"/>
    <col min="5908" max="5908" width="3" style="7" customWidth="1"/>
    <col min="5909" max="5910" width="3.44140625" style="7" customWidth="1"/>
    <col min="5911" max="5911" width="3.33203125" style="7" customWidth="1"/>
    <col min="5912" max="5912" width="3" style="7" customWidth="1"/>
    <col min="5913" max="5913" width="3.33203125" style="7" customWidth="1"/>
    <col min="5914" max="5914" width="3.109375" style="7" customWidth="1"/>
    <col min="5915" max="5915" width="3.5546875" style="7" customWidth="1"/>
    <col min="5916" max="5916" width="4" style="7" customWidth="1"/>
    <col min="5917" max="5917" width="3.6640625" style="7" customWidth="1"/>
    <col min="5918" max="5918" width="3.5546875" style="7" customWidth="1"/>
    <col min="5919" max="5919" width="3.6640625" style="7" customWidth="1"/>
    <col min="5920" max="5920" width="3.88671875" style="7" customWidth="1"/>
    <col min="5921" max="5921" width="4" style="7" customWidth="1"/>
    <col min="5922" max="5922" width="3.44140625" style="7" customWidth="1"/>
    <col min="5923" max="5923" width="3.5546875" style="7" customWidth="1"/>
    <col min="5924" max="6144" width="11.44140625" style="7"/>
    <col min="6145" max="6145" width="3.6640625" style="7" customWidth="1"/>
    <col min="6146" max="6146" width="5.109375" style="7" customWidth="1"/>
    <col min="6147" max="6147" width="4.88671875" style="7" customWidth="1"/>
    <col min="6148" max="6148" width="24.109375" style="7" customWidth="1"/>
    <col min="6149" max="6149" width="3.109375" style="7" customWidth="1"/>
    <col min="6150" max="6150" width="3" style="7" customWidth="1"/>
    <col min="6151" max="6151" width="3.109375" style="7" customWidth="1"/>
    <col min="6152" max="6152" width="2.88671875" style="7" customWidth="1"/>
    <col min="6153" max="6153" width="3.33203125" style="7" customWidth="1"/>
    <col min="6154" max="6154" width="3.44140625" style="7" customWidth="1"/>
    <col min="6155" max="6155" width="3.33203125" style="7" customWidth="1"/>
    <col min="6156" max="6157" width="3.88671875" style="7" customWidth="1"/>
    <col min="6158" max="6158" width="3.5546875" style="7" customWidth="1"/>
    <col min="6159" max="6159" width="3.44140625" style="7" customWidth="1"/>
    <col min="6160" max="6160" width="3.33203125" style="7" customWidth="1"/>
    <col min="6161" max="6161" width="3.5546875" style="7" customWidth="1"/>
    <col min="6162" max="6162" width="3.33203125" style="7" customWidth="1"/>
    <col min="6163" max="6163" width="3.44140625" style="7" customWidth="1"/>
    <col min="6164" max="6164" width="3" style="7" customWidth="1"/>
    <col min="6165" max="6166" width="3.44140625" style="7" customWidth="1"/>
    <col min="6167" max="6167" width="3.33203125" style="7" customWidth="1"/>
    <col min="6168" max="6168" width="3" style="7" customWidth="1"/>
    <col min="6169" max="6169" width="3.33203125" style="7" customWidth="1"/>
    <col min="6170" max="6170" width="3.109375" style="7" customWidth="1"/>
    <col min="6171" max="6171" width="3.5546875" style="7" customWidth="1"/>
    <col min="6172" max="6172" width="4" style="7" customWidth="1"/>
    <col min="6173" max="6173" width="3.6640625" style="7" customWidth="1"/>
    <col min="6174" max="6174" width="3.5546875" style="7" customWidth="1"/>
    <col min="6175" max="6175" width="3.6640625" style="7" customWidth="1"/>
    <col min="6176" max="6176" width="3.88671875" style="7" customWidth="1"/>
    <col min="6177" max="6177" width="4" style="7" customWidth="1"/>
    <col min="6178" max="6178" width="3.44140625" style="7" customWidth="1"/>
    <col min="6179" max="6179" width="3.5546875" style="7" customWidth="1"/>
    <col min="6180" max="6400" width="11.44140625" style="7"/>
    <col min="6401" max="6401" width="3.6640625" style="7" customWidth="1"/>
    <col min="6402" max="6402" width="5.109375" style="7" customWidth="1"/>
    <col min="6403" max="6403" width="4.88671875" style="7" customWidth="1"/>
    <col min="6404" max="6404" width="24.109375" style="7" customWidth="1"/>
    <col min="6405" max="6405" width="3.109375" style="7" customWidth="1"/>
    <col min="6406" max="6406" width="3" style="7" customWidth="1"/>
    <col min="6407" max="6407" width="3.109375" style="7" customWidth="1"/>
    <col min="6408" max="6408" width="2.88671875" style="7" customWidth="1"/>
    <col min="6409" max="6409" width="3.33203125" style="7" customWidth="1"/>
    <col min="6410" max="6410" width="3.44140625" style="7" customWidth="1"/>
    <col min="6411" max="6411" width="3.33203125" style="7" customWidth="1"/>
    <col min="6412" max="6413" width="3.88671875" style="7" customWidth="1"/>
    <col min="6414" max="6414" width="3.5546875" style="7" customWidth="1"/>
    <col min="6415" max="6415" width="3.44140625" style="7" customWidth="1"/>
    <col min="6416" max="6416" width="3.33203125" style="7" customWidth="1"/>
    <col min="6417" max="6417" width="3.5546875" style="7" customWidth="1"/>
    <col min="6418" max="6418" width="3.33203125" style="7" customWidth="1"/>
    <col min="6419" max="6419" width="3.44140625" style="7" customWidth="1"/>
    <col min="6420" max="6420" width="3" style="7" customWidth="1"/>
    <col min="6421" max="6422" width="3.44140625" style="7" customWidth="1"/>
    <col min="6423" max="6423" width="3.33203125" style="7" customWidth="1"/>
    <col min="6424" max="6424" width="3" style="7" customWidth="1"/>
    <col min="6425" max="6425" width="3.33203125" style="7" customWidth="1"/>
    <col min="6426" max="6426" width="3.109375" style="7" customWidth="1"/>
    <col min="6427" max="6427" width="3.5546875" style="7" customWidth="1"/>
    <col min="6428" max="6428" width="4" style="7" customWidth="1"/>
    <col min="6429" max="6429" width="3.6640625" style="7" customWidth="1"/>
    <col min="6430" max="6430" width="3.5546875" style="7" customWidth="1"/>
    <col min="6431" max="6431" width="3.6640625" style="7" customWidth="1"/>
    <col min="6432" max="6432" width="3.88671875" style="7" customWidth="1"/>
    <col min="6433" max="6433" width="4" style="7" customWidth="1"/>
    <col min="6434" max="6434" width="3.44140625" style="7" customWidth="1"/>
    <col min="6435" max="6435" width="3.5546875" style="7" customWidth="1"/>
    <col min="6436" max="6656" width="11.44140625" style="7"/>
    <col min="6657" max="6657" width="3.6640625" style="7" customWidth="1"/>
    <col min="6658" max="6658" width="5.109375" style="7" customWidth="1"/>
    <col min="6659" max="6659" width="4.88671875" style="7" customWidth="1"/>
    <col min="6660" max="6660" width="24.109375" style="7" customWidth="1"/>
    <col min="6661" max="6661" width="3.109375" style="7" customWidth="1"/>
    <col min="6662" max="6662" width="3" style="7" customWidth="1"/>
    <col min="6663" max="6663" width="3.109375" style="7" customWidth="1"/>
    <col min="6664" max="6664" width="2.88671875" style="7" customWidth="1"/>
    <col min="6665" max="6665" width="3.33203125" style="7" customWidth="1"/>
    <col min="6666" max="6666" width="3.44140625" style="7" customWidth="1"/>
    <col min="6667" max="6667" width="3.33203125" style="7" customWidth="1"/>
    <col min="6668" max="6669" width="3.88671875" style="7" customWidth="1"/>
    <col min="6670" max="6670" width="3.5546875" style="7" customWidth="1"/>
    <col min="6671" max="6671" width="3.44140625" style="7" customWidth="1"/>
    <col min="6672" max="6672" width="3.33203125" style="7" customWidth="1"/>
    <col min="6673" max="6673" width="3.5546875" style="7" customWidth="1"/>
    <col min="6674" max="6674" width="3.33203125" style="7" customWidth="1"/>
    <col min="6675" max="6675" width="3.44140625" style="7" customWidth="1"/>
    <col min="6676" max="6676" width="3" style="7" customWidth="1"/>
    <col min="6677" max="6678" width="3.44140625" style="7" customWidth="1"/>
    <col min="6679" max="6679" width="3.33203125" style="7" customWidth="1"/>
    <col min="6680" max="6680" width="3" style="7" customWidth="1"/>
    <col min="6681" max="6681" width="3.33203125" style="7" customWidth="1"/>
    <col min="6682" max="6682" width="3.109375" style="7" customWidth="1"/>
    <col min="6683" max="6683" width="3.5546875" style="7" customWidth="1"/>
    <col min="6684" max="6684" width="4" style="7" customWidth="1"/>
    <col min="6685" max="6685" width="3.6640625" style="7" customWidth="1"/>
    <col min="6686" max="6686" width="3.5546875" style="7" customWidth="1"/>
    <col min="6687" max="6687" width="3.6640625" style="7" customWidth="1"/>
    <col min="6688" max="6688" width="3.88671875" style="7" customWidth="1"/>
    <col min="6689" max="6689" width="4" style="7" customWidth="1"/>
    <col min="6690" max="6690" width="3.44140625" style="7" customWidth="1"/>
    <col min="6691" max="6691" width="3.5546875" style="7" customWidth="1"/>
    <col min="6692" max="6912" width="11.44140625" style="7"/>
    <col min="6913" max="6913" width="3.6640625" style="7" customWidth="1"/>
    <col min="6914" max="6914" width="5.109375" style="7" customWidth="1"/>
    <col min="6915" max="6915" width="4.88671875" style="7" customWidth="1"/>
    <col min="6916" max="6916" width="24.109375" style="7" customWidth="1"/>
    <col min="6917" max="6917" width="3.109375" style="7" customWidth="1"/>
    <col min="6918" max="6918" width="3" style="7" customWidth="1"/>
    <col min="6919" max="6919" width="3.109375" style="7" customWidth="1"/>
    <col min="6920" max="6920" width="2.88671875" style="7" customWidth="1"/>
    <col min="6921" max="6921" width="3.33203125" style="7" customWidth="1"/>
    <col min="6922" max="6922" width="3.44140625" style="7" customWidth="1"/>
    <col min="6923" max="6923" width="3.33203125" style="7" customWidth="1"/>
    <col min="6924" max="6925" width="3.88671875" style="7" customWidth="1"/>
    <col min="6926" max="6926" width="3.5546875" style="7" customWidth="1"/>
    <col min="6927" max="6927" width="3.44140625" style="7" customWidth="1"/>
    <col min="6928" max="6928" width="3.33203125" style="7" customWidth="1"/>
    <col min="6929" max="6929" width="3.5546875" style="7" customWidth="1"/>
    <col min="6930" max="6930" width="3.33203125" style="7" customWidth="1"/>
    <col min="6931" max="6931" width="3.44140625" style="7" customWidth="1"/>
    <col min="6932" max="6932" width="3" style="7" customWidth="1"/>
    <col min="6933" max="6934" width="3.44140625" style="7" customWidth="1"/>
    <col min="6935" max="6935" width="3.33203125" style="7" customWidth="1"/>
    <col min="6936" max="6936" width="3" style="7" customWidth="1"/>
    <col min="6937" max="6937" width="3.33203125" style="7" customWidth="1"/>
    <col min="6938" max="6938" width="3.109375" style="7" customWidth="1"/>
    <col min="6939" max="6939" width="3.5546875" style="7" customWidth="1"/>
    <col min="6940" max="6940" width="4" style="7" customWidth="1"/>
    <col min="6941" max="6941" width="3.6640625" style="7" customWidth="1"/>
    <col min="6942" max="6942" width="3.5546875" style="7" customWidth="1"/>
    <col min="6943" max="6943" width="3.6640625" style="7" customWidth="1"/>
    <col min="6944" max="6944" width="3.88671875" style="7" customWidth="1"/>
    <col min="6945" max="6945" width="4" style="7" customWidth="1"/>
    <col min="6946" max="6946" width="3.44140625" style="7" customWidth="1"/>
    <col min="6947" max="6947" width="3.5546875" style="7" customWidth="1"/>
    <col min="6948" max="7168" width="11.44140625" style="7"/>
    <col min="7169" max="7169" width="3.6640625" style="7" customWidth="1"/>
    <col min="7170" max="7170" width="5.109375" style="7" customWidth="1"/>
    <col min="7171" max="7171" width="4.88671875" style="7" customWidth="1"/>
    <col min="7172" max="7172" width="24.109375" style="7" customWidth="1"/>
    <col min="7173" max="7173" width="3.109375" style="7" customWidth="1"/>
    <col min="7174" max="7174" width="3" style="7" customWidth="1"/>
    <col min="7175" max="7175" width="3.109375" style="7" customWidth="1"/>
    <col min="7176" max="7176" width="2.88671875" style="7" customWidth="1"/>
    <col min="7177" max="7177" width="3.33203125" style="7" customWidth="1"/>
    <col min="7178" max="7178" width="3.44140625" style="7" customWidth="1"/>
    <col min="7179" max="7179" width="3.33203125" style="7" customWidth="1"/>
    <col min="7180" max="7181" width="3.88671875" style="7" customWidth="1"/>
    <col min="7182" max="7182" width="3.5546875" style="7" customWidth="1"/>
    <col min="7183" max="7183" width="3.44140625" style="7" customWidth="1"/>
    <col min="7184" max="7184" width="3.33203125" style="7" customWidth="1"/>
    <col min="7185" max="7185" width="3.5546875" style="7" customWidth="1"/>
    <col min="7186" max="7186" width="3.33203125" style="7" customWidth="1"/>
    <col min="7187" max="7187" width="3.44140625" style="7" customWidth="1"/>
    <col min="7188" max="7188" width="3" style="7" customWidth="1"/>
    <col min="7189" max="7190" width="3.44140625" style="7" customWidth="1"/>
    <col min="7191" max="7191" width="3.33203125" style="7" customWidth="1"/>
    <col min="7192" max="7192" width="3" style="7" customWidth="1"/>
    <col min="7193" max="7193" width="3.33203125" style="7" customWidth="1"/>
    <col min="7194" max="7194" width="3.109375" style="7" customWidth="1"/>
    <col min="7195" max="7195" width="3.5546875" style="7" customWidth="1"/>
    <col min="7196" max="7196" width="4" style="7" customWidth="1"/>
    <col min="7197" max="7197" width="3.6640625" style="7" customWidth="1"/>
    <col min="7198" max="7198" width="3.5546875" style="7" customWidth="1"/>
    <col min="7199" max="7199" width="3.6640625" style="7" customWidth="1"/>
    <col min="7200" max="7200" width="3.88671875" style="7" customWidth="1"/>
    <col min="7201" max="7201" width="4" style="7" customWidth="1"/>
    <col min="7202" max="7202" width="3.44140625" style="7" customWidth="1"/>
    <col min="7203" max="7203" width="3.5546875" style="7" customWidth="1"/>
    <col min="7204" max="7424" width="11.44140625" style="7"/>
    <col min="7425" max="7425" width="3.6640625" style="7" customWidth="1"/>
    <col min="7426" max="7426" width="5.109375" style="7" customWidth="1"/>
    <col min="7427" max="7427" width="4.88671875" style="7" customWidth="1"/>
    <col min="7428" max="7428" width="24.109375" style="7" customWidth="1"/>
    <col min="7429" max="7429" width="3.109375" style="7" customWidth="1"/>
    <col min="7430" max="7430" width="3" style="7" customWidth="1"/>
    <col min="7431" max="7431" width="3.109375" style="7" customWidth="1"/>
    <col min="7432" max="7432" width="2.88671875" style="7" customWidth="1"/>
    <col min="7433" max="7433" width="3.33203125" style="7" customWidth="1"/>
    <col min="7434" max="7434" width="3.44140625" style="7" customWidth="1"/>
    <col min="7435" max="7435" width="3.33203125" style="7" customWidth="1"/>
    <col min="7436" max="7437" width="3.88671875" style="7" customWidth="1"/>
    <col min="7438" max="7438" width="3.5546875" style="7" customWidth="1"/>
    <col min="7439" max="7439" width="3.44140625" style="7" customWidth="1"/>
    <col min="7440" max="7440" width="3.33203125" style="7" customWidth="1"/>
    <col min="7441" max="7441" width="3.5546875" style="7" customWidth="1"/>
    <col min="7442" max="7442" width="3.33203125" style="7" customWidth="1"/>
    <col min="7443" max="7443" width="3.44140625" style="7" customWidth="1"/>
    <col min="7444" max="7444" width="3" style="7" customWidth="1"/>
    <col min="7445" max="7446" width="3.44140625" style="7" customWidth="1"/>
    <col min="7447" max="7447" width="3.33203125" style="7" customWidth="1"/>
    <col min="7448" max="7448" width="3" style="7" customWidth="1"/>
    <col min="7449" max="7449" width="3.33203125" style="7" customWidth="1"/>
    <col min="7450" max="7450" width="3.109375" style="7" customWidth="1"/>
    <col min="7451" max="7451" width="3.5546875" style="7" customWidth="1"/>
    <col min="7452" max="7452" width="4" style="7" customWidth="1"/>
    <col min="7453" max="7453" width="3.6640625" style="7" customWidth="1"/>
    <col min="7454" max="7454" width="3.5546875" style="7" customWidth="1"/>
    <col min="7455" max="7455" width="3.6640625" style="7" customWidth="1"/>
    <col min="7456" max="7456" width="3.88671875" style="7" customWidth="1"/>
    <col min="7457" max="7457" width="4" style="7" customWidth="1"/>
    <col min="7458" max="7458" width="3.44140625" style="7" customWidth="1"/>
    <col min="7459" max="7459" width="3.5546875" style="7" customWidth="1"/>
    <col min="7460" max="7680" width="11.44140625" style="7"/>
    <col min="7681" max="7681" width="3.6640625" style="7" customWidth="1"/>
    <col min="7682" max="7682" width="5.109375" style="7" customWidth="1"/>
    <col min="7683" max="7683" width="4.88671875" style="7" customWidth="1"/>
    <col min="7684" max="7684" width="24.109375" style="7" customWidth="1"/>
    <col min="7685" max="7685" width="3.109375" style="7" customWidth="1"/>
    <col min="7686" max="7686" width="3" style="7" customWidth="1"/>
    <col min="7687" max="7687" width="3.109375" style="7" customWidth="1"/>
    <col min="7688" max="7688" width="2.88671875" style="7" customWidth="1"/>
    <col min="7689" max="7689" width="3.33203125" style="7" customWidth="1"/>
    <col min="7690" max="7690" width="3.44140625" style="7" customWidth="1"/>
    <col min="7691" max="7691" width="3.33203125" style="7" customWidth="1"/>
    <col min="7692" max="7693" width="3.88671875" style="7" customWidth="1"/>
    <col min="7694" max="7694" width="3.5546875" style="7" customWidth="1"/>
    <col min="7695" max="7695" width="3.44140625" style="7" customWidth="1"/>
    <col min="7696" max="7696" width="3.33203125" style="7" customWidth="1"/>
    <col min="7697" max="7697" width="3.5546875" style="7" customWidth="1"/>
    <col min="7698" max="7698" width="3.33203125" style="7" customWidth="1"/>
    <col min="7699" max="7699" width="3.44140625" style="7" customWidth="1"/>
    <col min="7700" max="7700" width="3" style="7" customWidth="1"/>
    <col min="7701" max="7702" width="3.44140625" style="7" customWidth="1"/>
    <col min="7703" max="7703" width="3.33203125" style="7" customWidth="1"/>
    <col min="7704" max="7704" width="3" style="7" customWidth="1"/>
    <col min="7705" max="7705" width="3.33203125" style="7" customWidth="1"/>
    <col min="7706" max="7706" width="3.109375" style="7" customWidth="1"/>
    <col min="7707" max="7707" width="3.5546875" style="7" customWidth="1"/>
    <col min="7708" max="7708" width="4" style="7" customWidth="1"/>
    <col min="7709" max="7709" width="3.6640625" style="7" customWidth="1"/>
    <col min="7710" max="7710" width="3.5546875" style="7" customWidth="1"/>
    <col min="7711" max="7711" width="3.6640625" style="7" customWidth="1"/>
    <col min="7712" max="7712" width="3.88671875" style="7" customWidth="1"/>
    <col min="7713" max="7713" width="4" style="7" customWidth="1"/>
    <col min="7714" max="7714" width="3.44140625" style="7" customWidth="1"/>
    <col min="7715" max="7715" width="3.5546875" style="7" customWidth="1"/>
    <col min="7716" max="7936" width="11.44140625" style="7"/>
    <col min="7937" max="7937" width="3.6640625" style="7" customWidth="1"/>
    <col min="7938" max="7938" width="5.109375" style="7" customWidth="1"/>
    <col min="7939" max="7939" width="4.88671875" style="7" customWidth="1"/>
    <col min="7940" max="7940" width="24.109375" style="7" customWidth="1"/>
    <col min="7941" max="7941" width="3.109375" style="7" customWidth="1"/>
    <col min="7942" max="7942" width="3" style="7" customWidth="1"/>
    <col min="7943" max="7943" width="3.109375" style="7" customWidth="1"/>
    <col min="7944" max="7944" width="2.88671875" style="7" customWidth="1"/>
    <col min="7945" max="7945" width="3.33203125" style="7" customWidth="1"/>
    <col min="7946" max="7946" width="3.44140625" style="7" customWidth="1"/>
    <col min="7947" max="7947" width="3.33203125" style="7" customWidth="1"/>
    <col min="7948" max="7949" width="3.88671875" style="7" customWidth="1"/>
    <col min="7950" max="7950" width="3.5546875" style="7" customWidth="1"/>
    <col min="7951" max="7951" width="3.44140625" style="7" customWidth="1"/>
    <col min="7952" max="7952" width="3.33203125" style="7" customWidth="1"/>
    <col min="7953" max="7953" width="3.5546875" style="7" customWidth="1"/>
    <col min="7954" max="7954" width="3.33203125" style="7" customWidth="1"/>
    <col min="7955" max="7955" width="3.44140625" style="7" customWidth="1"/>
    <col min="7956" max="7956" width="3" style="7" customWidth="1"/>
    <col min="7957" max="7958" width="3.44140625" style="7" customWidth="1"/>
    <col min="7959" max="7959" width="3.33203125" style="7" customWidth="1"/>
    <col min="7960" max="7960" width="3" style="7" customWidth="1"/>
    <col min="7961" max="7961" width="3.33203125" style="7" customWidth="1"/>
    <col min="7962" max="7962" width="3.109375" style="7" customWidth="1"/>
    <col min="7963" max="7963" width="3.5546875" style="7" customWidth="1"/>
    <col min="7964" max="7964" width="4" style="7" customWidth="1"/>
    <col min="7965" max="7965" width="3.6640625" style="7" customWidth="1"/>
    <col min="7966" max="7966" width="3.5546875" style="7" customWidth="1"/>
    <col min="7967" max="7967" width="3.6640625" style="7" customWidth="1"/>
    <col min="7968" max="7968" width="3.88671875" style="7" customWidth="1"/>
    <col min="7969" max="7969" width="4" style="7" customWidth="1"/>
    <col min="7970" max="7970" width="3.44140625" style="7" customWidth="1"/>
    <col min="7971" max="7971" width="3.5546875" style="7" customWidth="1"/>
    <col min="7972" max="8192" width="11.44140625" style="7"/>
    <col min="8193" max="8193" width="3.6640625" style="7" customWidth="1"/>
    <col min="8194" max="8194" width="5.109375" style="7" customWidth="1"/>
    <col min="8195" max="8195" width="4.88671875" style="7" customWidth="1"/>
    <col min="8196" max="8196" width="24.109375" style="7" customWidth="1"/>
    <col min="8197" max="8197" width="3.109375" style="7" customWidth="1"/>
    <col min="8198" max="8198" width="3" style="7" customWidth="1"/>
    <col min="8199" max="8199" width="3.109375" style="7" customWidth="1"/>
    <col min="8200" max="8200" width="2.88671875" style="7" customWidth="1"/>
    <col min="8201" max="8201" width="3.33203125" style="7" customWidth="1"/>
    <col min="8202" max="8202" width="3.44140625" style="7" customWidth="1"/>
    <col min="8203" max="8203" width="3.33203125" style="7" customWidth="1"/>
    <col min="8204" max="8205" width="3.88671875" style="7" customWidth="1"/>
    <col min="8206" max="8206" width="3.5546875" style="7" customWidth="1"/>
    <col min="8207" max="8207" width="3.44140625" style="7" customWidth="1"/>
    <col min="8208" max="8208" width="3.33203125" style="7" customWidth="1"/>
    <col min="8209" max="8209" width="3.5546875" style="7" customWidth="1"/>
    <col min="8210" max="8210" width="3.33203125" style="7" customWidth="1"/>
    <col min="8211" max="8211" width="3.44140625" style="7" customWidth="1"/>
    <col min="8212" max="8212" width="3" style="7" customWidth="1"/>
    <col min="8213" max="8214" width="3.44140625" style="7" customWidth="1"/>
    <col min="8215" max="8215" width="3.33203125" style="7" customWidth="1"/>
    <col min="8216" max="8216" width="3" style="7" customWidth="1"/>
    <col min="8217" max="8217" width="3.33203125" style="7" customWidth="1"/>
    <col min="8218" max="8218" width="3.109375" style="7" customWidth="1"/>
    <col min="8219" max="8219" width="3.5546875" style="7" customWidth="1"/>
    <col min="8220" max="8220" width="4" style="7" customWidth="1"/>
    <col min="8221" max="8221" width="3.6640625" style="7" customWidth="1"/>
    <col min="8222" max="8222" width="3.5546875" style="7" customWidth="1"/>
    <col min="8223" max="8223" width="3.6640625" style="7" customWidth="1"/>
    <col min="8224" max="8224" width="3.88671875" style="7" customWidth="1"/>
    <col min="8225" max="8225" width="4" style="7" customWidth="1"/>
    <col min="8226" max="8226" width="3.44140625" style="7" customWidth="1"/>
    <col min="8227" max="8227" width="3.5546875" style="7" customWidth="1"/>
    <col min="8228" max="8448" width="11.44140625" style="7"/>
    <col min="8449" max="8449" width="3.6640625" style="7" customWidth="1"/>
    <col min="8450" max="8450" width="5.109375" style="7" customWidth="1"/>
    <col min="8451" max="8451" width="4.88671875" style="7" customWidth="1"/>
    <col min="8452" max="8452" width="24.109375" style="7" customWidth="1"/>
    <col min="8453" max="8453" width="3.109375" style="7" customWidth="1"/>
    <col min="8454" max="8454" width="3" style="7" customWidth="1"/>
    <col min="8455" max="8455" width="3.109375" style="7" customWidth="1"/>
    <col min="8456" max="8456" width="2.88671875" style="7" customWidth="1"/>
    <col min="8457" max="8457" width="3.33203125" style="7" customWidth="1"/>
    <col min="8458" max="8458" width="3.44140625" style="7" customWidth="1"/>
    <col min="8459" max="8459" width="3.33203125" style="7" customWidth="1"/>
    <col min="8460" max="8461" width="3.88671875" style="7" customWidth="1"/>
    <col min="8462" max="8462" width="3.5546875" style="7" customWidth="1"/>
    <col min="8463" max="8463" width="3.44140625" style="7" customWidth="1"/>
    <col min="8464" max="8464" width="3.33203125" style="7" customWidth="1"/>
    <col min="8465" max="8465" width="3.5546875" style="7" customWidth="1"/>
    <col min="8466" max="8466" width="3.33203125" style="7" customWidth="1"/>
    <col min="8467" max="8467" width="3.44140625" style="7" customWidth="1"/>
    <col min="8468" max="8468" width="3" style="7" customWidth="1"/>
    <col min="8469" max="8470" width="3.44140625" style="7" customWidth="1"/>
    <col min="8471" max="8471" width="3.33203125" style="7" customWidth="1"/>
    <col min="8472" max="8472" width="3" style="7" customWidth="1"/>
    <col min="8473" max="8473" width="3.33203125" style="7" customWidth="1"/>
    <col min="8474" max="8474" width="3.109375" style="7" customWidth="1"/>
    <col min="8475" max="8475" width="3.5546875" style="7" customWidth="1"/>
    <col min="8476" max="8476" width="4" style="7" customWidth="1"/>
    <col min="8477" max="8477" width="3.6640625" style="7" customWidth="1"/>
    <col min="8478" max="8478" width="3.5546875" style="7" customWidth="1"/>
    <col min="8479" max="8479" width="3.6640625" style="7" customWidth="1"/>
    <col min="8480" max="8480" width="3.88671875" style="7" customWidth="1"/>
    <col min="8481" max="8481" width="4" style="7" customWidth="1"/>
    <col min="8482" max="8482" width="3.44140625" style="7" customWidth="1"/>
    <col min="8483" max="8483" width="3.5546875" style="7" customWidth="1"/>
    <col min="8484" max="8704" width="11.44140625" style="7"/>
    <col min="8705" max="8705" width="3.6640625" style="7" customWidth="1"/>
    <col min="8706" max="8706" width="5.109375" style="7" customWidth="1"/>
    <col min="8707" max="8707" width="4.88671875" style="7" customWidth="1"/>
    <col min="8708" max="8708" width="24.109375" style="7" customWidth="1"/>
    <col min="8709" max="8709" width="3.109375" style="7" customWidth="1"/>
    <col min="8710" max="8710" width="3" style="7" customWidth="1"/>
    <col min="8711" max="8711" width="3.109375" style="7" customWidth="1"/>
    <col min="8712" max="8712" width="2.88671875" style="7" customWidth="1"/>
    <col min="8713" max="8713" width="3.33203125" style="7" customWidth="1"/>
    <col min="8714" max="8714" width="3.44140625" style="7" customWidth="1"/>
    <col min="8715" max="8715" width="3.33203125" style="7" customWidth="1"/>
    <col min="8716" max="8717" width="3.88671875" style="7" customWidth="1"/>
    <col min="8718" max="8718" width="3.5546875" style="7" customWidth="1"/>
    <col min="8719" max="8719" width="3.44140625" style="7" customWidth="1"/>
    <col min="8720" max="8720" width="3.33203125" style="7" customWidth="1"/>
    <col min="8721" max="8721" width="3.5546875" style="7" customWidth="1"/>
    <col min="8722" max="8722" width="3.33203125" style="7" customWidth="1"/>
    <col min="8723" max="8723" width="3.44140625" style="7" customWidth="1"/>
    <col min="8724" max="8724" width="3" style="7" customWidth="1"/>
    <col min="8725" max="8726" width="3.44140625" style="7" customWidth="1"/>
    <col min="8727" max="8727" width="3.33203125" style="7" customWidth="1"/>
    <col min="8728" max="8728" width="3" style="7" customWidth="1"/>
    <col min="8729" max="8729" width="3.33203125" style="7" customWidth="1"/>
    <col min="8730" max="8730" width="3.109375" style="7" customWidth="1"/>
    <col min="8731" max="8731" width="3.5546875" style="7" customWidth="1"/>
    <col min="8732" max="8732" width="4" style="7" customWidth="1"/>
    <col min="8733" max="8733" width="3.6640625" style="7" customWidth="1"/>
    <col min="8734" max="8734" width="3.5546875" style="7" customWidth="1"/>
    <col min="8735" max="8735" width="3.6640625" style="7" customWidth="1"/>
    <col min="8736" max="8736" width="3.88671875" style="7" customWidth="1"/>
    <col min="8737" max="8737" width="4" style="7" customWidth="1"/>
    <col min="8738" max="8738" width="3.44140625" style="7" customWidth="1"/>
    <col min="8739" max="8739" width="3.5546875" style="7" customWidth="1"/>
    <col min="8740" max="8960" width="11.44140625" style="7"/>
    <col min="8961" max="8961" width="3.6640625" style="7" customWidth="1"/>
    <col min="8962" max="8962" width="5.109375" style="7" customWidth="1"/>
    <col min="8963" max="8963" width="4.88671875" style="7" customWidth="1"/>
    <col min="8964" max="8964" width="24.109375" style="7" customWidth="1"/>
    <col min="8965" max="8965" width="3.109375" style="7" customWidth="1"/>
    <col min="8966" max="8966" width="3" style="7" customWidth="1"/>
    <col min="8967" max="8967" width="3.109375" style="7" customWidth="1"/>
    <col min="8968" max="8968" width="2.88671875" style="7" customWidth="1"/>
    <col min="8969" max="8969" width="3.33203125" style="7" customWidth="1"/>
    <col min="8970" max="8970" width="3.44140625" style="7" customWidth="1"/>
    <col min="8971" max="8971" width="3.33203125" style="7" customWidth="1"/>
    <col min="8972" max="8973" width="3.88671875" style="7" customWidth="1"/>
    <col min="8974" max="8974" width="3.5546875" style="7" customWidth="1"/>
    <col min="8975" max="8975" width="3.44140625" style="7" customWidth="1"/>
    <col min="8976" max="8976" width="3.33203125" style="7" customWidth="1"/>
    <col min="8977" max="8977" width="3.5546875" style="7" customWidth="1"/>
    <col min="8978" max="8978" width="3.33203125" style="7" customWidth="1"/>
    <col min="8979" max="8979" width="3.44140625" style="7" customWidth="1"/>
    <col min="8980" max="8980" width="3" style="7" customWidth="1"/>
    <col min="8981" max="8982" width="3.44140625" style="7" customWidth="1"/>
    <col min="8983" max="8983" width="3.33203125" style="7" customWidth="1"/>
    <col min="8984" max="8984" width="3" style="7" customWidth="1"/>
    <col min="8985" max="8985" width="3.33203125" style="7" customWidth="1"/>
    <col min="8986" max="8986" width="3.109375" style="7" customWidth="1"/>
    <col min="8987" max="8987" width="3.5546875" style="7" customWidth="1"/>
    <col min="8988" max="8988" width="4" style="7" customWidth="1"/>
    <col min="8989" max="8989" width="3.6640625" style="7" customWidth="1"/>
    <col min="8990" max="8990" width="3.5546875" style="7" customWidth="1"/>
    <col min="8991" max="8991" width="3.6640625" style="7" customWidth="1"/>
    <col min="8992" max="8992" width="3.88671875" style="7" customWidth="1"/>
    <col min="8993" max="8993" width="4" style="7" customWidth="1"/>
    <col min="8994" max="8994" width="3.44140625" style="7" customWidth="1"/>
    <col min="8995" max="8995" width="3.5546875" style="7" customWidth="1"/>
    <col min="8996" max="9216" width="11.44140625" style="7"/>
    <col min="9217" max="9217" width="3.6640625" style="7" customWidth="1"/>
    <col min="9218" max="9218" width="5.109375" style="7" customWidth="1"/>
    <col min="9219" max="9219" width="4.88671875" style="7" customWidth="1"/>
    <col min="9220" max="9220" width="24.109375" style="7" customWidth="1"/>
    <col min="9221" max="9221" width="3.109375" style="7" customWidth="1"/>
    <col min="9222" max="9222" width="3" style="7" customWidth="1"/>
    <col min="9223" max="9223" width="3.109375" style="7" customWidth="1"/>
    <col min="9224" max="9224" width="2.88671875" style="7" customWidth="1"/>
    <col min="9225" max="9225" width="3.33203125" style="7" customWidth="1"/>
    <col min="9226" max="9226" width="3.44140625" style="7" customWidth="1"/>
    <col min="9227" max="9227" width="3.33203125" style="7" customWidth="1"/>
    <col min="9228" max="9229" width="3.88671875" style="7" customWidth="1"/>
    <col min="9230" max="9230" width="3.5546875" style="7" customWidth="1"/>
    <col min="9231" max="9231" width="3.44140625" style="7" customWidth="1"/>
    <col min="9232" max="9232" width="3.33203125" style="7" customWidth="1"/>
    <col min="9233" max="9233" width="3.5546875" style="7" customWidth="1"/>
    <col min="9234" max="9234" width="3.33203125" style="7" customWidth="1"/>
    <col min="9235" max="9235" width="3.44140625" style="7" customWidth="1"/>
    <col min="9236" max="9236" width="3" style="7" customWidth="1"/>
    <col min="9237" max="9238" width="3.44140625" style="7" customWidth="1"/>
    <col min="9239" max="9239" width="3.33203125" style="7" customWidth="1"/>
    <col min="9240" max="9240" width="3" style="7" customWidth="1"/>
    <col min="9241" max="9241" width="3.33203125" style="7" customWidth="1"/>
    <col min="9242" max="9242" width="3.109375" style="7" customWidth="1"/>
    <col min="9243" max="9243" width="3.5546875" style="7" customWidth="1"/>
    <col min="9244" max="9244" width="4" style="7" customWidth="1"/>
    <col min="9245" max="9245" width="3.6640625" style="7" customWidth="1"/>
    <col min="9246" max="9246" width="3.5546875" style="7" customWidth="1"/>
    <col min="9247" max="9247" width="3.6640625" style="7" customWidth="1"/>
    <col min="9248" max="9248" width="3.88671875" style="7" customWidth="1"/>
    <col min="9249" max="9249" width="4" style="7" customWidth="1"/>
    <col min="9250" max="9250" width="3.44140625" style="7" customWidth="1"/>
    <col min="9251" max="9251" width="3.5546875" style="7" customWidth="1"/>
    <col min="9252" max="9472" width="11.44140625" style="7"/>
    <col min="9473" max="9473" width="3.6640625" style="7" customWidth="1"/>
    <col min="9474" max="9474" width="5.109375" style="7" customWidth="1"/>
    <col min="9475" max="9475" width="4.88671875" style="7" customWidth="1"/>
    <col min="9476" max="9476" width="24.109375" style="7" customWidth="1"/>
    <col min="9477" max="9477" width="3.109375" style="7" customWidth="1"/>
    <col min="9478" max="9478" width="3" style="7" customWidth="1"/>
    <col min="9479" max="9479" width="3.109375" style="7" customWidth="1"/>
    <col min="9480" max="9480" width="2.88671875" style="7" customWidth="1"/>
    <col min="9481" max="9481" width="3.33203125" style="7" customWidth="1"/>
    <col min="9482" max="9482" width="3.44140625" style="7" customWidth="1"/>
    <col min="9483" max="9483" width="3.33203125" style="7" customWidth="1"/>
    <col min="9484" max="9485" width="3.88671875" style="7" customWidth="1"/>
    <col min="9486" max="9486" width="3.5546875" style="7" customWidth="1"/>
    <col min="9487" max="9487" width="3.44140625" style="7" customWidth="1"/>
    <col min="9488" max="9488" width="3.33203125" style="7" customWidth="1"/>
    <col min="9489" max="9489" width="3.5546875" style="7" customWidth="1"/>
    <col min="9490" max="9490" width="3.33203125" style="7" customWidth="1"/>
    <col min="9491" max="9491" width="3.44140625" style="7" customWidth="1"/>
    <col min="9492" max="9492" width="3" style="7" customWidth="1"/>
    <col min="9493" max="9494" width="3.44140625" style="7" customWidth="1"/>
    <col min="9495" max="9495" width="3.33203125" style="7" customWidth="1"/>
    <col min="9496" max="9496" width="3" style="7" customWidth="1"/>
    <col min="9497" max="9497" width="3.33203125" style="7" customWidth="1"/>
    <col min="9498" max="9498" width="3.109375" style="7" customWidth="1"/>
    <col min="9499" max="9499" width="3.5546875" style="7" customWidth="1"/>
    <col min="9500" max="9500" width="4" style="7" customWidth="1"/>
    <col min="9501" max="9501" width="3.6640625" style="7" customWidth="1"/>
    <col min="9502" max="9502" width="3.5546875" style="7" customWidth="1"/>
    <col min="9503" max="9503" width="3.6640625" style="7" customWidth="1"/>
    <col min="9504" max="9504" width="3.88671875" style="7" customWidth="1"/>
    <col min="9505" max="9505" width="4" style="7" customWidth="1"/>
    <col min="9506" max="9506" width="3.44140625" style="7" customWidth="1"/>
    <col min="9507" max="9507" width="3.5546875" style="7" customWidth="1"/>
    <col min="9508" max="9728" width="11.44140625" style="7"/>
    <col min="9729" max="9729" width="3.6640625" style="7" customWidth="1"/>
    <col min="9730" max="9730" width="5.109375" style="7" customWidth="1"/>
    <col min="9731" max="9731" width="4.88671875" style="7" customWidth="1"/>
    <col min="9732" max="9732" width="24.109375" style="7" customWidth="1"/>
    <col min="9733" max="9733" width="3.109375" style="7" customWidth="1"/>
    <col min="9734" max="9734" width="3" style="7" customWidth="1"/>
    <col min="9735" max="9735" width="3.109375" style="7" customWidth="1"/>
    <col min="9736" max="9736" width="2.88671875" style="7" customWidth="1"/>
    <col min="9737" max="9737" width="3.33203125" style="7" customWidth="1"/>
    <col min="9738" max="9738" width="3.44140625" style="7" customWidth="1"/>
    <col min="9739" max="9739" width="3.33203125" style="7" customWidth="1"/>
    <col min="9740" max="9741" width="3.88671875" style="7" customWidth="1"/>
    <col min="9742" max="9742" width="3.5546875" style="7" customWidth="1"/>
    <col min="9743" max="9743" width="3.44140625" style="7" customWidth="1"/>
    <col min="9744" max="9744" width="3.33203125" style="7" customWidth="1"/>
    <col min="9745" max="9745" width="3.5546875" style="7" customWidth="1"/>
    <col min="9746" max="9746" width="3.33203125" style="7" customWidth="1"/>
    <col min="9747" max="9747" width="3.44140625" style="7" customWidth="1"/>
    <col min="9748" max="9748" width="3" style="7" customWidth="1"/>
    <col min="9749" max="9750" width="3.44140625" style="7" customWidth="1"/>
    <col min="9751" max="9751" width="3.33203125" style="7" customWidth="1"/>
    <col min="9752" max="9752" width="3" style="7" customWidth="1"/>
    <col min="9753" max="9753" width="3.33203125" style="7" customWidth="1"/>
    <col min="9754" max="9754" width="3.109375" style="7" customWidth="1"/>
    <col min="9755" max="9755" width="3.5546875" style="7" customWidth="1"/>
    <col min="9756" max="9756" width="4" style="7" customWidth="1"/>
    <col min="9757" max="9757" width="3.6640625" style="7" customWidth="1"/>
    <col min="9758" max="9758" width="3.5546875" style="7" customWidth="1"/>
    <col min="9759" max="9759" width="3.6640625" style="7" customWidth="1"/>
    <col min="9760" max="9760" width="3.88671875" style="7" customWidth="1"/>
    <col min="9761" max="9761" width="4" style="7" customWidth="1"/>
    <col min="9762" max="9762" width="3.44140625" style="7" customWidth="1"/>
    <col min="9763" max="9763" width="3.5546875" style="7" customWidth="1"/>
    <col min="9764" max="9984" width="11.44140625" style="7"/>
    <col min="9985" max="9985" width="3.6640625" style="7" customWidth="1"/>
    <col min="9986" max="9986" width="5.109375" style="7" customWidth="1"/>
    <col min="9987" max="9987" width="4.88671875" style="7" customWidth="1"/>
    <col min="9988" max="9988" width="24.109375" style="7" customWidth="1"/>
    <col min="9989" max="9989" width="3.109375" style="7" customWidth="1"/>
    <col min="9990" max="9990" width="3" style="7" customWidth="1"/>
    <col min="9991" max="9991" width="3.109375" style="7" customWidth="1"/>
    <col min="9992" max="9992" width="2.88671875" style="7" customWidth="1"/>
    <col min="9993" max="9993" width="3.33203125" style="7" customWidth="1"/>
    <col min="9994" max="9994" width="3.44140625" style="7" customWidth="1"/>
    <col min="9995" max="9995" width="3.33203125" style="7" customWidth="1"/>
    <col min="9996" max="9997" width="3.88671875" style="7" customWidth="1"/>
    <col min="9998" max="9998" width="3.5546875" style="7" customWidth="1"/>
    <col min="9999" max="9999" width="3.44140625" style="7" customWidth="1"/>
    <col min="10000" max="10000" width="3.33203125" style="7" customWidth="1"/>
    <col min="10001" max="10001" width="3.5546875" style="7" customWidth="1"/>
    <col min="10002" max="10002" width="3.33203125" style="7" customWidth="1"/>
    <col min="10003" max="10003" width="3.44140625" style="7" customWidth="1"/>
    <col min="10004" max="10004" width="3" style="7" customWidth="1"/>
    <col min="10005" max="10006" width="3.44140625" style="7" customWidth="1"/>
    <col min="10007" max="10007" width="3.33203125" style="7" customWidth="1"/>
    <col min="10008" max="10008" width="3" style="7" customWidth="1"/>
    <col min="10009" max="10009" width="3.33203125" style="7" customWidth="1"/>
    <col min="10010" max="10010" width="3.109375" style="7" customWidth="1"/>
    <col min="10011" max="10011" width="3.5546875" style="7" customWidth="1"/>
    <col min="10012" max="10012" width="4" style="7" customWidth="1"/>
    <col min="10013" max="10013" width="3.6640625" style="7" customWidth="1"/>
    <col min="10014" max="10014" width="3.5546875" style="7" customWidth="1"/>
    <col min="10015" max="10015" width="3.6640625" style="7" customWidth="1"/>
    <col min="10016" max="10016" width="3.88671875" style="7" customWidth="1"/>
    <col min="10017" max="10017" width="4" style="7" customWidth="1"/>
    <col min="10018" max="10018" width="3.44140625" style="7" customWidth="1"/>
    <col min="10019" max="10019" width="3.5546875" style="7" customWidth="1"/>
    <col min="10020" max="10240" width="11.44140625" style="7"/>
    <col min="10241" max="10241" width="3.6640625" style="7" customWidth="1"/>
    <col min="10242" max="10242" width="5.109375" style="7" customWidth="1"/>
    <col min="10243" max="10243" width="4.88671875" style="7" customWidth="1"/>
    <col min="10244" max="10244" width="24.109375" style="7" customWidth="1"/>
    <col min="10245" max="10245" width="3.109375" style="7" customWidth="1"/>
    <col min="10246" max="10246" width="3" style="7" customWidth="1"/>
    <col min="10247" max="10247" width="3.109375" style="7" customWidth="1"/>
    <col min="10248" max="10248" width="2.88671875" style="7" customWidth="1"/>
    <col min="10249" max="10249" width="3.33203125" style="7" customWidth="1"/>
    <col min="10250" max="10250" width="3.44140625" style="7" customWidth="1"/>
    <col min="10251" max="10251" width="3.33203125" style="7" customWidth="1"/>
    <col min="10252" max="10253" width="3.88671875" style="7" customWidth="1"/>
    <col min="10254" max="10254" width="3.5546875" style="7" customWidth="1"/>
    <col min="10255" max="10255" width="3.44140625" style="7" customWidth="1"/>
    <col min="10256" max="10256" width="3.33203125" style="7" customWidth="1"/>
    <col min="10257" max="10257" width="3.5546875" style="7" customWidth="1"/>
    <col min="10258" max="10258" width="3.33203125" style="7" customWidth="1"/>
    <col min="10259" max="10259" width="3.44140625" style="7" customWidth="1"/>
    <col min="10260" max="10260" width="3" style="7" customWidth="1"/>
    <col min="10261" max="10262" width="3.44140625" style="7" customWidth="1"/>
    <col min="10263" max="10263" width="3.33203125" style="7" customWidth="1"/>
    <col min="10264" max="10264" width="3" style="7" customWidth="1"/>
    <col min="10265" max="10265" width="3.33203125" style="7" customWidth="1"/>
    <col min="10266" max="10266" width="3.109375" style="7" customWidth="1"/>
    <col min="10267" max="10267" width="3.5546875" style="7" customWidth="1"/>
    <col min="10268" max="10268" width="4" style="7" customWidth="1"/>
    <col min="10269" max="10269" width="3.6640625" style="7" customWidth="1"/>
    <col min="10270" max="10270" width="3.5546875" style="7" customWidth="1"/>
    <col min="10271" max="10271" width="3.6640625" style="7" customWidth="1"/>
    <col min="10272" max="10272" width="3.88671875" style="7" customWidth="1"/>
    <col min="10273" max="10273" width="4" style="7" customWidth="1"/>
    <col min="10274" max="10274" width="3.44140625" style="7" customWidth="1"/>
    <col min="10275" max="10275" width="3.5546875" style="7" customWidth="1"/>
    <col min="10276" max="10496" width="11.44140625" style="7"/>
    <col min="10497" max="10497" width="3.6640625" style="7" customWidth="1"/>
    <col min="10498" max="10498" width="5.109375" style="7" customWidth="1"/>
    <col min="10499" max="10499" width="4.88671875" style="7" customWidth="1"/>
    <col min="10500" max="10500" width="24.109375" style="7" customWidth="1"/>
    <col min="10501" max="10501" width="3.109375" style="7" customWidth="1"/>
    <col min="10502" max="10502" width="3" style="7" customWidth="1"/>
    <col min="10503" max="10503" width="3.109375" style="7" customWidth="1"/>
    <col min="10504" max="10504" width="2.88671875" style="7" customWidth="1"/>
    <col min="10505" max="10505" width="3.33203125" style="7" customWidth="1"/>
    <col min="10506" max="10506" width="3.44140625" style="7" customWidth="1"/>
    <col min="10507" max="10507" width="3.33203125" style="7" customWidth="1"/>
    <col min="10508" max="10509" width="3.88671875" style="7" customWidth="1"/>
    <col min="10510" max="10510" width="3.5546875" style="7" customWidth="1"/>
    <col min="10511" max="10511" width="3.44140625" style="7" customWidth="1"/>
    <col min="10512" max="10512" width="3.33203125" style="7" customWidth="1"/>
    <col min="10513" max="10513" width="3.5546875" style="7" customWidth="1"/>
    <col min="10514" max="10514" width="3.33203125" style="7" customWidth="1"/>
    <col min="10515" max="10515" width="3.44140625" style="7" customWidth="1"/>
    <col min="10516" max="10516" width="3" style="7" customWidth="1"/>
    <col min="10517" max="10518" width="3.44140625" style="7" customWidth="1"/>
    <col min="10519" max="10519" width="3.33203125" style="7" customWidth="1"/>
    <col min="10520" max="10520" width="3" style="7" customWidth="1"/>
    <col min="10521" max="10521" width="3.33203125" style="7" customWidth="1"/>
    <col min="10522" max="10522" width="3.109375" style="7" customWidth="1"/>
    <col min="10523" max="10523" width="3.5546875" style="7" customWidth="1"/>
    <col min="10524" max="10524" width="4" style="7" customWidth="1"/>
    <col min="10525" max="10525" width="3.6640625" style="7" customWidth="1"/>
    <col min="10526" max="10526" width="3.5546875" style="7" customWidth="1"/>
    <col min="10527" max="10527" width="3.6640625" style="7" customWidth="1"/>
    <col min="10528" max="10528" width="3.88671875" style="7" customWidth="1"/>
    <col min="10529" max="10529" width="4" style="7" customWidth="1"/>
    <col min="10530" max="10530" width="3.44140625" style="7" customWidth="1"/>
    <col min="10531" max="10531" width="3.5546875" style="7" customWidth="1"/>
    <col min="10532" max="10752" width="11.44140625" style="7"/>
    <col min="10753" max="10753" width="3.6640625" style="7" customWidth="1"/>
    <col min="10754" max="10754" width="5.109375" style="7" customWidth="1"/>
    <col min="10755" max="10755" width="4.88671875" style="7" customWidth="1"/>
    <col min="10756" max="10756" width="24.109375" style="7" customWidth="1"/>
    <col min="10757" max="10757" width="3.109375" style="7" customWidth="1"/>
    <col min="10758" max="10758" width="3" style="7" customWidth="1"/>
    <col min="10759" max="10759" width="3.109375" style="7" customWidth="1"/>
    <col min="10760" max="10760" width="2.88671875" style="7" customWidth="1"/>
    <col min="10761" max="10761" width="3.33203125" style="7" customWidth="1"/>
    <col min="10762" max="10762" width="3.44140625" style="7" customWidth="1"/>
    <col min="10763" max="10763" width="3.33203125" style="7" customWidth="1"/>
    <col min="10764" max="10765" width="3.88671875" style="7" customWidth="1"/>
    <col min="10766" max="10766" width="3.5546875" style="7" customWidth="1"/>
    <col min="10767" max="10767" width="3.44140625" style="7" customWidth="1"/>
    <col min="10768" max="10768" width="3.33203125" style="7" customWidth="1"/>
    <col min="10769" max="10769" width="3.5546875" style="7" customWidth="1"/>
    <col min="10770" max="10770" width="3.33203125" style="7" customWidth="1"/>
    <col min="10771" max="10771" width="3.44140625" style="7" customWidth="1"/>
    <col min="10772" max="10772" width="3" style="7" customWidth="1"/>
    <col min="10773" max="10774" width="3.44140625" style="7" customWidth="1"/>
    <col min="10775" max="10775" width="3.33203125" style="7" customWidth="1"/>
    <col min="10776" max="10776" width="3" style="7" customWidth="1"/>
    <col min="10777" max="10777" width="3.33203125" style="7" customWidth="1"/>
    <col min="10778" max="10778" width="3.109375" style="7" customWidth="1"/>
    <col min="10779" max="10779" width="3.5546875" style="7" customWidth="1"/>
    <col min="10780" max="10780" width="4" style="7" customWidth="1"/>
    <col min="10781" max="10781" width="3.6640625" style="7" customWidth="1"/>
    <col min="10782" max="10782" width="3.5546875" style="7" customWidth="1"/>
    <col min="10783" max="10783" width="3.6640625" style="7" customWidth="1"/>
    <col min="10784" max="10784" width="3.88671875" style="7" customWidth="1"/>
    <col min="10785" max="10785" width="4" style="7" customWidth="1"/>
    <col min="10786" max="10786" width="3.44140625" style="7" customWidth="1"/>
    <col min="10787" max="10787" width="3.5546875" style="7" customWidth="1"/>
    <col min="10788" max="11008" width="11.44140625" style="7"/>
    <col min="11009" max="11009" width="3.6640625" style="7" customWidth="1"/>
    <col min="11010" max="11010" width="5.109375" style="7" customWidth="1"/>
    <col min="11011" max="11011" width="4.88671875" style="7" customWidth="1"/>
    <col min="11012" max="11012" width="24.109375" style="7" customWidth="1"/>
    <col min="11013" max="11013" width="3.109375" style="7" customWidth="1"/>
    <col min="11014" max="11014" width="3" style="7" customWidth="1"/>
    <col min="11015" max="11015" width="3.109375" style="7" customWidth="1"/>
    <col min="11016" max="11016" width="2.88671875" style="7" customWidth="1"/>
    <col min="11017" max="11017" width="3.33203125" style="7" customWidth="1"/>
    <col min="11018" max="11018" width="3.44140625" style="7" customWidth="1"/>
    <col min="11019" max="11019" width="3.33203125" style="7" customWidth="1"/>
    <col min="11020" max="11021" width="3.88671875" style="7" customWidth="1"/>
    <col min="11022" max="11022" width="3.5546875" style="7" customWidth="1"/>
    <col min="11023" max="11023" width="3.44140625" style="7" customWidth="1"/>
    <col min="11024" max="11024" width="3.33203125" style="7" customWidth="1"/>
    <col min="11025" max="11025" width="3.5546875" style="7" customWidth="1"/>
    <col min="11026" max="11026" width="3.33203125" style="7" customWidth="1"/>
    <col min="11027" max="11027" width="3.44140625" style="7" customWidth="1"/>
    <col min="11028" max="11028" width="3" style="7" customWidth="1"/>
    <col min="11029" max="11030" width="3.44140625" style="7" customWidth="1"/>
    <col min="11031" max="11031" width="3.33203125" style="7" customWidth="1"/>
    <col min="11032" max="11032" width="3" style="7" customWidth="1"/>
    <col min="11033" max="11033" width="3.33203125" style="7" customWidth="1"/>
    <col min="11034" max="11034" width="3.109375" style="7" customWidth="1"/>
    <col min="11035" max="11035" width="3.5546875" style="7" customWidth="1"/>
    <col min="11036" max="11036" width="4" style="7" customWidth="1"/>
    <col min="11037" max="11037" width="3.6640625" style="7" customWidth="1"/>
    <col min="11038" max="11038" width="3.5546875" style="7" customWidth="1"/>
    <col min="11039" max="11039" width="3.6640625" style="7" customWidth="1"/>
    <col min="11040" max="11040" width="3.88671875" style="7" customWidth="1"/>
    <col min="11041" max="11041" width="4" style="7" customWidth="1"/>
    <col min="11042" max="11042" width="3.44140625" style="7" customWidth="1"/>
    <col min="11043" max="11043" width="3.5546875" style="7" customWidth="1"/>
    <col min="11044" max="11264" width="11.44140625" style="7"/>
    <col min="11265" max="11265" width="3.6640625" style="7" customWidth="1"/>
    <col min="11266" max="11266" width="5.109375" style="7" customWidth="1"/>
    <col min="11267" max="11267" width="4.88671875" style="7" customWidth="1"/>
    <col min="11268" max="11268" width="24.109375" style="7" customWidth="1"/>
    <col min="11269" max="11269" width="3.109375" style="7" customWidth="1"/>
    <col min="11270" max="11270" width="3" style="7" customWidth="1"/>
    <col min="11271" max="11271" width="3.109375" style="7" customWidth="1"/>
    <col min="11272" max="11272" width="2.88671875" style="7" customWidth="1"/>
    <col min="11273" max="11273" width="3.33203125" style="7" customWidth="1"/>
    <col min="11274" max="11274" width="3.44140625" style="7" customWidth="1"/>
    <col min="11275" max="11275" width="3.33203125" style="7" customWidth="1"/>
    <col min="11276" max="11277" width="3.88671875" style="7" customWidth="1"/>
    <col min="11278" max="11278" width="3.5546875" style="7" customWidth="1"/>
    <col min="11279" max="11279" width="3.44140625" style="7" customWidth="1"/>
    <col min="11280" max="11280" width="3.33203125" style="7" customWidth="1"/>
    <col min="11281" max="11281" width="3.5546875" style="7" customWidth="1"/>
    <col min="11282" max="11282" width="3.33203125" style="7" customWidth="1"/>
    <col min="11283" max="11283" width="3.44140625" style="7" customWidth="1"/>
    <col min="11284" max="11284" width="3" style="7" customWidth="1"/>
    <col min="11285" max="11286" width="3.44140625" style="7" customWidth="1"/>
    <col min="11287" max="11287" width="3.33203125" style="7" customWidth="1"/>
    <col min="11288" max="11288" width="3" style="7" customWidth="1"/>
    <col min="11289" max="11289" width="3.33203125" style="7" customWidth="1"/>
    <col min="11290" max="11290" width="3.109375" style="7" customWidth="1"/>
    <col min="11291" max="11291" width="3.5546875" style="7" customWidth="1"/>
    <col min="11292" max="11292" width="4" style="7" customWidth="1"/>
    <col min="11293" max="11293" width="3.6640625" style="7" customWidth="1"/>
    <col min="11294" max="11294" width="3.5546875" style="7" customWidth="1"/>
    <col min="11295" max="11295" width="3.6640625" style="7" customWidth="1"/>
    <col min="11296" max="11296" width="3.88671875" style="7" customWidth="1"/>
    <col min="11297" max="11297" width="4" style="7" customWidth="1"/>
    <col min="11298" max="11298" width="3.44140625" style="7" customWidth="1"/>
    <col min="11299" max="11299" width="3.5546875" style="7" customWidth="1"/>
    <col min="11300" max="11520" width="11.44140625" style="7"/>
    <col min="11521" max="11521" width="3.6640625" style="7" customWidth="1"/>
    <col min="11522" max="11522" width="5.109375" style="7" customWidth="1"/>
    <col min="11523" max="11523" width="4.88671875" style="7" customWidth="1"/>
    <col min="11524" max="11524" width="24.109375" style="7" customWidth="1"/>
    <col min="11525" max="11525" width="3.109375" style="7" customWidth="1"/>
    <col min="11526" max="11526" width="3" style="7" customWidth="1"/>
    <col min="11527" max="11527" width="3.109375" style="7" customWidth="1"/>
    <col min="11528" max="11528" width="2.88671875" style="7" customWidth="1"/>
    <col min="11529" max="11529" width="3.33203125" style="7" customWidth="1"/>
    <col min="11530" max="11530" width="3.44140625" style="7" customWidth="1"/>
    <col min="11531" max="11531" width="3.33203125" style="7" customWidth="1"/>
    <col min="11532" max="11533" width="3.88671875" style="7" customWidth="1"/>
    <col min="11534" max="11534" width="3.5546875" style="7" customWidth="1"/>
    <col min="11535" max="11535" width="3.44140625" style="7" customWidth="1"/>
    <col min="11536" max="11536" width="3.33203125" style="7" customWidth="1"/>
    <col min="11537" max="11537" width="3.5546875" style="7" customWidth="1"/>
    <col min="11538" max="11538" width="3.33203125" style="7" customWidth="1"/>
    <col min="11539" max="11539" width="3.44140625" style="7" customWidth="1"/>
    <col min="11540" max="11540" width="3" style="7" customWidth="1"/>
    <col min="11541" max="11542" width="3.44140625" style="7" customWidth="1"/>
    <col min="11543" max="11543" width="3.33203125" style="7" customWidth="1"/>
    <col min="11544" max="11544" width="3" style="7" customWidth="1"/>
    <col min="11545" max="11545" width="3.33203125" style="7" customWidth="1"/>
    <col min="11546" max="11546" width="3.109375" style="7" customWidth="1"/>
    <col min="11547" max="11547" width="3.5546875" style="7" customWidth="1"/>
    <col min="11548" max="11548" width="4" style="7" customWidth="1"/>
    <col min="11549" max="11549" width="3.6640625" style="7" customWidth="1"/>
    <col min="11550" max="11550" width="3.5546875" style="7" customWidth="1"/>
    <col min="11551" max="11551" width="3.6640625" style="7" customWidth="1"/>
    <col min="11552" max="11552" width="3.88671875" style="7" customWidth="1"/>
    <col min="11553" max="11553" width="4" style="7" customWidth="1"/>
    <col min="11554" max="11554" width="3.44140625" style="7" customWidth="1"/>
    <col min="11555" max="11555" width="3.5546875" style="7" customWidth="1"/>
    <col min="11556" max="11776" width="11.44140625" style="7"/>
    <col min="11777" max="11777" width="3.6640625" style="7" customWidth="1"/>
    <col min="11778" max="11778" width="5.109375" style="7" customWidth="1"/>
    <col min="11779" max="11779" width="4.88671875" style="7" customWidth="1"/>
    <col min="11780" max="11780" width="24.109375" style="7" customWidth="1"/>
    <col min="11781" max="11781" width="3.109375" style="7" customWidth="1"/>
    <col min="11782" max="11782" width="3" style="7" customWidth="1"/>
    <col min="11783" max="11783" width="3.109375" style="7" customWidth="1"/>
    <col min="11784" max="11784" width="2.88671875" style="7" customWidth="1"/>
    <col min="11785" max="11785" width="3.33203125" style="7" customWidth="1"/>
    <col min="11786" max="11786" width="3.44140625" style="7" customWidth="1"/>
    <col min="11787" max="11787" width="3.33203125" style="7" customWidth="1"/>
    <col min="11788" max="11789" width="3.88671875" style="7" customWidth="1"/>
    <col min="11790" max="11790" width="3.5546875" style="7" customWidth="1"/>
    <col min="11791" max="11791" width="3.44140625" style="7" customWidth="1"/>
    <col min="11792" max="11792" width="3.33203125" style="7" customWidth="1"/>
    <col min="11793" max="11793" width="3.5546875" style="7" customWidth="1"/>
    <col min="11794" max="11794" width="3.33203125" style="7" customWidth="1"/>
    <col min="11795" max="11795" width="3.44140625" style="7" customWidth="1"/>
    <col min="11796" max="11796" width="3" style="7" customWidth="1"/>
    <col min="11797" max="11798" width="3.44140625" style="7" customWidth="1"/>
    <col min="11799" max="11799" width="3.33203125" style="7" customWidth="1"/>
    <col min="11800" max="11800" width="3" style="7" customWidth="1"/>
    <col min="11801" max="11801" width="3.33203125" style="7" customWidth="1"/>
    <col min="11802" max="11802" width="3.109375" style="7" customWidth="1"/>
    <col min="11803" max="11803" width="3.5546875" style="7" customWidth="1"/>
    <col min="11804" max="11804" width="4" style="7" customWidth="1"/>
    <col min="11805" max="11805" width="3.6640625" style="7" customWidth="1"/>
    <col min="11806" max="11806" width="3.5546875" style="7" customWidth="1"/>
    <col min="11807" max="11807" width="3.6640625" style="7" customWidth="1"/>
    <col min="11808" max="11808" width="3.88671875" style="7" customWidth="1"/>
    <col min="11809" max="11809" width="4" style="7" customWidth="1"/>
    <col min="11810" max="11810" width="3.44140625" style="7" customWidth="1"/>
    <col min="11811" max="11811" width="3.5546875" style="7" customWidth="1"/>
    <col min="11812" max="12032" width="11.44140625" style="7"/>
    <col min="12033" max="12033" width="3.6640625" style="7" customWidth="1"/>
    <col min="12034" max="12034" width="5.109375" style="7" customWidth="1"/>
    <col min="12035" max="12035" width="4.88671875" style="7" customWidth="1"/>
    <col min="12036" max="12036" width="24.109375" style="7" customWidth="1"/>
    <col min="12037" max="12037" width="3.109375" style="7" customWidth="1"/>
    <col min="12038" max="12038" width="3" style="7" customWidth="1"/>
    <col min="12039" max="12039" width="3.109375" style="7" customWidth="1"/>
    <col min="12040" max="12040" width="2.88671875" style="7" customWidth="1"/>
    <col min="12041" max="12041" width="3.33203125" style="7" customWidth="1"/>
    <col min="12042" max="12042" width="3.44140625" style="7" customWidth="1"/>
    <col min="12043" max="12043" width="3.33203125" style="7" customWidth="1"/>
    <col min="12044" max="12045" width="3.88671875" style="7" customWidth="1"/>
    <col min="12046" max="12046" width="3.5546875" style="7" customWidth="1"/>
    <col min="12047" max="12047" width="3.44140625" style="7" customWidth="1"/>
    <col min="12048" max="12048" width="3.33203125" style="7" customWidth="1"/>
    <col min="12049" max="12049" width="3.5546875" style="7" customWidth="1"/>
    <col min="12050" max="12050" width="3.33203125" style="7" customWidth="1"/>
    <col min="12051" max="12051" width="3.44140625" style="7" customWidth="1"/>
    <col min="12052" max="12052" width="3" style="7" customWidth="1"/>
    <col min="12053" max="12054" width="3.44140625" style="7" customWidth="1"/>
    <col min="12055" max="12055" width="3.33203125" style="7" customWidth="1"/>
    <col min="12056" max="12056" width="3" style="7" customWidth="1"/>
    <col min="12057" max="12057" width="3.33203125" style="7" customWidth="1"/>
    <col min="12058" max="12058" width="3.109375" style="7" customWidth="1"/>
    <col min="12059" max="12059" width="3.5546875" style="7" customWidth="1"/>
    <col min="12060" max="12060" width="4" style="7" customWidth="1"/>
    <col min="12061" max="12061" width="3.6640625" style="7" customWidth="1"/>
    <col min="12062" max="12062" width="3.5546875" style="7" customWidth="1"/>
    <col min="12063" max="12063" width="3.6640625" style="7" customWidth="1"/>
    <col min="12064" max="12064" width="3.88671875" style="7" customWidth="1"/>
    <col min="12065" max="12065" width="4" style="7" customWidth="1"/>
    <col min="12066" max="12066" width="3.44140625" style="7" customWidth="1"/>
    <col min="12067" max="12067" width="3.5546875" style="7" customWidth="1"/>
    <col min="12068" max="12288" width="11.44140625" style="7"/>
    <col min="12289" max="12289" width="3.6640625" style="7" customWidth="1"/>
    <col min="12290" max="12290" width="5.109375" style="7" customWidth="1"/>
    <col min="12291" max="12291" width="4.88671875" style="7" customWidth="1"/>
    <col min="12292" max="12292" width="24.109375" style="7" customWidth="1"/>
    <col min="12293" max="12293" width="3.109375" style="7" customWidth="1"/>
    <col min="12294" max="12294" width="3" style="7" customWidth="1"/>
    <col min="12295" max="12295" width="3.109375" style="7" customWidth="1"/>
    <col min="12296" max="12296" width="2.88671875" style="7" customWidth="1"/>
    <col min="12297" max="12297" width="3.33203125" style="7" customWidth="1"/>
    <col min="12298" max="12298" width="3.44140625" style="7" customWidth="1"/>
    <col min="12299" max="12299" width="3.33203125" style="7" customWidth="1"/>
    <col min="12300" max="12301" width="3.88671875" style="7" customWidth="1"/>
    <col min="12302" max="12302" width="3.5546875" style="7" customWidth="1"/>
    <col min="12303" max="12303" width="3.44140625" style="7" customWidth="1"/>
    <col min="12304" max="12304" width="3.33203125" style="7" customWidth="1"/>
    <col min="12305" max="12305" width="3.5546875" style="7" customWidth="1"/>
    <col min="12306" max="12306" width="3.33203125" style="7" customWidth="1"/>
    <col min="12307" max="12307" width="3.44140625" style="7" customWidth="1"/>
    <col min="12308" max="12308" width="3" style="7" customWidth="1"/>
    <col min="12309" max="12310" width="3.44140625" style="7" customWidth="1"/>
    <col min="12311" max="12311" width="3.33203125" style="7" customWidth="1"/>
    <col min="12312" max="12312" width="3" style="7" customWidth="1"/>
    <col min="12313" max="12313" width="3.33203125" style="7" customWidth="1"/>
    <col min="12314" max="12314" width="3.109375" style="7" customWidth="1"/>
    <col min="12315" max="12315" width="3.5546875" style="7" customWidth="1"/>
    <col min="12316" max="12316" width="4" style="7" customWidth="1"/>
    <col min="12317" max="12317" width="3.6640625" style="7" customWidth="1"/>
    <col min="12318" max="12318" width="3.5546875" style="7" customWidth="1"/>
    <col min="12319" max="12319" width="3.6640625" style="7" customWidth="1"/>
    <col min="12320" max="12320" width="3.88671875" style="7" customWidth="1"/>
    <col min="12321" max="12321" width="4" style="7" customWidth="1"/>
    <col min="12322" max="12322" width="3.44140625" style="7" customWidth="1"/>
    <col min="12323" max="12323" width="3.5546875" style="7" customWidth="1"/>
    <col min="12324" max="12544" width="11.44140625" style="7"/>
    <col min="12545" max="12545" width="3.6640625" style="7" customWidth="1"/>
    <col min="12546" max="12546" width="5.109375" style="7" customWidth="1"/>
    <col min="12547" max="12547" width="4.88671875" style="7" customWidth="1"/>
    <col min="12548" max="12548" width="24.109375" style="7" customWidth="1"/>
    <col min="12549" max="12549" width="3.109375" style="7" customWidth="1"/>
    <col min="12550" max="12550" width="3" style="7" customWidth="1"/>
    <col min="12551" max="12551" width="3.109375" style="7" customWidth="1"/>
    <col min="12552" max="12552" width="2.88671875" style="7" customWidth="1"/>
    <col min="12553" max="12553" width="3.33203125" style="7" customWidth="1"/>
    <col min="12554" max="12554" width="3.44140625" style="7" customWidth="1"/>
    <col min="12555" max="12555" width="3.33203125" style="7" customWidth="1"/>
    <col min="12556" max="12557" width="3.88671875" style="7" customWidth="1"/>
    <col min="12558" max="12558" width="3.5546875" style="7" customWidth="1"/>
    <col min="12559" max="12559" width="3.44140625" style="7" customWidth="1"/>
    <col min="12560" max="12560" width="3.33203125" style="7" customWidth="1"/>
    <col min="12561" max="12561" width="3.5546875" style="7" customWidth="1"/>
    <col min="12562" max="12562" width="3.33203125" style="7" customWidth="1"/>
    <col min="12563" max="12563" width="3.44140625" style="7" customWidth="1"/>
    <col min="12564" max="12564" width="3" style="7" customWidth="1"/>
    <col min="12565" max="12566" width="3.44140625" style="7" customWidth="1"/>
    <col min="12567" max="12567" width="3.33203125" style="7" customWidth="1"/>
    <col min="12568" max="12568" width="3" style="7" customWidth="1"/>
    <col min="12569" max="12569" width="3.33203125" style="7" customWidth="1"/>
    <col min="12570" max="12570" width="3.109375" style="7" customWidth="1"/>
    <col min="12571" max="12571" width="3.5546875" style="7" customWidth="1"/>
    <col min="12572" max="12572" width="4" style="7" customWidth="1"/>
    <col min="12573" max="12573" width="3.6640625" style="7" customWidth="1"/>
    <col min="12574" max="12574" width="3.5546875" style="7" customWidth="1"/>
    <col min="12575" max="12575" width="3.6640625" style="7" customWidth="1"/>
    <col min="12576" max="12576" width="3.88671875" style="7" customWidth="1"/>
    <col min="12577" max="12577" width="4" style="7" customWidth="1"/>
    <col min="12578" max="12578" width="3.44140625" style="7" customWidth="1"/>
    <col min="12579" max="12579" width="3.5546875" style="7" customWidth="1"/>
    <col min="12580" max="12800" width="11.44140625" style="7"/>
    <col min="12801" max="12801" width="3.6640625" style="7" customWidth="1"/>
    <col min="12802" max="12802" width="5.109375" style="7" customWidth="1"/>
    <col min="12803" max="12803" width="4.88671875" style="7" customWidth="1"/>
    <col min="12804" max="12804" width="24.109375" style="7" customWidth="1"/>
    <col min="12805" max="12805" width="3.109375" style="7" customWidth="1"/>
    <col min="12806" max="12806" width="3" style="7" customWidth="1"/>
    <col min="12807" max="12807" width="3.109375" style="7" customWidth="1"/>
    <col min="12808" max="12808" width="2.88671875" style="7" customWidth="1"/>
    <col min="12809" max="12809" width="3.33203125" style="7" customWidth="1"/>
    <col min="12810" max="12810" width="3.44140625" style="7" customWidth="1"/>
    <col min="12811" max="12811" width="3.33203125" style="7" customWidth="1"/>
    <col min="12812" max="12813" width="3.88671875" style="7" customWidth="1"/>
    <col min="12814" max="12814" width="3.5546875" style="7" customWidth="1"/>
    <col min="12815" max="12815" width="3.44140625" style="7" customWidth="1"/>
    <col min="12816" max="12816" width="3.33203125" style="7" customWidth="1"/>
    <col min="12817" max="12817" width="3.5546875" style="7" customWidth="1"/>
    <col min="12818" max="12818" width="3.33203125" style="7" customWidth="1"/>
    <col min="12819" max="12819" width="3.44140625" style="7" customWidth="1"/>
    <col min="12820" max="12820" width="3" style="7" customWidth="1"/>
    <col min="12821" max="12822" width="3.44140625" style="7" customWidth="1"/>
    <col min="12823" max="12823" width="3.33203125" style="7" customWidth="1"/>
    <col min="12824" max="12824" width="3" style="7" customWidth="1"/>
    <col min="12825" max="12825" width="3.33203125" style="7" customWidth="1"/>
    <col min="12826" max="12826" width="3.109375" style="7" customWidth="1"/>
    <col min="12827" max="12827" width="3.5546875" style="7" customWidth="1"/>
    <col min="12828" max="12828" width="4" style="7" customWidth="1"/>
    <col min="12829" max="12829" width="3.6640625" style="7" customWidth="1"/>
    <col min="12830" max="12830" width="3.5546875" style="7" customWidth="1"/>
    <col min="12831" max="12831" width="3.6640625" style="7" customWidth="1"/>
    <col min="12832" max="12832" width="3.88671875" style="7" customWidth="1"/>
    <col min="12833" max="12833" width="4" style="7" customWidth="1"/>
    <col min="12834" max="12834" width="3.44140625" style="7" customWidth="1"/>
    <col min="12835" max="12835" width="3.5546875" style="7" customWidth="1"/>
    <col min="12836" max="13056" width="11.44140625" style="7"/>
    <col min="13057" max="13057" width="3.6640625" style="7" customWidth="1"/>
    <col min="13058" max="13058" width="5.109375" style="7" customWidth="1"/>
    <col min="13059" max="13059" width="4.88671875" style="7" customWidth="1"/>
    <col min="13060" max="13060" width="24.109375" style="7" customWidth="1"/>
    <col min="13061" max="13061" width="3.109375" style="7" customWidth="1"/>
    <col min="13062" max="13062" width="3" style="7" customWidth="1"/>
    <col min="13063" max="13063" width="3.109375" style="7" customWidth="1"/>
    <col min="13064" max="13064" width="2.88671875" style="7" customWidth="1"/>
    <col min="13065" max="13065" width="3.33203125" style="7" customWidth="1"/>
    <col min="13066" max="13066" width="3.44140625" style="7" customWidth="1"/>
    <col min="13067" max="13067" width="3.33203125" style="7" customWidth="1"/>
    <col min="13068" max="13069" width="3.88671875" style="7" customWidth="1"/>
    <col min="13070" max="13070" width="3.5546875" style="7" customWidth="1"/>
    <col min="13071" max="13071" width="3.44140625" style="7" customWidth="1"/>
    <col min="13072" max="13072" width="3.33203125" style="7" customWidth="1"/>
    <col min="13073" max="13073" width="3.5546875" style="7" customWidth="1"/>
    <col min="13074" max="13074" width="3.33203125" style="7" customWidth="1"/>
    <col min="13075" max="13075" width="3.44140625" style="7" customWidth="1"/>
    <col min="13076" max="13076" width="3" style="7" customWidth="1"/>
    <col min="13077" max="13078" width="3.44140625" style="7" customWidth="1"/>
    <col min="13079" max="13079" width="3.33203125" style="7" customWidth="1"/>
    <col min="13080" max="13080" width="3" style="7" customWidth="1"/>
    <col min="13081" max="13081" width="3.33203125" style="7" customWidth="1"/>
    <col min="13082" max="13082" width="3.109375" style="7" customWidth="1"/>
    <col min="13083" max="13083" width="3.5546875" style="7" customWidth="1"/>
    <col min="13084" max="13084" width="4" style="7" customWidth="1"/>
    <col min="13085" max="13085" width="3.6640625" style="7" customWidth="1"/>
    <col min="13086" max="13086" width="3.5546875" style="7" customWidth="1"/>
    <col min="13087" max="13087" width="3.6640625" style="7" customWidth="1"/>
    <col min="13088" max="13088" width="3.88671875" style="7" customWidth="1"/>
    <col min="13089" max="13089" width="4" style="7" customWidth="1"/>
    <col min="13090" max="13090" width="3.44140625" style="7" customWidth="1"/>
    <col min="13091" max="13091" width="3.5546875" style="7" customWidth="1"/>
    <col min="13092" max="13312" width="11.44140625" style="7"/>
    <col min="13313" max="13313" width="3.6640625" style="7" customWidth="1"/>
    <col min="13314" max="13314" width="5.109375" style="7" customWidth="1"/>
    <col min="13315" max="13315" width="4.88671875" style="7" customWidth="1"/>
    <col min="13316" max="13316" width="24.109375" style="7" customWidth="1"/>
    <col min="13317" max="13317" width="3.109375" style="7" customWidth="1"/>
    <col min="13318" max="13318" width="3" style="7" customWidth="1"/>
    <col min="13319" max="13319" width="3.109375" style="7" customWidth="1"/>
    <col min="13320" max="13320" width="2.88671875" style="7" customWidth="1"/>
    <col min="13321" max="13321" width="3.33203125" style="7" customWidth="1"/>
    <col min="13322" max="13322" width="3.44140625" style="7" customWidth="1"/>
    <col min="13323" max="13323" width="3.33203125" style="7" customWidth="1"/>
    <col min="13324" max="13325" width="3.88671875" style="7" customWidth="1"/>
    <col min="13326" max="13326" width="3.5546875" style="7" customWidth="1"/>
    <col min="13327" max="13327" width="3.44140625" style="7" customWidth="1"/>
    <col min="13328" max="13328" width="3.33203125" style="7" customWidth="1"/>
    <col min="13329" max="13329" width="3.5546875" style="7" customWidth="1"/>
    <col min="13330" max="13330" width="3.33203125" style="7" customWidth="1"/>
    <col min="13331" max="13331" width="3.44140625" style="7" customWidth="1"/>
    <col min="13332" max="13332" width="3" style="7" customWidth="1"/>
    <col min="13333" max="13334" width="3.44140625" style="7" customWidth="1"/>
    <col min="13335" max="13335" width="3.33203125" style="7" customWidth="1"/>
    <col min="13336" max="13336" width="3" style="7" customWidth="1"/>
    <col min="13337" max="13337" width="3.33203125" style="7" customWidth="1"/>
    <col min="13338" max="13338" width="3.109375" style="7" customWidth="1"/>
    <col min="13339" max="13339" width="3.5546875" style="7" customWidth="1"/>
    <col min="13340" max="13340" width="4" style="7" customWidth="1"/>
    <col min="13341" max="13341" width="3.6640625" style="7" customWidth="1"/>
    <col min="13342" max="13342" width="3.5546875" style="7" customWidth="1"/>
    <col min="13343" max="13343" width="3.6640625" style="7" customWidth="1"/>
    <col min="13344" max="13344" width="3.88671875" style="7" customWidth="1"/>
    <col min="13345" max="13345" width="4" style="7" customWidth="1"/>
    <col min="13346" max="13346" width="3.44140625" style="7" customWidth="1"/>
    <col min="13347" max="13347" width="3.5546875" style="7" customWidth="1"/>
    <col min="13348" max="13568" width="11.44140625" style="7"/>
    <col min="13569" max="13569" width="3.6640625" style="7" customWidth="1"/>
    <col min="13570" max="13570" width="5.109375" style="7" customWidth="1"/>
    <col min="13571" max="13571" width="4.88671875" style="7" customWidth="1"/>
    <col min="13572" max="13572" width="24.109375" style="7" customWidth="1"/>
    <col min="13573" max="13573" width="3.109375" style="7" customWidth="1"/>
    <col min="13574" max="13574" width="3" style="7" customWidth="1"/>
    <col min="13575" max="13575" width="3.109375" style="7" customWidth="1"/>
    <col min="13576" max="13576" width="2.88671875" style="7" customWidth="1"/>
    <col min="13577" max="13577" width="3.33203125" style="7" customWidth="1"/>
    <col min="13578" max="13578" width="3.44140625" style="7" customWidth="1"/>
    <col min="13579" max="13579" width="3.33203125" style="7" customWidth="1"/>
    <col min="13580" max="13581" width="3.88671875" style="7" customWidth="1"/>
    <col min="13582" max="13582" width="3.5546875" style="7" customWidth="1"/>
    <col min="13583" max="13583" width="3.44140625" style="7" customWidth="1"/>
    <col min="13584" max="13584" width="3.33203125" style="7" customWidth="1"/>
    <col min="13585" max="13585" width="3.5546875" style="7" customWidth="1"/>
    <col min="13586" max="13586" width="3.33203125" style="7" customWidth="1"/>
    <col min="13587" max="13587" width="3.44140625" style="7" customWidth="1"/>
    <col min="13588" max="13588" width="3" style="7" customWidth="1"/>
    <col min="13589" max="13590" width="3.44140625" style="7" customWidth="1"/>
    <col min="13591" max="13591" width="3.33203125" style="7" customWidth="1"/>
    <col min="13592" max="13592" width="3" style="7" customWidth="1"/>
    <col min="13593" max="13593" width="3.33203125" style="7" customWidth="1"/>
    <col min="13594" max="13594" width="3.109375" style="7" customWidth="1"/>
    <col min="13595" max="13595" width="3.5546875" style="7" customWidth="1"/>
    <col min="13596" max="13596" width="4" style="7" customWidth="1"/>
    <col min="13597" max="13597" width="3.6640625" style="7" customWidth="1"/>
    <col min="13598" max="13598" width="3.5546875" style="7" customWidth="1"/>
    <col min="13599" max="13599" width="3.6640625" style="7" customWidth="1"/>
    <col min="13600" max="13600" width="3.88671875" style="7" customWidth="1"/>
    <col min="13601" max="13601" width="4" style="7" customWidth="1"/>
    <col min="13602" max="13602" width="3.44140625" style="7" customWidth="1"/>
    <col min="13603" max="13603" width="3.5546875" style="7" customWidth="1"/>
    <col min="13604" max="13824" width="11.44140625" style="7"/>
    <col min="13825" max="13825" width="3.6640625" style="7" customWidth="1"/>
    <col min="13826" max="13826" width="5.109375" style="7" customWidth="1"/>
    <col min="13827" max="13827" width="4.88671875" style="7" customWidth="1"/>
    <col min="13828" max="13828" width="24.109375" style="7" customWidth="1"/>
    <col min="13829" max="13829" width="3.109375" style="7" customWidth="1"/>
    <col min="13830" max="13830" width="3" style="7" customWidth="1"/>
    <col min="13831" max="13831" width="3.109375" style="7" customWidth="1"/>
    <col min="13832" max="13832" width="2.88671875" style="7" customWidth="1"/>
    <col min="13833" max="13833" width="3.33203125" style="7" customWidth="1"/>
    <col min="13834" max="13834" width="3.44140625" style="7" customWidth="1"/>
    <col min="13835" max="13835" width="3.33203125" style="7" customWidth="1"/>
    <col min="13836" max="13837" width="3.88671875" style="7" customWidth="1"/>
    <col min="13838" max="13838" width="3.5546875" style="7" customWidth="1"/>
    <col min="13839" max="13839" width="3.44140625" style="7" customWidth="1"/>
    <col min="13840" max="13840" width="3.33203125" style="7" customWidth="1"/>
    <col min="13841" max="13841" width="3.5546875" style="7" customWidth="1"/>
    <col min="13842" max="13842" width="3.33203125" style="7" customWidth="1"/>
    <col min="13843" max="13843" width="3.44140625" style="7" customWidth="1"/>
    <col min="13844" max="13844" width="3" style="7" customWidth="1"/>
    <col min="13845" max="13846" width="3.44140625" style="7" customWidth="1"/>
    <col min="13847" max="13847" width="3.33203125" style="7" customWidth="1"/>
    <col min="13848" max="13848" width="3" style="7" customWidth="1"/>
    <col min="13849" max="13849" width="3.33203125" style="7" customWidth="1"/>
    <col min="13850" max="13850" width="3.109375" style="7" customWidth="1"/>
    <col min="13851" max="13851" width="3.5546875" style="7" customWidth="1"/>
    <col min="13852" max="13852" width="4" style="7" customWidth="1"/>
    <col min="13853" max="13853" width="3.6640625" style="7" customWidth="1"/>
    <col min="13854" max="13854" width="3.5546875" style="7" customWidth="1"/>
    <col min="13855" max="13855" width="3.6640625" style="7" customWidth="1"/>
    <col min="13856" max="13856" width="3.88671875" style="7" customWidth="1"/>
    <col min="13857" max="13857" width="4" style="7" customWidth="1"/>
    <col min="13858" max="13858" width="3.44140625" style="7" customWidth="1"/>
    <col min="13859" max="13859" width="3.5546875" style="7" customWidth="1"/>
    <col min="13860" max="14080" width="11.44140625" style="7"/>
    <col min="14081" max="14081" width="3.6640625" style="7" customWidth="1"/>
    <col min="14082" max="14082" width="5.109375" style="7" customWidth="1"/>
    <col min="14083" max="14083" width="4.88671875" style="7" customWidth="1"/>
    <col min="14084" max="14084" width="24.109375" style="7" customWidth="1"/>
    <col min="14085" max="14085" width="3.109375" style="7" customWidth="1"/>
    <col min="14086" max="14086" width="3" style="7" customWidth="1"/>
    <col min="14087" max="14087" width="3.109375" style="7" customWidth="1"/>
    <col min="14088" max="14088" width="2.88671875" style="7" customWidth="1"/>
    <col min="14089" max="14089" width="3.33203125" style="7" customWidth="1"/>
    <col min="14090" max="14090" width="3.44140625" style="7" customWidth="1"/>
    <col min="14091" max="14091" width="3.33203125" style="7" customWidth="1"/>
    <col min="14092" max="14093" width="3.88671875" style="7" customWidth="1"/>
    <col min="14094" max="14094" width="3.5546875" style="7" customWidth="1"/>
    <col min="14095" max="14095" width="3.44140625" style="7" customWidth="1"/>
    <col min="14096" max="14096" width="3.33203125" style="7" customWidth="1"/>
    <col min="14097" max="14097" width="3.5546875" style="7" customWidth="1"/>
    <col min="14098" max="14098" width="3.33203125" style="7" customWidth="1"/>
    <col min="14099" max="14099" width="3.44140625" style="7" customWidth="1"/>
    <col min="14100" max="14100" width="3" style="7" customWidth="1"/>
    <col min="14101" max="14102" width="3.44140625" style="7" customWidth="1"/>
    <col min="14103" max="14103" width="3.33203125" style="7" customWidth="1"/>
    <col min="14104" max="14104" width="3" style="7" customWidth="1"/>
    <col min="14105" max="14105" width="3.33203125" style="7" customWidth="1"/>
    <col min="14106" max="14106" width="3.109375" style="7" customWidth="1"/>
    <col min="14107" max="14107" width="3.5546875" style="7" customWidth="1"/>
    <col min="14108" max="14108" width="4" style="7" customWidth="1"/>
    <col min="14109" max="14109" width="3.6640625" style="7" customWidth="1"/>
    <col min="14110" max="14110" width="3.5546875" style="7" customWidth="1"/>
    <col min="14111" max="14111" width="3.6640625" style="7" customWidth="1"/>
    <col min="14112" max="14112" width="3.88671875" style="7" customWidth="1"/>
    <col min="14113" max="14113" width="4" style="7" customWidth="1"/>
    <col min="14114" max="14114" width="3.44140625" style="7" customWidth="1"/>
    <col min="14115" max="14115" width="3.5546875" style="7" customWidth="1"/>
    <col min="14116" max="14336" width="11.44140625" style="7"/>
    <col min="14337" max="14337" width="3.6640625" style="7" customWidth="1"/>
    <col min="14338" max="14338" width="5.109375" style="7" customWidth="1"/>
    <col min="14339" max="14339" width="4.88671875" style="7" customWidth="1"/>
    <col min="14340" max="14340" width="24.109375" style="7" customWidth="1"/>
    <col min="14341" max="14341" width="3.109375" style="7" customWidth="1"/>
    <col min="14342" max="14342" width="3" style="7" customWidth="1"/>
    <col min="14343" max="14343" width="3.109375" style="7" customWidth="1"/>
    <col min="14344" max="14344" width="2.88671875" style="7" customWidth="1"/>
    <col min="14345" max="14345" width="3.33203125" style="7" customWidth="1"/>
    <col min="14346" max="14346" width="3.44140625" style="7" customWidth="1"/>
    <col min="14347" max="14347" width="3.33203125" style="7" customWidth="1"/>
    <col min="14348" max="14349" width="3.88671875" style="7" customWidth="1"/>
    <col min="14350" max="14350" width="3.5546875" style="7" customWidth="1"/>
    <col min="14351" max="14351" width="3.44140625" style="7" customWidth="1"/>
    <col min="14352" max="14352" width="3.33203125" style="7" customWidth="1"/>
    <col min="14353" max="14353" width="3.5546875" style="7" customWidth="1"/>
    <col min="14354" max="14354" width="3.33203125" style="7" customWidth="1"/>
    <col min="14355" max="14355" width="3.44140625" style="7" customWidth="1"/>
    <col min="14356" max="14356" width="3" style="7" customWidth="1"/>
    <col min="14357" max="14358" width="3.44140625" style="7" customWidth="1"/>
    <col min="14359" max="14359" width="3.33203125" style="7" customWidth="1"/>
    <col min="14360" max="14360" width="3" style="7" customWidth="1"/>
    <col min="14361" max="14361" width="3.33203125" style="7" customWidth="1"/>
    <col min="14362" max="14362" width="3.109375" style="7" customWidth="1"/>
    <col min="14363" max="14363" width="3.5546875" style="7" customWidth="1"/>
    <col min="14364" max="14364" width="4" style="7" customWidth="1"/>
    <col min="14365" max="14365" width="3.6640625" style="7" customWidth="1"/>
    <col min="14366" max="14366" width="3.5546875" style="7" customWidth="1"/>
    <col min="14367" max="14367" width="3.6640625" style="7" customWidth="1"/>
    <col min="14368" max="14368" width="3.88671875" style="7" customWidth="1"/>
    <col min="14369" max="14369" width="4" style="7" customWidth="1"/>
    <col min="14370" max="14370" width="3.44140625" style="7" customWidth="1"/>
    <col min="14371" max="14371" width="3.5546875" style="7" customWidth="1"/>
    <col min="14372" max="14592" width="11.44140625" style="7"/>
    <col min="14593" max="14593" width="3.6640625" style="7" customWidth="1"/>
    <col min="14594" max="14594" width="5.109375" style="7" customWidth="1"/>
    <col min="14595" max="14595" width="4.88671875" style="7" customWidth="1"/>
    <col min="14596" max="14596" width="24.109375" style="7" customWidth="1"/>
    <col min="14597" max="14597" width="3.109375" style="7" customWidth="1"/>
    <col min="14598" max="14598" width="3" style="7" customWidth="1"/>
    <col min="14599" max="14599" width="3.109375" style="7" customWidth="1"/>
    <col min="14600" max="14600" width="2.88671875" style="7" customWidth="1"/>
    <col min="14601" max="14601" width="3.33203125" style="7" customWidth="1"/>
    <col min="14602" max="14602" width="3.44140625" style="7" customWidth="1"/>
    <col min="14603" max="14603" width="3.33203125" style="7" customWidth="1"/>
    <col min="14604" max="14605" width="3.88671875" style="7" customWidth="1"/>
    <col min="14606" max="14606" width="3.5546875" style="7" customWidth="1"/>
    <col min="14607" max="14607" width="3.44140625" style="7" customWidth="1"/>
    <col min="14608" max="14608" width="3.33203125" style="7" customWidth="1"/>
    <col min="14609" max="14609" width="3.5546875" style="7" customWidth="1"/>
    <col min="14610" max="14610" width="3.33203125" style="7" customWidth="1"/>
    <col min="14611" max="14611" width="3.44140625" style="7" customWidth="1"/>
    <col min="14612" max="14612" width="3" style="7" customWidth="1"/>
    <col min="14613" max="14614" width="3.44140625" style="7" customWidth="1"/>
    <col min="14615" max="14615" width="3.33203125" style="7" customWidth="1"/>
    <col min="14616" max="14616" width="3" style="7" customWidth="1"/>
    <col min="14617" max="14617" width="3.33203125" style="7" customWidth="1"/>
    <col min="14618" max="14618" width="3.109375" style="7" customWidth="1"/>
    <col min="14619" max="14619" width="3.5546875" style="7" customWidth="1"/>
    <col min="14620" max="14620" width="4" style="7" customWidth="1"/>
    <col min="14621" max="14621" width="3.6640625" style="7" customWidth="1"/>
    <col min="14622" max="14622" width="3.5546875" style="7" customWidth="1"/>
    <col min="14623" max="14623" width="3.6640625" style="7" customWidth="1"/>
    <col min="14624" max="14624" width="3.88671875" style="7" customWidth="1"/>
    <col min="14625" max="14625" width="4" style="7" customWidth="1"/>
    <col min="14626" max="14626" width="3.44140625" style="7" customWidth="1"/>
    <col min="14627" max="14627" width="3.5546875" style="7" customWidth="1"/>
    <col min="14628" max="14848" width="11.44140625" style="7"/>
    <col min="14849" max="14849" width="3.6640625" style="7" customWidth="1"/>
    <col min="14850" max="14850" width="5.109375" style="7" customWidth="1"/>
    <col min="14851" max="14851" width="4.88671875" style="7" customWidth="1"/>
    <col min="14852" max="14852" width="24.109375" style="7" customWidth="1"/>
    <col min="14853" max="14853" width="3.109375" style="7" customWidth="1"/>
    <col min="14854" max="14854" width="3" style="7" customWidth="1"/>
    <col min="14855" max="14855" width="3.109375" style="7" customWidth="1"/>
    <col min="14856" max="14856" width="2.88671875" style="7" customWidth="1"/>
    <col min="14857" max="14857" width="3.33203125" style="7" customWidth="1"/>
    <col min="14858" max="14858" width="3.44140625" style="7" customWidth="1"/>
    <col min="14859" max="14859" width="3.33203125" style="7" customWidth="1"/>
    <col min="14860" max="14861" width="3.88671875" style="7" customWidth="1"/>
    <col min="14862" max="14862" width="3.5546875" style="7" customWidth="1"/>
    <col min="14863" max="14863" width="3.44140625" style="7" customWidth="1"/>
    <col min="14864" max="14864" width="3.33203125" style="7" customWidth="1"/>
    <col min="14865" max="14865" width="3.5546875" style="7" customWidth="1"/>
    <col min="14866" max="14866" width="3.33203125" style="7" customWidth="1"/>
    <col min="14867" max="14867" width="3.44140625" style="7" customWidth="1"/>
    <col min="14868" max="14868" width="3" style="7" customWidth="1"/>
    <col min="14869" max="14870" width="3.44140625" style="7" customWidth="1"/>
    <col min="14871" max="14871" width="3.33203125" style="7" customWidth="1"/>
    <col min="14872" max="14872" width="3" style="7" customWidth="1"/>
    <col min="14873" max="14873" width="3.33203125" style="7" customWidth="1"/>
    <col min="14874" max="14874" width="3.109375" style="7" customWidth="1"/>
    <col min="14875" max="14875" width="3.5546875" style="7" customWidth="1"/>
    <col min="14876" max="14876" width="4" style="7" customWidth="1"/>
    <col min="14877" max="14877" width="3.6640625" style="7" customWidth="1"/>
    <col min="14878" max="14878" width="3.5546875" style="7" customWidth="1"/>
    <col min="14879" max="14879" width="3.6640625" style="7" customWidth="1"/>
    <col min="14880" max="14880" width="3.88671875" style="7" customWidth="1"/>
    <col min="14881" max="14881" width="4" style="7" customWidth="1"/>
    <col min="14882" max="14882" width="3.44140625" style="7" customWidth="1"/>
    <col min="14883" max="14883" width="3.5546875" style="7" customWidth="1"/>
    <col min="14884" max="15104" width="11.44140625" style="7"/>
    <col min="15105" max="15105" width="3.6640625" style="7" customWidth="1"/>
    <col min="15106" max="15106" width="5.109375" style="7" customWidth="1"/>
    <col min="15107" max="15107" width="4.88671875" style="7" customWidth="1"/>
    <col min="15108" max="15108" width="24.109375" style="7" customWidth="1"/>
    <col min="15109" max="15109" width="3.109375" style="7" customWidth="1"/>
    <col min="15110" max="15110" width="3" style="7" customWidth="1"/>
    <col min="15111" max="15111" width="3.109375" style="7" customWidth="1"/>
    <col min="15112" max="15112" width="2.88671875" style="7" customWidth="1"/>
    <col min="15113" max="15113" width="3.33203125" style="7" customWidth="1"/>
    <col min="15114" max="15114" width="3.44140625" style="7" customWidth="1"/>
    <col min="15115" max="15115" width="3.33203125" style="7" customWidth="1"/>
    <col min="15116" max="15117" width="3.88671875" style="7" customWidth="1"/>
    <col min="15118" max="15118" width="3.5546875" style="7" customWidth="1"/>
    <col min="15119" max="15119" width="3.44140625" style="7" customWidth="1"/>
    <col min="15120" max="15120" width="3.33203125" style="7" customWidth="1"/>
    <col min="15121" max="15121" width="3.5546875" style="7" customWidth="1"/>
    <col min="15122" max="15122" width="3.33203125" style="7" customWidth="1"/>
    <col min="15123" max="15123" width="3.44140625" style="7" customWidth="1"/>
    <col min="15124" max="15124" width="3" style="7" customWidth="1"/>
    <col min="15125" max="15126" width="3.44140625" style="7" customWidth="1"/>
    <col min="15127" max="15127" width="3.33203125" style="7" customWidth="1"/>
    <col min="15128" max="15128" width="3" style="7" customWidth="1"/>
    <col min="15129" max="15129" width="3.33203125" style="7" customWidth="1"/>
    <col min="15130" max="15130" width="3.109375" style="7" customWidth="1"/>
    <col min="15131" max="15131" width="3.5546875" style="7" customWidth="1"/>
    <col min="15132" max="15132" width="4" style="7" customWidth="1"/>
    <col min="15133" max="15133" width="3.6640625" style="7" customWidth="1"/>
    <col min="15134" max="15134" width="3.5546875" style="7" customWidth="1"/>
    <col min="15135" max="15135" width="3.6640625" style="7" customWidth="1"/>
    <col min="15136" max="15136" width="3.88671875" style="7" customWidth="1"/>
    <col min="15137" max="15137" width="4" style="7" customWidth="1"/>
    <col min="15138" max="15138" width="3.44140625" style="7" customWidth="1"/>
    <col min="15139" max="15139" width="3.5546875" style="7" customWidth="1"/>
    <col min="15140" max="15360" width="11.44140625" style="7"/>
    <col min="15361" max="15361" width="3.6640625" style="7" customWidth="1"/>
    <col min="15362" max="15362" width="5.109375" style="7" customWidth="1"/>
    <col min="15363" max="15363" width="4.88671875" style="7" customWidth="1"/>
    <col min="15364" max="15364" width="24.109375" style="7" customWidth="1"/>
    <col min="15365" max="15365" width="3.109375" style="7" customWidth="1"/>
    <col min="15366" max="15366" width="3" style="7" customWidth="1"/>
    <col min="15367" max="15367" width="3.109375" style="7" customWidth="1"/>
    <col min="15368" max="15368" width="2.88671875" style="7" customWidth="1"/>
    <col min="15369" max="15369" width="3.33203125" style="7" customWidth="1"/>
    <col min="15370" max="15370" width="3.44140625" style="7" customWidth="1"/>
    <col min="15371" max="15371" width="3.33203125" style="7" customWidth="1"/>
    <col min="15372" max="15373" width="3.88671875" style="7" customWidth="1"/>
    <col min="15374" max="15374" width="3.5546875" style="7" customWidth="1"/>
    <col min="15375" max="15375" width="3.44140625" style="7" customWidth="1"/>
    <col min="15376" max="15376" width="3.33203125" style="7" customWidth="1"/>
    <col min="15377" max="15377" width="3.5546875" style="7" customWidth="1"/>
    <col min="15378" max="15378" width="3.33203125" style="7" customWidth="1"/>
    <col min="15379" max="15379" width="3.44140625" style="7" customWidth="1"/>
    <col min="15380" max="15380" width="3" style="7" customWidth="1"/>
    <col min="15381" max="15382" width="3.44140625" style="7" customWidth="1"/>
    <col min="15383" max="15383" width="3.33203125" style="7" customWidth="1"/>
    <col min="15384" max="15384" width="3" style="7" customWidth="1"/>
    <col min="15385" max="15385" width="3.33203125" style="7" customWidth="1"/>
    <col min="15386" max="15386" width="3.109375" style="7" customWidth="1"/>
    <col min="15387" max="15387" width="3.5546875" style="7" customWidth="1"/>
    <col min="15388" max="15388" width="4" style="7" customWidth="1"/>
    <col min="15389" max="15389" width="3.6640625" style="7" customWidth="1"/>
    <col min="15390" max="15390" width="3.5546875" style="7" customWidth="1"/>
    <col min="15391" max="15391" width="3.6640625" style="7" customWidth="1"/>
    <col min="15392" max="15392" width="3.88671875" style="7" customWidth="1"/>
    <col min="15393" max="15393" width="4" style="7" customWidth="1"/>
    <col min="15394" max="15394" width="3.44140625" style="7" customWidth="1"/>
    <col min="15395" max="15395" width="3.5546875" style="7" customWidth="1"/>
    <col min="15396" max="15616" width="11.44140625" style="7"/>
    <col min="15617" max="15617" width="3.6640625" style="7" customWidth="1"/>
    <col min="15618" max="15618" width="5.109375" style="7" customWidth="1"/>
    <col min="15619" max="15619" width="4.88671875" style="7" customWidth="1"/>
    <col min="15620" max="15620" width="24.109375" style="7" customWidth="1"/>
    <col min="15621" max="15621" width="3.109375" style="7" customWidth="1"/>
    <col min="15622" max="15622" width="3" style="7" customWidth="1"/>
    <col min="15623" max="15623" width="3.109375" style="7" customWidth="1"/>
    <col min="15624" max="15624" width="2.88671875" style="7" customWidth="1"/>
    <col min="15625" max="15625" width="3.33203125" style="7" customWidth="1"/>
    <col min="15626" max="15626" width="3.44140625" style="7" customWidth="1"/>
    <col min="15627" max="15627" width="3.33203125" style="7" customWidth="1"/>
    <col min="15628" max="15629" width="3.88671875" style="7" customWidth="1"/>
    <col min="15630" max="15630" width="3.5546875" style="7" customWidth="1"/>
    <col min="15631" max="15631" width="3.44140625" style="7" customWidth="1"/>
    <col min="15632" max="15632" width="3.33203125" style="7" customWidth="1"/>
    <col min="15633" max="15633" width="3.5546875" style="7" customWidth="1"/>
    <col min="15634" max="15634" width="3.33203125" style="7" customWidth="1"/>
    <col min="15635" max="15635" width="3.44140625" style="7" customWidth="1"/>
    <col min="15636" max="15636" width="3" style="7" customWidth="1"/>
    <col min="15637" max="15638" width="3.44140625" style="7" customWidth="1"/>
    <col min="15639" max="15639" width="3.33203125" style="7" customWidth="1"/>
    <col min="15640" max="15640" width="3" style="7" customWidth="1"/>
    <col min="15641" max="15641" width="3.33203125" style="7" customWidth="1"/>
    <col min="15642" max="15642" width="3.109375" style="7" customWidth="1"/>
    <col min="15643" max="15643" width="3.5546875" style="7" customWidth="1"/>
    <col min="15644" max="15644" width="4" style="7" customWidth="1"/>
    <col min="15645" max="15645" width="3.6640625" style="7" customWidth="1"/>
    <col min="15646" max="15646" width="3.5546875" style="7" customWidth="1"/>
    <col min="15647" max="15647" width="3.6640625" style="7" customWidth="1"/>
    <col min="15648" max="15648" width="3.88671875" style="7" customWidth="1"/>
    <col min="15649" max="15649" width="4" style="7" customWidth="1"/>
    <col min="15650" max="15650" width="3.44140625" style="7" customWidth="1"/>
    <col min="15651" max="15651" width="3.5546875" style="7" customWidth="1"/>
    <col min="15652" max="15872" width="11.44140625" style="7"/>
    <col min="15873" max="15873" width="3.6640625" style="7" customWidth="1"/>
    <col min="15874" max="15874" width="5.109375" style="7" customWidth="1"/>
    <col min="15875" max="15875" width="4.88671875" style="7" customWidth="1"/>
    <col min="15876" max="15876" width="24.109375" style="7" customWidth="1"/>
    <col min="15877" max="15877" width="3.109375" style="7" customWidth="1"/>
    <col min="15878" max="15878" width="3" style="7" customWidth="1"/>
    <col min="15879" max="15879" width="3.109375" style="7" customWidth="1"/>
    <col min="15880" max="15880" width="2.88671875" style="7" customWidth="1"/>
    <col min="15881" max="15881" width="3.33203125" style="7" customWidth="1"/>
    <col min="15882" max="15882" width="3.44140625" style="7" customWidth="1"/>
    <col min="15883" max="15883" width="3.33203125" style="7" customWidth="1"/>
    <col min="15884" max="15885" width="3.88671875" style="7" customWidth="1"/>
    <col min="15886" max="15886" width="3.5546875" style="7" customWidth="1"/>
    <col min="15887" max="15887" width="3.44140625" style="7" customWidth="1"/>
    <col min="15888" max="15888" width="3.33203125" style="7" customWidth="1"/>
    <col min="15889" max="15889" width="3.5546875" style="7" customWidth="1"/>
    <col min="15890" max="15890" width="3.33203125" style="7" customWidth="1"/>
    <col min="15891" max="15891" width="3.44140625" style="7" customWidth="1"/>
    <col min="15892" max="15892" width="3" style="7" customWidth="1"/>
    <col min="15893" max="15894" width="3.44140625" style="7" customWidth="1"/>
    <col min="15895" max="15895" width="3.33203125" style="7" customWidth="1"/>
    <col min="15896" max="15896" width="3" style="7" customWidth="1"/>
    <col min="15897" max="15897" width="3.33203125" style="7" customWidth="1"/>
    <col min="15898" max="15898" width="3.109375" style="7" customWidth="1"/>
    <col min="15899" max="15899" width="3.5546875" style="7" customWidth="1"/>
    <col min="15900" max="15900" width="4" style="7" customWidth="1"/>
    <col min="15901" max="15901" width="3.6640625" style="7" customWidth="1"/>
    <col min="15902" max="15902" width="3.5546875" style="7" customWidth="1"/>
    <col min="15903" max="15903" width="3.6640625" style="7" customWidth="1"/>
    <col min="15904" max="15904" width="3.88671875" style="7" customWidth="1"/>
    <col min="15905" max="15905" width="4" style="7" customWidth="1"/>
    <col min="15906" max="15906" width="3.44140625" style="7" customWidth="1"/>
    <col min="15907" max="15907" width="3.5546875" style="7" customWidth="1"/>
    <col min="15908" max="16128" width="11.44140625" style="7"/>
    <col min="16129" max="16129" width="3.6640625" style="7" customWidth="1"/>
    <col min="16130" max="16130" width="5.109375" style="7" customWidth="1"/>
    <col min="16131" max="16131" width="4.88671875" style="7" customWidth="1"/>
    <col min="16132" max="16132" width="24.109375" style="7" customWidth="1"/>
    <col min="16133" max="16133" width="3.109375" style="7" customWidth="1"/>
    <col min="16134" max="16134" width="3" style="7" customWidth="1"/>
    <col min="16135" max="16135" width="3.109375" style="7" customWidth="1"/>
    <col min="16136" max="16136" width="2.88671875" style="7" customWidth="1"/>
    <col min="16137" max="16137" width="3.33203125" style="7" customWidth="1"/>
    <col min="16138" max="16138" width="3.44140625" style="7" customWidth="1"/>
    <col min="16139" max="16139" width="3.33203125" style="7" customWidth="1"/>
    <col min="16140" max="16141" width="3.88671875" style="7" customWidth="1"/>
    <col min="16142" max="16142" width="3.5546875" style="7" customWidth="1"/>
    <col min="16143" max="16143" width="3.44140625" style="7" customWidth="1"/>
    <col min="16144" max="16144" width="3.33203125" style="7" customWidth="1"/>
    <col min="16145" max="16145" width="3.5546875" style="7" customWidth="1"/>
    <col min="16146" max="16146" width="3.33203125" style="7" customWidth="1"/>
    <col min="16147" max="16147" width="3.44140625" style="7" customWidth="1"/>
    <col min="16148" max="16148" width="3" style="7" customWidth="1"/>
    <col min="16149" max="16150" width="3.44140625" style="7" customWidth="1"/>
    <col min="16151" max="16151" width="3.33203125" style="7" customWidth="1"/>
    <col min="16152" max="16152" width="3" style="7" customWidth="1"/>
    <col min="16153" max="16153" width="3.33203125" style="7" customWidth="1"/>
    <col min="16154" max="16154" width="3.109375" style="7" customWidth="1"/>
    <col min="16155" max="16155" width="3.5546875" style="7" customWidth="1"/>
    <col min="16156" max="16156" width="4" style="7" customWidth="1"/>
    <col min="16157" max="16157" width="3.6640625" style="7" customWidth="1"/>
    <col min="16158" max="16158" width="3.5546875" style="7" customWidth="1"/>
    <col min="16159" max="16159" width="3.6640625" style="7" customWidth="1"/>
    <col min="16160" max="16160" width="3.88671875" style="7" customWidth="1"/>
    <col min="16161" max="16161" width="4" style="7" customWidth="1"/>
    <col min="16162" max="16162" width="3.44140625" style="7" customWidth="1"/>
    <col min="16163" max="16163" width="3.5546875" style="7" customWidth="1"/>
    <col min="16164" max="16384" width="11.44140625" style="7"/>
  </cols>
  <sheetData>
    <row r="1" spans="1:38" x14ac:dyDescent="0.25">
      <c r="A1" s="11"/>
    </row>
    <row r="2" spans="1:38" s="47" customFormat="1" ht="13.8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4">
      <c r="B6" s="239" t="s">
        <v>567</v>
      </c>
      <c r="C6" s="695"/>
      <c r="D6" s="1114" t="e">
        <f>#REF!</f>
        <v>#REF!</v>
      </c>
      <c r="E6" s="1114"/>
      <c r="F6" s="1114"/>
      <c r="G6" s="1114"/>
      <c r="H6" s="1114"/>
      <c r="I6" s="1114"/>
      <c r="J6" s="1114"/>
      <c r="K6" s="1114"/>
      <c r="L6" s="1114"/>
      <c r="M6" s="1114"/>
      <c r="N6" s="1114"/>
      <c r="O6" s="1114"/>
      <c r="P6" s="1114"/>
      <c r="Q6" s="1114"/>
      <c r="R6" s="1114"/>
      <c r="S6" s="1114"/>
      <c r="T6" s="1114"/>
      <c r="U6" s="1114"/>
      <c r="V6" s="1114"/>
      <c r="W6" s="1114"/>
      <c r="X6" s="1114"/>
      <c r="Y6" s="1114"/>
      <c r="Z6" s="1114"/>
      <c r="AA6" s="1114"/>
      <c r="AB6" s="1114"/>
      <c r="AC6" s="1114"/>
      <c r="AD6" s="1114"/>
      <c r="AE6" s="1114"/>
      <c r="AF6" s="1114"/>
      <c r="AG6" s="1114"/>
      <c r="AH6" s="1114"/>
      <c r="AI6" s="1114"/>
      <c r="AJ6" s="1114"/>
      <c r="AK6" s="1114"/>
    </row>
    <row r="7" spans="1:38" s="321" customFormat="1" ht="19.5" customHeight="1" x14ac:dyDescent="0.4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4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4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4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4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3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4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3.8" x14ac:dyDescent="0.25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115" t="s">
        <v>158</v>
      </c>
      <c r="AK14" s="1116"/>
      <c r="AL14" s="1117"/>
    </row>
    <row r="15" spans="1:38" s="45" customFormat="1" ht="13.8" x14ac:dyDescent="0.25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25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25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25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25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25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25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25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25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25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25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25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25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25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4.4" thickBot="1" x14ac:dyDescent="0.3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5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5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5">
      <c r="B32" s="11"/>
      <c r="AL32" s="63"/>
    </row>
    <row r="33" spans="2:38" x14ac:dyDescent="0.25">
      <c r="B33" s="11"/>
      <c r="AL33" s="63"/>
    </row>
    <row r="34" spans="2:38" x14ac:dyDescent="0.25">
      <c r="B34" s="11"/>
      <c r="AL34" s="63"/>
    </row>
    <row r="35" spans="2:38" x14ac:dyDescent="0.25">
      <c r="B35" s="11"/>
      <c r="AL35" s="63"/>
    </row>
    <row r="36" spans="2:38" x14ac:dyDescent="0.25">
      <c r="AL36" s="63"/>
    </row>
    <row r="37" spans="2:38" x14ac:dyDescent="0.25">
      <c r="AL37" s="63"/>
    </row>
    <row r="38" spans="2:38" x14ac:dyDescent="0.25">
      <c r="AL38" s="63"/>
    </row>
    <row r="39" spans="2:38" x14ac:dyDescent="0.25">
      <c r="AL39" s="63"/>
    </row>
    <row r="40" spans="2:38" x14ac:dyDescent="0.25">
      <c r="AL40" s="63"/>
    </row>
    <row r="41" spans="2:38" x14ac:dyDescent="0.25">
      <c r="AL41" s="63"/>
    </row>
    <row r="42" spans="2:38" x14ac:dyDescent="0.25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5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5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5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6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4140625" defaultRowHeight="15" x14ac:dyDescent="0.25"/>
  <cols>
    <col min="1" max="1" width="16.33203125" style="218" customWidth="1"/>
    <col min="2" max="2" width="101" style="218" customWidth="1"/>
    <col min="3" max="3" width="10.33203125" style="218" bestFit="1" customWidth="1"/>
    <col min="4" max="4" width="16.6640625" style="218" customWidth="1"/>
    <col min="5" max="5" width="12.33203125" style="218" customWidth="1"/>
    <col min="6" max="6" width="17" style="218" customWidth="1"/>
    <col min="7" max="7" width="16" style="218" customWidth="1"/>
    <col min="8" max="8" width="16.6640625" style="218" customWidth="1"/>
    <col min="9" max="9" width="11" style="218" customWidth="1"/>
    <col min="10" max="10" width="14.33203125" style="218" customWidth="1"/>
    <col min="11" max="11" width="16.88671875" style="218" customWidth="1"/>
    <col min="12" max="12" width="15" style="218" customWidth="1"/>
    <col min="13" max="13" width="12.88671875" style="218" customWidth="1"/>
    <col min="14" max="14" width="14.33203125" style="218" customWidth="1"/>
    <col min="15" max="15" width="12.44140625" style="218" customWidth="1"/>
    <col min="16" max="16" width="14.33203125" style="218" customWidth="1"/>
    <col min="17" max="17" width="15.6640625" style="218" customWidth="1"/>
    <col min="18" max="18" width="10.33203125" style="218" bestFit="1" customWidth="1"/>
    <col min="19" max="19" width="18.5546875" style="218" customWidth="1"/>
    <col min="20" max="20" width="13.44140625" style="218" bestFit="1" customWidth="1"/>
    <col min="21" max="21" width="14" style="218" customWidth="1"/>
    <col min="22" max="16384" width="11.44140625" style="218"/>
  </cols>
  <sheetData>
    <row r="1" spans="1:42" ht="52.5" customHeight="1" x14ac:dyDescent="0.25">
      <c r="A1" s="1118" t="s">
        <v>1058</v>
      </c>
      <c r="B1" s="1118"/>
      <c r="C1" s="1118"/>
      <c r="D1" s="1118"/>
      <c r="E1" s="1118"/>
      <c r="F1" s="1118"/>
      <c r="G1" s="1118"/>
      <c r="H1" s="1118"/>
      <c r="I1" s="1118"/>
      <c r="J1" s="1118"/>
      <c r="K1" s="1118"/>
      <c r="L1" s="1118"/>
      <c r="M1" s="1118"/>
      <c r="N1" s="1118"/>
      <c r="O1" s="1118"/>
      <c r="P1" s="1118"/>
      <c r="Q1" s="1118"/>
      <c r="R1" s="1118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3">
      <c r="A2" s="1119" t="s">
        <v>1057</v>
      </c>
      <c r="B2" s="1119"/>
      <c r="C2" s="1119"/>
      <c r="D2" s="1119"/>
      <c r="E2" s="1119"/>
      <c r="F2" s="1119"/>
      <c r="G2" s="1119"/>
      <c r="H2" s="1119"/>
      <c r="I2" s="1119"/>
      <c r="J2" s="1119"/>
      <c r="K2" s="1119"/>
      <c r="L2" s="1119"/>
      <c r="M2" s="1119"/>
      <c r="N2" s="1119"/>
      <c r="O2" s="1119"/>
      <c r="P2" s="1119"/>
      <c r="Q2" s="1119"/>
      <c r="R2" s="1119"/>
    </row>
    <row r="3" spans="1:42" s="6" customFormat="1" ht="20.100000000000001" customHeight="1" x14ac:dyDescent="0.3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3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3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3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120" t="s">
        <v>952</v>
      </c>
      <c r="K6" s="1121"/>
      <c r="L6" s="1122" t="s">
        <v>1057</v>
      </c>
      <c r="M6" s="1123"/>
      <c r="N6" s="1123"/>
      <c r="O6" s="1124"/>
      <c r="P6" s="856"/>
      <c r="Q6" s="856"/>
      <c r="R6" s="856"/>
    </row>
    <row r="7" spans="1:42" s="6" customFormat="1" ht="20.100000000000001" customHeight="1" x14ac:dyDescent="0.3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120" t="s">
        <v>953</v>
      </c>
      <c r="K7" s="1121"/>
      <c r="L7" s="1125" t="s">
        <v>70</v>
      </c>
      <c r="M7" s="1125"/>
      <c r="N7" s="1125"/>
      <c r="O7" s="1125"/>
      <c r="P7" s="1126"/>
      <c r="Q7" s="1126"/>
      <c r="R7" s="1126"/>
    </row>
    <row r="8" spans="1:42" s="6" customFormat="1" ht="20.100000000000001" customHeight="1" x14ac:dyDescent="0.3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120" t="s">
        <v>954</v>
      </c>
      <c r="K8" s="1121"/>
      <c r="L8" s="1125" t="s">
        <v>70</v>
      </c>
      <c r="M8" s="1125"/>
      <c r="N8" s="1125"/>
      <c r="O8" s="1125"/>
      <c r="P8" s="1126"/>
      <c r="Q8" s="1126"/>
      <c r="R8" s="1126"/>
    </row>
    <row r="9" spans="1:42" s="240" customFormat="1" ht="20.100000000000001" customHeight="1" x14ac:dyDescent="0.25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120" t="s">
        <v>956</v>
      </c>
      <c r="K9" s="1121"/>
      <c r="L9" s="1125" t="s">
        <v>69</v>
      </c>
      <c r="M9" s="1125"/>
      <c r="N9" s="1125"/>
      <c r="O9" s="1125"/>
      <c r="P9" s="1126"/>
      <c r="Q9" s="1126"/>
      <c r="R9" s="1126"/>
    </row>
    <row r="10" spans="1:42" s="240" customFormat="1" ht="24.9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5">
      <c r="A11" s="241"/>
      <c r="B11" s="241"/>
      <c r="C11" s="239"/>
      <c r="D11" s="239"/>
      <c r="E11" s="239"/>
      <c r="F11" s="239"/>
    </row>
    <row r="12" spans="1:42" s="240" customFormat="1" ht="20.25" customHeight="1" x14ac:dyDescent="0.25">
      <c r="A12" s="1127" t="s">
        <v>25</v>
      </c>
      <c r="B12" s="1127" t="s">
        <v>61</v>
      </c>
      <c r="C12" s="1127" t="s">
        <v>29</v>
      </c>
      <c r="D12" s="1127" t="s">
        <v>17</v>
      </c>
      <c r="E12" s="1127" t="s">
        <v>553</v>
      </c>
      <c r="F12" s="1127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130" t="s">
        <v>15</v>
      </c>
      <c r="Q12" s="1130"/>
      <c r="R12" s="1130"/>
    </row>
    <row r="13" spans="1:42" s="240" customFormat="1" ht="20.25" customHeight="1" x14ac:dyDescent="0.25">
      <c r="A13" s="1127"/>
      <c r="B13" s="1127"/>
      <c r="C13" s="1127"/>
      <c r="D13" s="1127"/>
      <c r="E13" s="1127"/>
      <c r="F13" s="1127"/>
      <c r="G13" s="1130" t="s">
        <v>84</v>
      </c>
      <c r="H13" s="1130"/>
      <c r="I13" s="1130"/>
      <c r="J13" s="1130" t="s">
        <v>85</v>
      </c>
      <c r="K13" s="1130"/>
      <c r="L13" s="1130"/>
      <c r="M13" s="1130" t="s">
        <v>86</v>
      </c>
      <c r="N13" s="1130"/>
      <c r="O13" s="1130"/>
      <c r="P13" s="1130"/>
      <c r="Q13" s="1130"/>
      <c r="R13" s="1130"/>
    </row>
    <row r="14" spans="1:42" s="240" customFormat="1" ht="20.25" customHeight="1" x14ac:dyDescent="0.25">
      <c r="A14" s="1127"/>
      <c r="B14" s="1127"/>
      <c r="C14" s="1127"/>
      <c r="D14" s="1127"/>
      <c r="E14" s="1127"/>
      <c r="F14" s="1127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5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5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5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5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5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5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5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5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5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5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5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5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5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5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5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5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5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5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5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5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5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5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5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5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5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5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5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5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5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5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5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5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5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5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5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5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5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5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5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5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5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5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5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5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5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5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5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5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5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5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5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5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5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5">
      <c r="A68" s="818"/>
      <c r="B68" s="1131" t="s">
        <v>1022</v>
      </c>
      <c r="C68" s="1132"/>
      <c r="D68" s="1132"/>
      <c r="E68" s="1132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2" thickBot="1" x14ac:dyDescent="0.3">
      <c r="B69" s="1128" t="s">
        <v>1021</v>
      </c>
      <c r="C69" s="1129"/>
      <c r="D69" s="1129"/>
      <c r="E69" s="1129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5">
      <c r="N70" s="928"/>
    </row>
    <row r="71" spans="1:21" x14ac:dyDescent="0.25">
      <c r="Q71" s="928"/>
    </row>
    <row r="72" spans="1:21" x14ac:dyDescent="0.25">
      <c r="B72" s="218" t="s">
        <v>554</v>
      </c>
    </row>
    <row r="73" spans="1:21" x14ac:dyDescent="0.25">
      <c r="B73" s="218" t="s">
        <v>65</v>
      </c>
    </row>
    <row r="74" spans="1:21" x14ac:dyDescent="0.25">
      <c r="B74" s="218" t="s">
        <v>950</v>
      </c>
    </row>
    <row r="75" spans="1:21" x14ac:dyDescent="0.25">
      <c r="B75" s="218" t="s">
        <v>947</v>
      </c>
    </row>
    <row r="76" spans="1:21" x14ac:dyDescent="0.25">
      <c r="B76" s="218" t="s">
        <v>1002</v>
      </c>
    </row>
    <row r="77" spans="1:21" x14ac:dyDescent="0.25">
      <c r="B77" s="218" t="s">
        <v>1003</v>
      </c>
    </row>
    <row r="79" spans="1:21" x14ac:dyDescent="0.25">
      <c r="E79" s="218">
        <f>D46*E46</f>
        <v>480</v>
      </c>
    </row>
  </sheetData>
  <mergeCells count="25">
    <mergeCell ref="B69:E69"/>
    <mergeCell ref="P12:R13"/>
    <mergeCell ref="G13:I13"/>
    <mergeCell ref="J13:L13"/>
    <mergeCell ref="M13:O13"/>
    <mergeCell ref="B68:E68"/>
    <mergeCell ref="F12:F14"/>
    <mergeCell ref="A12:A14"/>
    <mergeCell ref="B12:B14"/>
    <mergeCell ref="C12:C14"/>
    <mergeCell ref="D12:D14"/>
    <mergeCell ref="E12:E14"/>
    <mergeCell ref="J8:K8"/>
    <mergeCell ref="L8:O8"/>
    <mergeCell ref="P8:R8"/>
    <mergeCell ref="J9:K9"/>
    <mergeCell ref="L9:O9"/>
    <mergeCell ref="P9:R9"/>
    <mergeCell ref="A1:R1"/>
    <mergeCell ref="A2:R2"/>
    <mergeCell ref="J6:K6"/>
    <mergeCell ref="L6:O6"/>
    <mergeCell ref="J7:K7"/>
    <mergeCell ref="L7:O7"/>
    <mergeCell ref="P7:R7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MAYORES METRADOS</vt:lpstr>
      <vt:lpstr>DEDUCTIVOS</vt:lpstr>
      <vt:lpstr>RESUMEN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2024-03-04T21:29:27Z</dcterms:modified>
</cp:coreProperties>
</file>