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ño\Desktop\Repositorio\TIC-PALACIO\METRADO DIARIO 2024\"/>
    </mc:Choice>
  </mc:AlternateContent>
  <xr:revisionPtr revIDLastSave="0" documentId="13_ncr:1_{1B3C1463-2E2E-40BF-A800-0C5EC08DCC1E}" xr6:coauthVersionLast="47" xr6:coauthVersionMax="47" xr10:uidLastSave="{00000000-0000-0000-0000-000000000000}"/>
  <bookViews>
    <workbookView xWindow="-120" yWindow="-120" windowWidth="29040" windowHeight="15720" firstSheet="2" activeTab="4" xr2:uid="{B2598447-71B1-4FB3-A2FD-33384CB0F07F}"/>
  </bookViews>
  <sheets>
    <sheet name="METRADO DIARIO ENERO" sheetId="2" r:id="rId1"/>
    <sheet name="METRADO GENERAL ENERO" sheetId="1" r:id="rId2"/>
    <sheet name="METRADO DIARIO FEBRERO" sheetId="4" r:id="rId3"/>
    <sheet name="METRADO GENERAL FEBRERO" sheetId="3" r:id="rId4"/>
    <sheet name="METRADO DIARIO MARZO" sheetId="5" r:id="rId5"/>
    <sheet name="METRADO GENERAL MARZO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82" i="4"/>
  <c r="E73" i="4"/>
  <c r="E64" i="4"/>
  <c r="AI3" i="3"/>
  <c r="AI4" i="3"/>
  <c r="AI5" i="3"/>
  <c r="AI6" i="3"/>
  <c r="AK6" i="3"/>
  <c r="AI7" i="3"/>
  <c r="AI8" i="3"/>
  <c r="AI9" i="3"/>
  <c r="AI10" i="3"/>
  <c r="AK10" i="3"/>
  <c r="AI11" i="3"/>
  <c r="AI12" i="3"/>
  <c r="AI13" i="3"/>
  <c r="E40" i="4"/>
  <c r="E31" i="4"/>
  <c r="E22" i="4"/>
  <c r="E13" i="4"/>
  <c r="E4" i="4"/>
  <c r="E49" i="2"/>
  <c r="E68" i="2"/>
  <c r="E89" i="2"/>
  <c r="E22" i="2"/>
  <c r="AI14" i="3" l="1"/>
  <c r="AI15" i="3"/>
  <c r="AK15" i="3" s="1"/>
  <c r="AK14" i="3"/>
  <c r="E101" i="2"/>
  <c r="E95" i="2"/>
  <c r="E81" i="2"/>
  <c r="E75" i="2"/>
  <c r="N14" i="1"/>
  <c r="P14" i="1" s="1"/>
  <c r="N15" i="1"/>
  <c r="P15" i="1" s="1"/>
  <c r="E40" i="2"/>
  <c r="E31" i="2"/>
  <c r="E13" i="2"/>
  <c r="E4" i="2"/>
  <c r="G4" i="2" s="1"/>
  <c r="AK16" i="3" l="1"/>
  <c r="E55" i="2"/>
  <c r="E61" i="2"/>
  <c r="N10" i="1" l="1"/>
  <c r="P10" i="1" s="1"/>
  <c r="N6" i="1"/>
  <c r="P6" i="1" s="1"/>
  <c r="P16" i="1" l="1"/>
</calcChain>
</file>

<file path=xl/sharedStrings.xml><?xml version="1.0" encoding="utf-8"?>
<sst xmlns="http://schemas.openxmlformats.org/spreadsheetml/2006/main" count="412" uniqueCount="79">
  <si>
    <t>SOLUCIONES DE TECNOLOGÍA DE INFORMACIÓN Y COMUNICACIONES (TIC)</t>
  </si>
  <si>
    <t>SISTEMA DE CABLEADO ESTRUCTURADO Y CENTRO DE DATOS</t>
  </si>
  <si>
    <t>6.9.8</t>
  </si>
  <si>
    <t>PATCH PANEL</t>
  </si>
  <si>
    <t>6.9.8.6</t>
  </si>
  <si>
    <t>JACK CAT 6A</t>
  </si>
  <si>
    <t>6.9.6</t>
  </si>
  <si>
    <t>ACCESORIOS DE SALIDA DE TELECOMUNICACIONES</t>
  </si>
  <si>
    <t>6.9.6.3</t>
  </si>
  <si>
    <t>PLACA SALIDA SIMPLE DE DATA PISO</t>
  </si>
  <si>
    <t>6.9.6.4</t>
  </si>
  <si>
    <t>L</t>
  </si>
  <si>
    <t>M</t>
  </si>
  <si>
    <t>J</t>
  </si>
  <si>
    <t>V</t>
  </si>
  <si>
    <t>S</t>
  </si>
  <si>
    <t>D</t>
  </si>
  <si>
    <t>AVANCE ENERO</t>
  </si>
  <si>
    <t>P-U   EXP.</t>
  </si>
  <si>
    <t>TOTAL</t>
  </si>
  <si>
    <t xml:space="preserve">SEGÚN EXPEDIENTE </t>
  </si>
  <si>
    <t>UND</t>
  </si>
  <si>
    <t>CANT</t>
  </si>
  <si>
    <t>6.9.8.4</t>
  </si>
  <si>
    <t>PATCH PANEL MODULAR DE 48 PUERTOS</t>
  </si>
  <si>
    <t>6.9.8.3</t>
  </si>
  <si>
    <t>PATCH PANEL MODULAR DE 24 PUERTOS</t>
  </si>
  <si>
    <t>U. MED.</t>
  </si>
  <si>
    <t>Sotano</t>
  </si>
  <si>
    <t>SemiSotano</t>
  </si>
  <si>
    <t>2do nivel</t>
  </si>
  <si>
    <t>3er nivel</t>
  </si>
  <si>
    <t>4to nivel</t>
  </si>
  <si>
    <t>3ro nivel</t>
  </si>
  <si>
    <t>PLACA SALIDA DOBLE DE DATA PISO 2do NIVEL</t>
  </si>
  <si>
    <t>JACK CAT 6A    2do NIVEL</t>
  </si>
  <si>
    <t>ENERO</t>
  </si>
  <si>
    <t>FEBRERRO</t>
  </si>
  <si>
    <t xml:space="preserve">JACK CAT 6A  </t>
  </si>
  <si>
    <t xml:space="preserve">  2do NIVEL</t>
  </si>
  <si>
    <t>2do NIVEL</t>
  </si>
  <si>
    <t>ACOMETIDA DE LOS SERVICIOS DE TELECOMUNICACIONES.</t>
  </si>
  <si>
    <t>6.7.1</t>
  </si>
  <si>
    <t>TRONCAL DE DATOS</t>
  </si>
  <si>
    <t>6.7.1.1</t>
  </si>
  <si>
    <t>CABLEADO ESTRUCTURADO TRONCAL DE DATOS</t>
  </si>
  <si>
    <t>6.7.1.2</t>
  </si>
  <si>
    <t>CABLEADO ESTRUCTURADO TRONCAL DE DATOS PARA PUNTOS DE ACCES POINT</t>
  </si>
  <si>
    <t>ADICIONAL CUATRO MAYORES METRADOS</t>
  </si>
  <si>
    <t>ADICIONAL QUINTO MAYORES METRADOS</t>
  </si>
  <si>
    <t>1er Nivel</t>
  </si>
  <si>
    <t>Sotano y SemiSotano</t>
  </si>
  <si>
    <t>4to y 3er Nivel</t>
  </si>
  <si>
    <t>6.2.7</t>
  </si>
  <si>
    <t>SISTEMA DE SONIDO PARA AUDITORIO</t>
  </si>
  <si>
    <t>6.2.7.1</t>
  </si>
  <si>
    <t>MIXER 16 MONO + 3 ESTEREO C/EFECTOS</t>
  </si>
  <si>
    <t>6.2.7.2</t>
  </si>
  <si>
    <t>MEZCLADOR REPRODUCTOR AUDIO DIGITAL USB/SD Y ENLACE BLUETOOTH DISPOSITIVOS MÓVILES</t>
  </si>
  <si>
    <t>6.2.7.3</t>
  </si>
  <si>
    <t>TURBOSOUND ARRAY PORTÁTIL DE 2 VÍAS</t>
  </si>
  <si>
    <t>6.2.7.4</t>
  </si>
  <si>
    <t>DOBLE MICRO INALÁMBRICO DE MANO EN UHF CON SISTEMA DE ANTENA DIVERSITY</t>
  </si>
  <si>
    <t>6.2.7.5</t>
  </si>
  <si>
    <t>MICRÓFONO CONDENSADOR CON FLEXO CON BASE DE SOBREMESA Y SWITCH DE ENCENDIDO</t>
  </si>
  <si>
    <t>6.2.7.6</t>
  </si>
  <si>
    <t>MUEBLE TIPO RACK FABRICADO EN MELAMINA, PUERTA TRASERA Y DELANTERA CON CIERRE Y CRISTAL</t>
  </si>
  <si>
    <t>6.2.7.7</t>
  </si>
  <si>
    <t>PARANTE DE MICRÓFONO STAND ATRIL PEDESTAL MICRO</t>
  </si>
  <si>
    <t>6.2.7.8</t>
  </si>
  <si>
    <t>AMPLIFICADOR PARA LINEA 100V/180W 240W MAX. CON REPRODUCTOR USB-SD-FM.</t>
  </si>
  <si>
    <t>6.2.7.9</t>
  </si>
  <si>
    <t>PARLANTE DE TECHO PARA EMPOTRAR 6 1/2'' DOBLE CONO TRANSF. LINEA 100V/6W-24W MAX.</t>
  </si>
  <si>
    <t>EXPEDIENTE</t>
  </si>
  <si>
    <t>SISTEMA DE SONIDO AMBIENTAL Y PERIFONEO.</t>
  </si>
  <si>
    <t>2do</t>
  </si>
  <si>
    <t>3er Nivel</t>
  </si>
  <si>
    <t>PLACA SALIDA DOBLE DE DATA PISO 3er NIVEL</t>
  </si>
  <si>
    <t>PLACA SALIDA DOBLE DE DATA PISO 1er NIVEL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</si>
</sst>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S/&quot;\ #,##0.00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8B22"/>
      <name val="Calibri"/>
      <family val="2"/>
      <scheme val="minor"/>
    </font>
    <font>
      <b/>
      <u/>
      <sz val="10"/>
      <color rgb="FF228B2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10"/>
      <color theme="8" tint="-0.499984740745262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2" fillId="3" borderId="1" xfId="0" applyFont="1" applyFill="1" applyBorder="1" applyAlignment="1">
      <alignment horizontal="left" indent="3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indent="3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9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left" indent="3"/>
    </xf>
    <xf numFmtId="0" fontId="1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4" fillId="0" borderId="1" xfId="0" applyNumberFormat="1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 indent="3"/>
    </xf>
    <xf numFmtId="0" fontId="0" fillId="0" borderId="5" xfId="0" applyBorder="1" applyAlignment="1">
      <alignment horizontal="left" indent="4"/>
    </xf>
    <xf numFmtId="0" fontId="0" fillId="0" borderId="5" xfId="0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left" indent="3"/>
    </xf>
    <xf numFmtId="0" fontId="1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2" fillId="0" borderId="4" xfId="0" applyFont="1" applyBorder="1" applyAlignment="1">
      <alignment horizontal="center"/>
    </xf>
    <xf numFmtId="0" fontId="13" fillId="3" borderId="0" xfId="0" applyFont="1" applyFill="1" applyAlignment="1">
      <alignment horizontal="left" indent="3"/>
    </xf>
    <xf numFmtId="0" fontId="13" fillId="3" borderId="0" xfId="0" applyFont="1" applyFill="1"/>
    <xf numFmtId="0" fontId="1" fillId="0" borderId="0" xfId="0" applyFont="1" applyAlignment="1">
      <alignment horizontal="left" indent="3"/>
    </xf>
    <xf numFmtId="0" fontId="10" fillId="0" borderId="0" xfId="0" applyFont="1"/>
    <xf numFmtId="0" fontId="1" fillId="0" borderId="0" xfId="0" applyFont="1"/>
    <xf numFmtId="0" fontId="7" fillId="0" borderId="0" xfId="0" applyFont="1"/>
    <xf numFmtId="0" fontId="10" fillId="0" borderId="0" xfId="0" applyFont="1" applyAlignment="1">
      <alignment horizontal="center"/>
    </xf>
    <xf numFmtId="0" fontId="0" fillId="0" borderId="8" xfId="0" applyBorder="1" applyAlignment="1">
      <alignment horizontal="left" indent="1"/>
    </xf>
    <xf numFmtId="0" fontId="3" fillId="3" borderId="0" xfId="0" applyFont="1" applyFill="1"/>
    <xf numFmtId="0" fontId="13" fillId="6" borderId="1" xfId="0" applyFont="1" applyFill="1" applyBorder="1" applyAlignment="1">
      <alignment horizontal="left" vertical="top" wrapText="1" readingOrder="1"/>
    </xf>
    <xf numFmtId="0" fontId="16" fillId="6" borderId="1" xfId="0" applyFont="1" applyFill="1" applyBorder="1" applyAlignment="1">
      <alignment horizontal="left" vertical="top" wrapText="1" readingOrder="1"/>
    </xf>
    <xf numFmtId="0" fontId="17" fillId="0" borderId="1" xfId="0" applyFont="1" applyBorder="1" applyAlignment="1">
      <alignment horizontal="left" vertical="top" wrapText="1" shrinkToFit="1" readingOrder="1"/>
    </xf>
    <xf numFmtId="0" fontId="18" fillId="0" borderId="1" xfId="0" applyFont="1" applyBorder="1" applyAlignment="1">
      <alignment vertical="top" wrapText="1" shrinkToFit="1" readingOrder="1"/>
    </xf>
    <xf numFmtId="0" fontId="16" fillId="0" borderId="1" xfId="0" applyFont="1" applyBorder="1" applyAlignment="1">
      <alignment horizontal="left" vertical="top" wrapText="1" readingOrder="1"/>
    </xf>
    <xf numFmtId="0" fontId="16" fillId="0" borderId="1" xfId="0" applyFont="1" applyBorder="1" applyAlignment="1">
      <alignment horizontal="left" vertical="center" wrapText="1" shrinkToFit="1" readingOrder="1"/>
    </xf>
    <xf numFmtId="0" fontId="16" fillId="6" borderId="1" xfId="0" applyFont="1" applyFill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left" vertical="top" wrapText="1" readingOrder="1"/>
    </xf>
    <xf numFmtId="0" fontId="22" fillId="0" borderId="1" xfId="0" applyFont="1" applyBorder="1" applyAlignment="1">
      <alignment vertical="top" wrapText="1" readingOrder="1"/>
    </xf>
    <xf numFmtId="0" fontId="21" fillId="0" borderId="1" xfId="0" applyFont="1" applyBorder="1"/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165" fontId="4" fillId="4" borderId="6" xfId="0" applyNumberFormat="1" applyFont="1" applyFill="1" applyBorder="1" applyAlignment="1">
      <alignment horizontal="center" vertical="center"/>
    </xf>
    <xf numFmtId="165" fontId="4" fillId="4" borderId="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057B-C0FD-4001-B9DA-E698917B28EE}">
  <sheetPr>
    <tabColor theme="5" tint="-0.249977111117893"/>
  </sheetPr>
  <dimension ref="A1:G104"/>
  <sheetViews>
    <sheetView topLeftCell="A82" workbookViewId="0">
      <selection activeCell="A86" sqref="A86:E86"/>
    </sheetView>
  </sheetViews>
  <sheetFormatPr baseColWidth="10" defaultRowHeight="15" x14ac:dyDescent="0.25"/>
  <cols>
    <col min="1" max="1" width="14.7109375" customWidth="1"/>
    <col min="2" max="2" width="89.42578125" customWidth="1"/>
    <col min="4" max="4" width="8" customWidth="1"/>
    <col min="5" max="5" width="11.85546875" bestFit="1" customWidth="1"/>
  </cols>
  <sheetData>
    <row r="1" spans="1:7" ht="15.75" x14ac:dyDescent="0.25">
      <c r="A1" s="85">
        <v>45313</v>
      </c>
      <c r="B1" s="85"/>
      <c r="C1" s="85"/>
      <c r="D1" s="85"/>
      <c r="E1" s="85"/>
    </row>
    <row r="2" spans="1:7" x14ac:dyDescent="0.25">
      <c r="A2" s="19"/>
      <c r="B2" s="20" t="s">
        <v>48</v>
      </c>
      <c r="C2" s="21" t="s">
        <v>27</v>
      </c>
      <c r="D2" s="21" t="s">
        <v>22</v>
      </c>
      <c r="E2" s="21" t="s">
        <v>19</v>
      </c>
    </row>
    <row r="3" spans="1:7" x14ac:dyDescent="0.25">
      <c r="A3" s="1">
        <v>6</v>
      </c>
      <c r="B3" s="2" t="s">
        <v>0</v>
      </c>
      <c r="C3" s="21"/>
      <c r="D3" s="21"/>
      <c r="E3" s="21"/>
    </row>
    <row r="4" spans="1:7" x14ac:dyDescent="0.25">
      <c r="A4" s="6">
        <v>6.9</v>
      </c>
      <c r="B4" s="2" t="s">
        <v>1</v>
      </c>
      <c r="C4" s="18"/>
      <c r="D4" s="18"/>
      <c r="E4" s="82">
        <f>SUM(D7:D8)</f>
        <v>40</v>
      </c>
      <c r="G4">
        <f>SUM(E4,E13,E22,E31,E40,E49,E68,E89)</f>
        <v>250</v>
      </c>
    </row>
    <row r="5" spans="1:7" x14ac:dyDescent="0.25">
      <c r="A5" s="7" t="s">
        <v>2</v>
      </c>
      <c r="B5" s="2" t="s">
        <v>3</v>
      </c>
      <c r="C5" s="18"/>
      <c r="D5" s="18"/>
      <c r="E5" s="83"/>
    </row>
    <row r="6" spans="1:7" x14ac:dyDescent="0.25">
      <c r="A6" s="8" t="s">
        <v>4</v>
      </c>
      <c r="B6" s="9" t="s">
        <v>5</v>
      </c>
      <c r="C6" s="18"/>
      <c r="D6" s="18"/>
      <c r="E6" s="84"/>
    </row>
    <row r="7" spans="1:7" x14ac:dyDescent="0.25">
      <c r="A7" s="24"/>
      <c r="B7" s="25" t="s">
        <v>28</v>
      </c>
      <c r="C7" s="18" t="s">
        <v>21</v>
      </c>
      <c r="D7" s="18">
        <v>23</v>
      </c>
      <c r="E7" s="23"/>
    </row>
    <row r="8" spans="1:7" x14ac:dyDescent="0.25">
      <c r="A8" s="24"/>
      <c r="B8" s="26" t="s">
        <v>29</v>
      </c>
      <c r="C8" s="18" t="s">
        <v>21</v>
      </c>
      <c r="D8" s="18">
        <v>17</v>
      </c>
      <c r="E8" s="23"/>
    </row>
    <row r="10" spans="1:7" ht="15.75" x14ac:dyDescent="0.25">
      <c r="A10" s="85">
        <v>45314</v>
      </c>
      <c r="B10" s="85"/>
      <c r="C10" s="85"/>
      <c r="D10" s="85"/>
      <c r="E10" s="85"/>
    </row>
    <row r="11" spans="1:7" x14ac:dyDescent="0.25">
      <c r="A11" s="19"/>
      <c r="B11" s="20" t="s">
        <v>48</v>
      </c>
      <c r="C11" s="21" t="s">
        <v>27</v>
      </c>
      <c r="D11" s="21" t="s">
        <v>22</v>
      </c>
      <c r="E11" s="21" t="s">
        <v>19</v>
      </c>
    </row>
    <row r="12" spans="1:7" x14ac:dyDescent="0.25">
      <c r="A12" s="1">
        <v>6</v>
      </c>
      <c r="B12" s="2" t="s">
        <v>0</v>
      </c>
      <c r="C12" s="21"/>
      <c r="D12" s="21"/>
      <c r="E12" s="21"/>
    </row>
    <row r="13" spans="1:7" x14ac:dyDescent="0.25">
      <c r="A13" s="6">
        <v>6.9</v>
      </c>
      <c r="B13" s="2" t="s">
        <v>1</v>
      </c>
      <c r="C13" s="18"/>
      <c r="D13" s="18"/>
      <c r="E13" s="82">
        <f>SUM(D16:D17)</f>
        <v>40</v>
      </c>
    </row>
    <row r="14" spans="1:7" x14ac:dyDescent="0.25">
      <c r="A14" s="7" t="s">
        <v>2</v>
      </c>
      <c r="B14" s="2" t="s">
        <v>3</v>
      </c>
      <c r="C14" s="18"/>
      <c r="D14" s="18"/>
      <c r="E14" s="83"/>
    </row>
    <row r="15" spans="1:7" x14ac:dyDescent="0.25">
      <c r="A15" s="8" t="s">
        <v>4</v>
      </c>
      <c r="B15" s="9" t="s">
        <v>5</v>
      </c>
      <c r="C15" s="18"/>
      <c r="D15" s="18"/>
      <c r="E15" s="84"/>
    </row>
    <row r="16" spans="1:7" x14ac:dyDescent="0.25">
      <c r="A16" s="24"/>
      <c r="B16" s="26" t="s">
        <v>29</v>
      </c>
      <c r="C16" s="18" t="s">
        <v>21</v>
      </c>
      <c r="D16" s="18">
        <v>18</v>
      </c>
      <c r="E16" s="23"/>
    </row>
    <row r="17" spans="1:5" x14ac:dyDescent="0.25">
      <c r="A17" s="24"/>
      <c r="B17" s="25" t="s">
        <v>30</v>
      </c>
      <c r="C17" s="18" t="s">
        <v>21</v>
      </c>
      <c r="D17" s="18">
        <v>22</v>
      </c>
      <c r="E17" s="23"/>
    </row>
    <row r="19" spans="1:5" ht="15.75" x14ac:dyDescent="0.25">
      <c r="A19" s="85">
        <v>45315</v>
      </c>
      <c r="B19" s="85"/>
      <c r="C19" s="85"/>
      <c r="D19" s="85"/>
      <c r="E19" s="85"/>
    </row>
    <row r="20" spans="1:5" x14ac:dyDescent="0.25">
      <c r="A20" s="19"/>
      <c r="B20" s="20" t="s">
        <v>48</v>
      </c>
      <c r="C20" s="21" t="s">
        <v>27</v>
      </c>
      <c r="D20" s="21" t="s">
        <v>22</v>
      </c>
      <c r="E20" s="21" t="s">
        <v>19</v>
      </c>
    </row>
    <row r="21" spans="1:5" x14ac:dyDescent="0.25">
      <c r="A21" s="1">
        <v>6</v>
      </c>
      <c r="B21" s="2" t="s">
        <v>0</v>
      </c>
      <c r="C21" s="21"/>
      <c r="D21" s="21"/>
      <c r="E21" s="21"/>
    </row>
    <row r="22" spans="1:5" x14ac:dyDescent="0.25">
      <c r="A22" s="6">
        <v>6.9</v>
      </c>
      <c r="B22" s="2" t="s">
        <v>1</v>
      </c>
      <c r="C22" s="18"/>
      <c r="D22" s="18"/>
      <c r="E22" s="82">
        <f>SUM(D25:D26)</f>
        <v>30</v>
      </c>
    </row>
    <row r="23" spans="1:5" x14ac:dyDescent="0.25">
      <c r="A23" s="7" t="s">
        <v>2</v>
      </c>
      <c r="B23" s="2" t="s">
        <v>3</v>
      </c>
      <c r="C23" s="18"/>
      <c r="D23" s="18"/>
      <c r="E23" s="83"/>
    </row>
    <row r="24" spans="1:5" x14ac:dyDescent="0.25">
      <c r="A24" s="8" t="s">
        <v>4</v>
      </c>
      <c r="B24" s="9" t="s">
        <v>5</v>
      </c>
      <c r="C24" s="18"/>
      <c r="D24" s="18"/>
      <c r="E24" s="84"/>
    </row>
    <row r="25" spans="1:5" x14ac:dyDescent="0.25">
      <c r="A25" s="24"/>
      <c r="B25" s="25" t="s">
        <v>30</v>
      </c>
      <c r="C25" s="18" t="s">
        <v>21</v>
      </c>
      <c r="D25" s="18">
        <v>10</v>
      </c>
      <c r="E25" s="31"/>
    </row>
    <row r="26" spans="1:5" x14ac:dyDescent="0.25">
      <c r="A26" s="24"/>
      <c r="B26" s="26" t="s">
        <v>33</v>
      </c>
      <c r="C26" s="18" t="s">
        <v>21</v>
      </c>
      <c r="D26" s="18">
        <v>20</v>
      </c>
      <c r="E26" s="31"/>
    </row>
    <row r="27" spans="1:5" x14ac:dyDescent="0.25">
      <c r="A27" s="27"/>
      <c r="B27" s="28"/>
      <c r="C27" s="29"/>
      <c r="D27" s="29"/>
      <c r="E27" s="30"/>
    </row>
    <row r="28" spans="1:5" ht="15.75" x14ac:dyDescent="0.25">
      <c r="A28" s="85">
        <v>45316</v>
      </c>
      <c r="B28" s="85"/>
      <c r="C28" s="85"/>
      <c r="D28" s="85"/>
      <c r="E28" s="85"/>
    </row>
    <row r="29" spans="1:5" x14ac:dyDescent="0.25">
      <c r="A29" s="19"/>
      <c r="B29" s="20" t="s">
        <v>48</v>
      </c>
      <c r="C29" s="21" t="s">
        <v>27</v>
      </c>
      <c r="D29" s="21" t="s">
        <v>22</v>
      </c>
      <c r="E29" s="21" t="s">
        <v>19</v>
      </c>
    </row>
    <row r="30" spans="1:5" x14ac:dyDescent="0.25">
      <c r="A30" s="1">
        <v>6</v>
      </c>
      <c r="B30" s="2" t="s">
        <v>0</v>
      </c>
      <c r="C30" s="21"/>
      <c r="D30" s="21"/>
      <c r="E30" s="21"/>
    </row>
    <row r="31" spans="1:5" x14ac:dyDescent="0.25">
      <c r="A31" s="6">
        <v>6.9</v>
      </c>
      <c r="B31" s="2" t="s">
        <v>1</v>
      </c>
      <c r="C31" s="18"/>
      <c r="D31" s="18"/>
      <c r="E31" s="82">
        <f>SUM(D34:D35)</f>
        <v>40</v>
      </c>
    </row>
    <row r="32" spans="1:5" x14ac:dyDescent="0.25">
      <c r="A32" s="7" t="s">
        <v>2</v>
      </c>
      <c r="B32" s="2" t="s">
        <v>3</v>
      </c>
      <c r="C32" s="18"/>
      <c r="D32" s="18"/>
      <c r="E32" s="83"/>
    </row>
    <row r="33" spans="1:5" x14ac:dyDescent="0.25">
      <c r="A33" s="8" t="s">
        <v>4</v>
      </c>
      <c r="B33" s="9" t="s">
        <v>5</v>
      </c>
      <c r="C33" s="18"/>
      <c r="D33" s="18"/>
      <c r="E33" s="84"/>
    </row>
    <row r="34" spans="1:5" x14ac:dyDescent="0.25">
      <c r="A34" s="24"/>
      <c r="B34" s="25" t="s">
        <v>31</v>
      </c>
      <c r="C34" s="18" t="s">
        <v>21</v>
      </c>
      <c r="D34" s="18">
        <v>10</v>
      </c>
      <c r="E34" s="23"/>
    </row>
    <row r="35" spans="1:5" x14ac:dyDescent="0.25">
      <c r="A35" s="24"/>
      <c r="B35" s="26" t="s">
        <v>32</v>
      </c>
      <c r="C35" s="18" t="s">
        <v>21</v>
      </c>
      <c r="D35" s="18">
        <v>30</v>
      </c>
      <c r="E35" s="23"/>
    </row>
    <row r="37" spans="1:5" ht="15.75" x14ac:dyDescent="0.25">
      <c r="A37" s="85">
        <v>45317</v>
      </c>
      <c r="B37" s="85"/>
      <c r="C37" s="85"/>
      <c r="D37" s="85"/>
      <c r="E37" s="85"/>
    </row>
    <row r="38" spans="1:5" x14ac:dyDescent="0.25">
      <c r="A38" s="19"/>
      <c r="B38" s="20" t="s">
        <v>48</v>
      </c>
      <c r="C38" s="21" t="s">
        <v>27</v>
      </c>
      <c r="D38" s="21" t="s">
        <v>22</v>
      </c>
      <c r="E38" s="21" t="s">
        <v>19</v>
      </c>
    </row>
    <row r="39" spans="1:5" x14ac:dyDescent="0.25">
      <c r="A39" s="1">
        <v>6</v>
      </c>
      <c r="B39" s="2" t="s">
        <v>0</v>
      </c>
      <c r="C39" s="21"/>
      <c r="D39" s="21"/>
      <c r="E39" s="21"/>
    </row>
    <row r="40" spans="1:5" x14ac:dyDescent="0.25">
      <c r="A40" s="6">
        <v>6.9</v>
      </c>
      <c r="B40" s="2" t="s">
        <v>1</v>
      </c>
      <c r="C40" s="18"/>
      <c r="D40" s="18"/>
      <c r="E40" s="82">
        <f>SUM(D43:D45)</f>
        <v>40</v>
      </c>
    </row>
    <row r="41" spans="1:5" x14ac:dyDescent="0.25">
      <c r="A41" s="7" t="s">
        <v>2</v>
      </c>
      <c r="B41" s="2" t="s">
        <v>3</v>
      </c>
      <c r="C41" s="18"/>
      <c r="D41" s="18"/>
      <c r="E41" s="83"/>
    </row>
    <row r="42" spans="1:5" x14ac:dyDescent="0.25">
      <c r="A42" s="8" t="s">
        <v>4</v>
      </c>
      <c r="B42" s="9" t="s">
        <v>5</v>
      </c>
      <c r="C42" s="18"/>
      <c r="D42" s="18"/>
      <c r="E42" s="84"/>
    </row>
    <row r="43" spans="1:5" x14ac:dyDescent="0.25">
      <c r="A43" s="24"/>
      <c r="B43" s="26" t="s">
        <v>32</v>
      </c>
      <c r="C43" s="18" t="s">
        <v>21</v>
      </c>
      <c r="D43" s="18">
        <v>40</v>
      </c>
      <c r="E43" s="23"/>
    </row>
    <row r="44" spans="1:5" x14ac:dyDescent="0.25">
      <c r="A44" s="24"/>
      <c r="B44" s="26"/>
      <c r="C44" s="18"/>
      <c r="D44" s="18"/>
      <c r="E44" s="23"/>
    </row>
    <row r="46" spans="1:5" ht="15.75" x14ac:dyDescent="0.25">
      <c r="A46" s="85">
        <v>45320</v>
      </c>
      <c r="B46" s="85"/>
      <c r="C46" s="85"/>
      <c r="D46" s="85"/>
      <c r="E46" s="85"/>
    </row>
    <row r="47" spans="1:5" x14ac:dyDescent="0.25">
      <c r="A47" s="19"/>
      <c r="B47" s="20" t="s">
        <v>48</v>
      </c>
      <c r="C47" s="21" t="s">
        <v>27</v>
      </c>
      <c r="D47" s="21" t="s">
        <v>22</v>
      </c>
      <c r="E47" s="21" t="s">
        <v>19</v>
      </c>
    </row>
    <row r="48" spans="1:5" x14ac:dyDescent="0.25">
      <c r="A48" s="1">
        <v>6</v>
      </c>
      <c r="B48" s="2" t="s">
        <v>0</v>
      </c>
      <c r="C48" s="21"/>
      <c r="D48" s="21"/>
      <c r="E48" s="21"/>
    </row>
    <row r="49" spans="1:5" x14ac:dyDescent="0.25">
      <c r="A49" s="6">
        <v>6.9</v>
      </c>
      <c r="B49" s="2" t="s">
        <v>1</v>
      </c>
      <c r="C49" s="18"/>
      <c r="D49" s="18"/>
      <c r="E49" s="82">
        <f>SUM(D52)</f>
        <v>12</v>
      </c>
    </row>
    <row r="50" spans="1:5" x14ac:dyDescent="0.25">
      <c r="A50" s="7" t="s">
        <v>2</v>
      </c>
      <c r="B50" s="2" t="s">
        <v>3</v>
      </c>
      <c r="C50" s="18"/>
      <c r="D50" s="18"/>
      <c r="E50" s="83"/>
    </row>
    <row r="51" spans="1:5" x14ac:dyDescent="0.25">
      <c r="A51" s="32" t="s">
        <v>4</v>
      </c>
      <c r="B51" s="35" t="s">
        <v>38</v>
      </c>
      <c r="C51" s="18"/>
      <c r="D51" s="18"/>
      <c r="E51" s="83"/>
    </row>
    <row r="52" spans="1:5" x14ac:dyDescent="0.25">
      <c r="A52" s="32"/>
      <c r="B52" s="35" t="s">
        <v>39</v>
      </c>
      <c r="C52" s="18" t="s">
        <v>21</v>
      </c>
      <c r="D52" s="18">
        <v>12</v>
      </c>
      <c r="E52" s="84"/>
    </row>
    <row r="53" spans="1:5" x14ac:dyDescent="0.25">
      <c r="A53" s="49"/>
      <c r="B53" s="50"/>
      <c r="C53" s="51"/>
      <c r="D53" s="51"/>
      <c r="E53" s="52"/>
    </row>
    <row r="54" spans="1:5" x14ac:dyDescent="0.25">
      <c r="A54" s="1">
        <v>6</v>
      </c>
      <c r="B54" s="2" t="s">
        <v>0</v>
      </c>
      <c r="C54" s="48"/>
      <c r="D54" s="21"/>
      <c r="E54" s="21"/>
    </row>
    <row r="55" spans="1:5" x14ac:dyDescent="0.25">
      <c r="A55" s="6">
        <v>6.9</v>
      </c>
      <c r="B55" s="6" t="s">
        <v>1</v>
      </c>
      <c r="C55" s="18"/>
      <c r="D55" s="18"/>
      <c r="E55" s="86">
        <f>SUM(D58:D59)</f>
        <v>4</v>
      </c>
    </row>
    <row r="56" spans="1:5" x14ac:dyDescent="0.25">
      <c r="A56" s="7" t="s">
        <v>6</v>
      </c>
      <c r="B56" s="7" t="s">
        <v>7</v>
      </c>
      <c r="C56" s="18"/>
      <c r="D56" s="18"/>
      <c r="E56" s="86"/>
    </row>
    <row r="57" spans="1:5" x14ac:dyDescent="0.25">
      <c r="A57" s="11" t="s">
        <v>8</v>
      </c>
      <c r="B57" s="55" t="s">
        <v>9</v>
      </c>
      <c r="C57" s="18" t="s">
        <v>21</v>
      </c>
      <c r="D57" s="18"/>
      <c r="E57" s="86"/>
    </row>
    <row r="58" spans="1:5" x14ac:dyDescent="0.25">
      <c r="A58" s="11" t="s">
        <v>10</v>
      </c>
      <c r="B58" s="55" t="s">
        <v>34</v>
      </c>
      <c r="C58" s="18" t="s">
        <v>21</v>
      </c>
      <c r="D58" s="18">
        <v>4</v>
      </c>
      <c r="E58" s="22"/>
    </row>
    <row r="59" spans="1:5" x14ac:dyDescent="0.25">
      <c r="A59" s="68"/>
      <c r="B59" s="66"/>
      <c r="C59" s="29"/>
      <c r="D59" s="29"/>
      <c r="E59" s="67"/>
    </row>
    <row r="60" spans="1:5" x14ac:dyDescent="0.25">
      <c r="A60" s="1">
        <v>6</v>
      </c>
      <c r="B60" s="2" t="s">
        <v>0</v>
      </c>
      <c r="C60" s="21"/>
      <c r="D60" s="21"/>
      <c r="E60" s="21"/>
    </row>
    <row r="61" spans="1:5" x14ac:dyDescent="0.25">
      <c r="A61" s="6">
        <v>6.9</v>
      </c>
      <c r="B61" s="2" t="s">
        <v>1</v>
      </c>
      <c r="C61" s="18"/>
      <c r="D61" s="18"/>
      <c r="E61" s="82">
        <f>SUM(D62:D64)</f>
        <v>7</v>
      </c>
    </row>
    <row r="62" spans="1:5" x14ac:dyDescent="0.25">
      <c r="A62" s="54" t="s">
        <v>2</v>
      </c>
      <c r="B62" s="57" t="s">
        <v>3</v>
      </c>
      <c r="C62" s="18"/>
      <c r="D62" s="18"/>
      <c r="E62" s="83"/>
    </row>
    <row r="63" spans="1:5" x14ac:dyDescent="0.25">
      <c r="A63" s="11" t="s">
        <v>25</v>
      </c>
      <c r="B63" s="55" t="s">
        <v>26</v>
      </c>
      <c r="C63" s="18" t="s">
        <v>21</v>
      </c>
      <c r="D63" s="18"/>
      <c r="E63" s="83"/>
    </row>
    <row r="64" spans="1:5" x14ac:dyDescent="0.25">
      <c r="A64" s="11" t="s">
        <v>23</v>
      </c>
      <c r="B64" s="55" t="s">
        <v>24</v>
      </c>
      <c r="C64" s="18" t="s">
        <v>21</v>
      </c>
      <c r="D64" s="18">
        <v>7</v>
      </c>
      <c r="E64" s="84"/>
    </row>
    <row r="66" spans="1:5" ht="15.75" x14ac:dyDescent="0.25">
      <c r="A66" s="85">
        <v>45321</v>
      </c>
      <c r="B66" s="85"/>
      <c r="C66" s="85"/>
      <c r="D66" s="85"/>
      <c r="E66" s="85"/>
    </row>
    <row r="67" spans="1:5" x14ac:dyDescent="0.25">
      <c r="A67" s="19"/>
      <c r="B67" s="20" t="s">
        <v>48</v>
      </c>
      <c r="C67" s="21" t="s">
        <v>27</v>
      </c>
      <c r="D67" s="21" t="s">
        <v>22</v>
      </c>
      <c r="E67" s="21" t="s">
        <v>19</v>
      </c>
    </row>
    <row r="68" spans="1:5" x14ac:dyDescent="0.25">
      <c r="A68" s="1">
        <v>6</v>
      </c>
      <c r="B68" s="2" t="s">
        <v>0</v>
      </c>
      <c r="C68" s="21"/>
      <c r="D68" s="21"/>
      <c r="E68" s="86">
        <f>SUM(D72)</f>
        <v>24</v>
      </c>
    </row>
    <row r="69" spans="1:5" x14ac:dyDescent="0.25">
      <c r="A69" s="6">
        <v>6.9</v>
      </c>
      <c r="B69" s="2" t="s">
        <v>1</v>
      </c>
      <c r="C69" s="18"/>
      <c r="D69" s="18"/>
      <c r="E69" s="86"/>
    </row>
    <row r="70" spans="1:5" x14ac:dyDescent="0.25">
      <c r="A70" s="7" t="s">
        <v>2</v>
      </c>
      <c r="B70" s="2" t="s">
        <v>3</v>
      </c>
      <c r="C70" s="18"/>
      <c r="D70" s="18"/>
      <c r="E70" s="86"/>
    </row>
    <row r="71" spans="1:5" x14ac:dyDescent="0.25">
      <c r="A71" s="32" t="s">
        <v>4</v>
      </c>
      <c r="B71" s="33" t="s">
        <v>5</v>
      </c>
      <c r="C71" s="18" t="s">
        <v>21</v>
      </c>
      <c r="D71" s="18"/>
      <c r="E71" s="86"/>
    </row>
    <row r="72" spans="1:5" x14ac:dyDescent="0.25">
      <c r="A72" s="32"/>
      <c r="B72" s="35" t="s">
        <v>39</v>
      </c>
      <c r="C72" s="18" t="s">
        <v>21</v>
      </c>
      <c r="D72" s="18">
        <v>24</v>
      </c>
      <c r="E72" s="86"/>
    </row>
    <row r="73" spans="1:5" x14ac:dyDescent="0.25">
      <c r="A73" s="61"/>
      <c r="B73" s="69"/>
      <c r="C73" s="29"/>
      <c r="D73" s="29"/>
      <c r="E73" s="30"/>
    </row>
    <row r="74" spans="1:5" x14ac:dyDescent="0.25">
      <c r="A74" s="58">
        <v>6</v>
      </c>
      <c r="B74" s="59" t="s">
        <v>0</v>
      </c>
      <c r="C74" s="60"/>
      <c r="D74" s="60"/>
      <c r="E74" s="60"/>
    </row>
    <row r="75" spans="1:5" x14ac:dyDescent="0.25">
      <c r="A75" s="6">
        <v>6.9</v>
      </c>
      <c r="B75" s="6" t="s">
        <v>1</v>
      </c>
      <c r="C75" s="18"/>
      <c r="D75" s="18"/>
      <c r="E75" s="86">
        <f>SUM(D78:D80)</f>
        <v>14</v>
      </c>
    </row>
    <row r="76" spans="1:5" x14ac:dyDescent="0.25">
      <c r="A76" s="7" t="s">
        <v>6</v>
      </c>
      <c r="B76" s="7" t="s">
        <v>7</v>
      </c>
      <c r="C76" s="18"/>
      <c r="D76" s="18"/>
      <c r="E76" s="86"/>
    </row>
    <row r="77" spans="1:5" x14ac:dyDescent="0.25">
      <c r="A77" s="11" t="s">
        <v>8</v>
      </c>
      <c r="B77" s="55" t="s">
        <v>9</v>
      </c>
      <c r="C77" s="56" t="s">
        <v>21</v>
      </c>
      <c r="D77" s="56"/>
      <c r="E77" s="86"/>
    </row>
    <row r="78" spans="1:5" x14ac:dyDescent="0.25">
      <c r="A78" s="11" t="s">
        <v>10</v>
      </c>
      <c r="B78" s="55" t="s">
        <v>34</v>
      </c>
      <c r="C78" s="56" t="s">
        <v>21</v>
      </c>
      <c r="D78" s="56">
        <v>14</v>
      </c>
      <c r="E78" s="86"/>
    </row>
    <row r="79" spans="1:5" x14ac:dyDescent="0.25">
      <c r="A79" s="65"/>
      <c r="B79" s="65"/>
      <c r="C79" s="65"/>
      <c r="D79" s="65"/>
      <c r="E79" s="65"/>
    </row>
    <row r="80" spans="1:5" x14ac:dyDescent="0.25">
      <c r="A80" s="1">
        <v>6</v>
      </c>
      <c r="B80" s="2" t="s">
        <v>0</v>
      </c>
      <c r="C80" s="21"/>
      <c r="D80" s="21"/>
      <c r="E80" s="21"/>
    </row>
    <row r="81" spans="1:5" x14ac:dyDescent="0.25">
      <c r="A81" s="6">
        <v>6.9</v>
      </c>
      <c r="B81" s="6" t="s">
        <v>1</v>
      </c>
      <c r="C81" s="18"/>
      <c r="D81" s="18"/>
      <c r="E81" s="86">
        <f>SUM(D82:D84)</f>
        <v>2</v>
      </c>
    </row>
    <row r="82" spans="1:5" x14ac:dyDescent="0.25">
      <c r="A82" s="7" t="s">
        <v>2</v>
      </c>
      <c r="B82" s="7" t="s">
        <v>3</v>
      </c>
      <c r="C82" s="18"/>
      <c r="D82" s="18"/>
      <c r="E82" s="86"/>
    </row>
    <row r="83" spans="1:5" x14ac:dyDescent="0.25">
      <c r="A83" s="55" t="s">
        <v>25</v>
      </c>
      <c r="B83" s="55" t="s">
        <v>26</v>
      </c>
      <c r="C83" s="56" t="s">
        <v>21</v>
      </c>
      <c r="D83" s="56"/>
      <c r="E83" s="86"/>
    </row>
    <row r="84" spans="1:5" x14ac:dyDescent="0.25">
      <c r="A84" s="55" t="s">
        <v>23</v>
      </c>
      <c r="B84" s="55" t="s">
        <v>24</v>
      </c>
      <c r="C84" s="56" t="s">
        <v>21</v>
      </c>
      <c r="D84" s="56">
        <v>2</v>
      </c>
      <c r="E84" s="86"/>
    </row>
    <row r="86" spans="1:5" ht="15.75" x14ac:dyDescent="0.25">
      <c r="A86" s="85">
        <v>45322</v>
      </c>
      <c r="B86" s="85"/>
      <c r="C86" s="85"/>
      <c r="D86" s="85"/>
      <c r="E86" s="85"/>
    </row>
    <row r="87" spans="1:5" x14ac:dyDescent="0.25">
      <c r="A87" s="19"/>
      <c r="B87" s="20" t="s">
        <v>48</v>
      </c>
      <c r="C87" s="21" t="s">
        <v>27</v>
      </c>
      <c r="D87" s="21" t="s">
        <v>22</v>
      </c>
      <c r="E87" s="21" t="s">
        <v>19</v>
      </c>
    </row>
    <row r="88" spans="1:5" x14ac:dyDescent="0.25">
      <c r="A88" s="1">
        <v>6</v>
      </c>
      <c r="B88" s="2" t="s">
        <v>0</v>
      </c>
      <c r="C88" s="21"/>
      <c r="D88" s="21"/>
      <c r="E88" s="21"/>
    </row>
    <row r="89" spans="1:5" x14ac:dyDescent="0.25">
      <c r="A89" s="6">
        <v>6.9</v>
      </c>
      <c r="B89" s="2" t="s">
        <v>1</v>
      </c>
      <c r="C89" s="18"/>
      <c r="D89" s="18"/>
      <c r="E89" s="86">
        <f>SUM(D92)</f>
        <v>24</v>
      </c>
    </row>
    <row r="90" spans="1:5" x14ac:dyDescent="0.25">
      <c r="A90" s="7" t="s">
        <v>2</v>
      </c>
      <c r="B90" s="2" t="s">
        <v>3</v>
      </c>
      <c r="C90" s="18"/>
      <c r="D90" s="18"/>
      <c r="E90" s="86"/>
    </row>
    <row r="91" spans="1:5" x14ac:dyDescent="0.25">
      <c r="A91" s="32" t="s">
        <v>4</v>
      </c>
      <c r="B91" s="33" t="s">
        <v>35</v>
      </c>
      <c r="C91" s="18"/>
      <c r="D91" s="18"/>
      <c r="E91" s="86"/>
    </row>
    <row r="92" spans="1:5" x14ac:dyDescent="0.25">
      <c r="A92" s="32"/>
      <c r="B92" s="33" t="s">
        <v>40</v>
      </c>
      <c r="C92" s="18" t="s">
        <v>21</v>
      </c>
      <c r="D92" s="18">
        <v>24</v>
      </c>
      <c r="E92" s="86"/>
    </row>
    <row r="93" spans="1:5" x14ac:dyDescent="0.25">
      <c r="A93" s="61"/>
      <c r="B93" s="62"/>
      <c r="C93" s="29"/>
      <c r="D93" s="29"/>
    </row>
    <row r="94" spans="1:5" x14ac:dyDescent="0.25">
      <c r="A94" s="1">
        <v>6</v>
      </c>
      <c r="B94" s="2" t="s">
        <v>0</v>
      </c>
      <c r="C94" s="21"/>
      <c r="D94" s="21"/>
      <c r="E94" s="21"/>
    </row>
    <row r="95" spans="1:5" x14ac:dyDescent="0.25">
      <c r="A95" s="6">
        <v>6.9</v>
      </c>
      <c r="B95" s="6" t="s">
        <v>1</v>
      </c>
      <c r="C95" s="18"/>
      <c r="D95" s="18"/>
      <c r="E95" s="86">
        <f>SUM(D98:D100)</f>
        <v>10</v>
      </c>
    </row>
    <row r="96" spans="1:5" x14ac:dyDescent="0.25">
      <c r="A96" s="7" t="s">
        <v>6</v>
      </c>
      <c r="B96" s="7" t="s">
        <v>7</v>
      </c>
      <c r="C96" s="18"/>
      <c r="D96" s="18"/>
      <c r="E96" s="86"/>
    </row>
    <row r="97" spans="1:5" x14ac:dyDescent="0.25">
      <c r="A97" s="11" t="s">
        <v>8</v>
      </c>
      <c r="B97" s="55" t="s">
        <v>9</v>
      </c>
      <c r="C97" s="18" t="s">
        <v>21</v>
      </c>
      <c r="D97" s="18"/>
      <c r="E97" s="86"/>
    </row>
    <row r="98" spans="1:5" x14ac:dyDescent="0.25">
      <c r="A98" s="11" t="s">
        <v>10</v>
      </c>
      <c r="B98" s="55" t="s">
        <v>34</v>
      </c>
      <c r="C98" s="18" t="s">
        <v>21</v>
      </c>
      <c r="D98" s="18">
        <v>10</v>
      </c>
      <c r="E98" s="86"/>
    </row>
    <row r="99" spans="1:5" x14ac:dyDescent="0.25">
      <c r="A99" s="63"/>
      <c r="B99" s="63"/>
      <c r="C99" s="29"/>
      <c r="D99" s="29"/>
      <c r="E99" s="64"/>
    </row>
    <row r="100" spans="1:5" x14ac:dyDescent="0.25">
      <c r="A100" s="1">
        <v>6</v>
      </c>
      <c r="B100" s="2" t="s">
        <v>0</v>
      </c>
      <c r="C100" s="21"/>
      <c r="D100" s="21"/>
      <c r="E100" s="21"/>
    </row>
    <row r="101" spans="1:5" x14ac:dyDescent="0.25">
      <c r="A101" s="6">
        <v>6.9</v>
      </c>
      <c r="B101" s="6" t="s">
        <v>1</v>
      </c>
      <c r="C101" s="18"/>
      <c r="D101" s="18"/>
      <c r="E101" s="86">
        <f>SUM(D102:D104)</f>
        <v>2</v>
      </c>
    </row>
    <row r="102" spans="1:5" x14ac:dyDescent="0.25">
      <c r="A102" s="7" t="s">
        <v>2</v>
      </c>
      <c r="B102" s="7" t="s">
        <v>3</v>
      </c>
      <c r="C102" s="18"/>
      <c r="D102" s="18"/>
      <c r="E102" s="86"/>
    </row>
    <row r="103" spans="1:5" x14ac:dyDescent="0.25">
      <c r="A103" s="55" t="s">
        <v>25</v>
      </c>
      <c r="B103" s="55" t="s">
        <v>26</v>
      </c>
      <c r="C103" s="56" t="s">
        <v>21</v>
      </c>
      <c r="D103" s="56"/>
      <c r="E103" s="86"/>
    </row>
    <row r="104" spans="1:5" x14ac:dyDescent="0.25">
      <c r="A104" s="55" t="s">
        <v>23</v>
      </c>
      <c r="B104" s="55" t="s">
        <v>24</v>
      </c>
      <c r="C104" s="56" t="s">
        <v>21</v>
      </c>
      <c r="D104" s="56">
        <v>2</v>
      </c>
      <c r="E104" s="86"/>
    </row>
  </sheetData>
  <mergeCells count="22">
    <mergeCell ref="E89:E92"/>
    <mergeCell ref="E101:E104"/>
    <mergeCell ref="A1:E1"/>
    <mergeCell ref="E4:E6"/>
    <mergeCell ref="A10:E10"/>
    <mergeCell ref="E13:E15"/>
    <mergeCell ref="A46:E46"/>
    <mergeCell ref="E40:E42"/>
    <mergeCell ref="A19:E19"/>
    <mergeCell ref="E22:E24"/>
    <mergeCell ref="A28:E28"/>
    <mergeCell ref="E31:E33"/>
    <mergeCell ref="A37:E37"/>
    <mergeCell ref="A66:E66"/>
    <mergeCell ref="E95:E98"/>
    <mergeCell ref="E81:E84"/>
    <mergeCell ref="E49:E52"/>
    <mergeCell ref="E61:E64"/>
    <mergeCell ref="A86:E86"/>
    <mergeCell ref="E68:E72"/>
    <mergeCell ref="E75:E78"/>
    <mergeCell ref="E55:E57"/>
  </mergeCells>
  <phoneticPr fontId="1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07B1-FB98-4C65-B80B-4B5FD2E735D2}">
  <sheetPr>
    <tabColor theme="5" tint="0.39997558519241921"/>
  </sheetPr>
  <dimension ref="A1:P16"/>
  <sheetViews>
    <sheetView workbookViewId="0">
      <selection activeCell="O10" sqref="O10"/>
    </sheetView>
  </sheetViews>
  <sheetFormatPr baseColWidth="10" defaultRowHeight="15" x14ac:dyDescent="0.25"/>
  <cols>
    <col min="1" max="1" width="14.5703125" customWidth="1"/>
    <col min="2" max="2" width="58.28515625" customWidth="1"/>
    <col min="3" max="3" width="3.85546875" customWidth="1"/>
    <col min="4" max="13" width="3.5703125" customWidth="1"/>
    <col min="14" max="14" width="9.140625" customWidth="1"/>
    <col min="15" max="15" width="11" customWidth="1"/>
    <col min="16" max="16" width="12.42578125" customWidth="1"/>
  </cols>
  <sheetData>
    <row r="1" spans="1:16" ht="15" customHeight="1" x14ac:dyDescent="0.25">
      <c r="A1" s="87" t="s">
        <v>36</v>
      </c>
      <c r="B1" s="87"/>
      <c r="C1" s="41" t="s">
        <v>16</v>
      </c>
      <c r="D1" s="5" t="s">
        <v>11</v>
      </c>
      <c r="E1" s="5" t="s">
        <v>12</v>
      </c>
      <c r="F1" s="5" t="s">
        <v>12</v>
      </c>
      <c r="G1" s="5" t="s">
        <v>13</v>
      </c>
      <c r="H1" s="5" t="s">
        <v>14</v>
      </c>
      <c r="I1" s="5" t="s">
        <v>15</v>
      </c>
      <c r="J1" s="41" t="s">
        <v>16</v>
      </c>
      <c r="K1" s="5" t="s">
        <v>11</v>
      </c>
      <c r="L1" s="5" t="s">
        <v>12</v>
      </c>
      <c r="M1" s="5" t="s">
        <v>12</v>
      </c>
      <c r="N1" s="88" t="s">
        <v>17</v>
      </c>
      <c r="O1" s="88" t="s">
        <v>18</v>
      </c>
      <c r="P1" s="89" t="s">
        <v>19</v>
      </c>
    </row>
    <row r="2" spans="1:16" x14ac:dyDescent="0.25">
      <c r="A2" s="2"/>
      <c r="B2" s="17" t="s">
        <v>20</v>
      </c>
      <c r="C2" s="41">
        <v>21</v>
      </c>
      <c r="D2" s="5">
        <v>22</v>
      </c>
      <c r="E2" s="5">
        <v>23</v>
      </c>
      <c r="F2" s="5">
        <v>24</v>
      </c>
      <c r="G2" s="5">
        <v>25</v>
      </c>
      <c r="H2" s="5">
        <v>26</v>
      </c>
      <c r="I2" s="5">
        <v>27</v>
      </c>
      <c r="J2" s="41">
        <v>28</v>
      </c>
      <c r="K2" s="5">
        <v>29</v>
      </c>
      <c r="L2" s="5">
        <v>30</v>
      </c>
      <c r="M2" s="5">
        <v>31</v>
      </c>
      <c r="N2" s="88"/>
      <c r="O2" s="88"/>
      <c r="P2" s="89"/>
    </row>
    <row r="3" spans="1:16" x14ac:dyDescent="0.25">
      <c r="A3" s="1">
        <v>6</v>
      </c>
      <c r="B3" s="2" t="s">
        <v>0</v>
      </c>
      <c r="C3" s="41"/>
      <c r="D3" s="5"/>
      <c r="E3" s="5"/>
      <c r="F3" s="5"/>
      <c r="G3" s="5"/>
      <c r="H3" s="5"/>
      <c r="I3" s="5"/>
      <c r="J3" s="41"/>
      <c r="K3" s="39"/>
      <c r="L3" s="39"/>
      <c r="M3" s="39"/>
      <c r="N3" s="5"/>
      <c r="O3" s="5"/>
      <c r="P3" s="5"/>
    </row>
    <row r="4" spans="1:16" x14ac:dyDescent="0.25">
      <c r="A4" s="6">
        <v>6.9</v>
      </c>
      <c r="B4" s="2" t="s">
        <v>1</v>
      </c>
      <c r="C4" s="41"/>
      <c r="D4" s="5"/>
      <c r="E4" s="5"/>
      <c r="F4" s="5"/>
      <c r="G4" s="5"/>
      <c r="H4" s="5"/>
      <c r="I4" s="5"/>
      <c r="J4" s="41"/>
      <c r="K4" s="39"/>
      <c r="L4" s="39"/>
      <c r="M4" s="39"/>
      <c r="N4" s="5"/>
      <c r="O4" s="5"/>
      <c r="P4" s="5"/>
    </row>
    <row r="5" spans="1:16" x14ac:dyDescent="0.25">
      <c r="A5" s="7" t="s">
        <v>2</v>
      </c>
      <c r="B5" s="2" t="s">
        <v>3</v>
      </c>
      <c r="C5" s="41"/>
      <c r="D5" s="5"/>
      <c r="E5" s="5"/>
      <c r="F5" s="5"/>
      <c r="G5" s="5"/>
      <c r="H5" s="5"/>
      <c r="I5" s="5"/>
      <c r="J5" s="41"/>
      <c r="K5" s="39"/>
      <c r="L5" s="39"/>
      <c r="M5" s="39"/>
      <c r="N5" s="5"/>
      <c r="O5" s="5"/>
      <c r="P5" s="5"/>
    </row>
    <row r="6" spans="1:16" x14ac:dyDescent="0.25">
      <c r="A6" s="8" t="s">
        <v>4</v>
      </c>
      <c r="B6" s="9" t="s">
        <v>5</v>
      </c>
      <c r="C6" s="41"/>
      <c r="D6" s="36">
        <v>40</v>
      </c>
      <c r="E6" s="36">
        <v>40</v>
      </c>
      <c r="F6" s="36">
        <v>30</v>
      </c>
      <c r="G6" s="36">
        <v>40</v>
      </c>
      <c r="H6" s="36">
        <v>40</v>
      </c>
      <c r="I6" s="36"/>
      <c r="J6" s="41"/>
      <c r="K6" s="42">
        <v>12</v>
      </c>
      <c r="L6" s="42">
        <v>24</v>
      </c>
      <c r="M6" s="42">
        <v>24</v>
      </c>
      <c r="N6" s="36">
        <f>SUM(C6:M6)</f>
        <v>250</v>
      </c>
      <c r="O6" s="36">
        <v>34.22</v>
      </c>
      <c r="P6" s="37">
        <f>O6*N6</f>
        <v>8555</v>
      </c>
    </row>
    <row r="7" spans="1:16" x14ac:dyDescent="0.25">
      <c r="A7" s="1">
        <v>6</v>
      </c>
      <c r="B7" s="2" t="s">
        <v>0</v>
      </c>
      <c r="C7" s="41"/>
      <c r="D7" s="5"/>
      <c r="E7" s="5"/>
      <c r="F7" s="5"/>
      <c r="G7" s="5"/>
      <c r="H7" s="5"/>
      <c r="I7" s="5"/>
      <c r="J7" s="41"/>
      <c r="K7" s="39"/>
      <c r="L7" s="39"/>
      <c r="M7" s="39"/>
      <c r="N7" s="36"/>
      <c r="O7" s="5"/>
      <c r="P7" s="37"/>
    </row>
    <row r="8" spans="1:16" x14ac:dyDescent="0.25">
      <c r="A8" s="6">
        <v>6.9</v>
      </c>
      <c r="B8" s="2" t="s">
        <v>1</v>
      </c>
      <c r="C8" s="41"/>
      <c r="D8" s="5"/>
      <c r="E8" s="5"/>
      <c r="F8" s="5"/>
      <c r="G8" s="5"/>
      <c r="H8" s="5"/>
      <c r="I8" s="5"/>
      <c r="J8" s="41"/>
      <c r="K8" s="39"/>
      <c r="L8" s="39"/>
      <c r="M8" s="39"/>
      <c r="N8" s="36"/>
      <c r="O8" s="5"/>
      <c r="P8" s="37"/>
    </row>
    <row r="9" spans="1:16" x14ac:dyDescent="0.25">
      <c r="A9" s="7" t="s">
        <v>6</v>
      </c>
      <c r="B9" s="2" t="s">
        <v>7</v>
      </c>
      <c r="C9" s="41"/>
      <c r="D9" s="5"/>
      <c r="E9" s="5"/>
      <c r="F9" s="5"/>
      <c r="G9" s="5"/>
      <c r="H9" s="5"/>
      <c r="I9" s="5"/>
      <c r="J9" s="41"/>
      <c r="K9" s="39"/>
      <c r="L9" s="39"/>
      <c r="M9" s="39"/>
      <c r="N9" s="36"/>
      <c r="O9" s="5"/>
      <c r="P9" s="37"/>
    </row>
    <row r="10" spans="1:16" x14ac:dyDescent="0.25">
      <c r="A10" s="11" t="s">
        <v>8</v>
      </c>
      <c r="B10" s="2" t="s">
        <v>9</v>
      </c>
      <c r="C10" s="45"/>
      <c r="D10" s="43"/>
      <c r="E10" s="43"/>
      <c r="F10" s="43"/>
      <c r="G10" s="43"/>
      <c r="H10" s="43"/>
      <c r="I10" s="43"/>
      <c r="J10" s="45"/>
      <c r="K10" s="44">
        <v>6</v>
      </c>
      <c r="L10" s="44">
        <v>12</v>
      </c>
      <c r="M10" s="44">
        <v>12</v>
      </c>
      <c r="N10" s="36">
        <f>SUM(C10:M10)</f>
        <v>30</v>
      </c>
      <c r="O10" s="38">
        <v>218.3</v>
      </c>
      <c r="P10" s="37">
        <f>O10*N10</f>
        <v>6549</v>
      </c>
    </row>
    <row r="11" spans="1:16" x14ac:dyDescent="0.25">
      <c r="A11" s="1">
        <v>6</v>
      </c>
      <c r="B11" s="2" t="s">
        <v>0</v>
      </c>
      <c r="C11" s="45"/>
      <c r="D11" s="43"/>
      <c r="E11" s="43"/>
      <c r="F11" s="43"/>
      <c r="G11" s="43"/>
      <c r="H11" s="43"/>
      <c r="I11" s="43"/>
      <c r="J11" s="45"/>
      <c r="K11" s="44"/>
      <c r="L11" s="44"/>
      <c r="M11" s="44"/>
      <c r="N11" s="36"/>
      <c r="O11" s="38"/>
      <c r="P11" s="37"/>
    </row>
    <row r="12" spans="1:16" x14ac:dyDescent="0.25">
      <c r="A12" s="6">
        <v>6.9</v>
      </c>
      <c r="B12" s="2" t="s">
        <v>1</v>
      </c>
      <c r="C12" s="45"/>
      <c r="D12" s="43"/>
      <c r="E12" s="43"/>
      <c r="F12" s="43"/>
      <c r="G12" s="43"/>
      <c r="H12" s="43"/>
      <c r="I12" s="43"/>
      <c r="J12" s="45"/>
      <c r="K12" s="44"/>
      <c r="L12" s="44"/>
      <c r="M12" s="44"/>
      <c r="N12" s="36"/>
      <c r="O12" s="38"/>
      <c r="P12" s="37"/>
    </row>
    <row r="13" spans="1:16" x14ac:dyDescent="0.25">
      <c r="A13" s="7" t="s">
        <v>2</v>
      </c>
      <c r="B13" s="2" t="s">
        <v>3</v>
      </c>
      <c r="C13" s="45"/>
      <c r="D13" s="43"/>
      <c r="E13" s="43"/>
      <c r="F13" s="43"/>
      <c r="G13" s="43"/>
      <c r="H13" s="43"/>
      <c r="I13" s="43"/>
      <c r="J13" s="45"/>
      <c r="K13" s="44"/>
      <c r="L13" s="44"/>
      <c r="M13" s="44"/>
      <c r="N13" s="36"/>
      <c r="O13" s="38"/>
      <c r="P13" s="37"/>
    </row>
    <row r="14" spans="1:16" x14ac:dyDescent="0.25">
      <c r="A14" s="11" t="s">
        <v>25</v>
      </c>
      <c r="B14" s="2" t="s">
        <v>26</v>
      </c>
      <c r="C14" s="45"/>
      <c r="D14" s="43"/>
      <c r="E14" s="43"/>
      <c r="F14" s="43"/>
      <c r="G14" s="43"/>
      <c r="H14" s="43"/>
      <c r="I14" s="43"/>
      <c r="J14" s="45"/>
      <c r="K14" s="44"/>
      <c r="L14" s="44"/>
      <c r="M14" s="44"/>
      <c r="N14" s="36">
        <f>SUM(C14:M14)</f>
        <v>0</v>
      </c>
      <c r="O14" s="38">
        <v>566.41</v>
      </c>
      <c r="P14" s="37">
        <f>O14*N14</f>
        <v>0</v>
      </c>
    </row>
    <row r="15" spans="1:16" x14ac:dyDescent="0.25">
      <c r="A15" s="11" t="s">
        <v>23</v>
      </c>
      <c r="B15" s="2" t="s">
        <v>24</v>
      </c>
      <c r="C15" s="45"/>
      <c r="D15" s="43"/>
      <c r="E15" s="43"/>
      <c r="F15" s="43"/>
      <c r="G15" s="43"/>
      <c r="H15" s="43"/>
      <c r="I15" s="43"/>
      <c r="J15" s="45"/>
      <c r="K15" s="44">
        <v>7</v>
      </c>
      <c r="L15" s="44">
        <v>2</v>
      </c>
      <c r="M15" s="44"/>
      <c r="N15" s="36">
        <f>SUM(C15:M15)</f>
        <v>9</v>
      </c>
      <c r="O15" s="38">
        <v>567.41</v>
      </c>
      <c r="P15" s="37">
        <f>O15*N15</f>
        <v>5106.6899999999996</v>
      </c>
    </row>
    <row r="16" spans="1:16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7">
        <f>SUM(P6:P15)</f>
        <v>20210.689999999999</v>
      </c>
    </row>
  </sheetData>
  <mergeCells count="4">
    <mergeCell ref="A1:B1"/>
    <mergeCell ref="N1:N2"/>
    <mergeCell ref="O1:O2"/>
    <mergeCell ref="P1:P2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42899-9170-4350-9A2A-A8008DBF1A30}">
  <sheetPr>
    <tabColor theme="4" tint="-0.499984740745262"/>
  </sheetPr>
  <dimension ref="A1:E85"/>
  <sheetViews>
    <sheetView topLeftCell="A58" workbookViewId="0">
      <selection activeCell="A79" sqref="A79:E85"/>
    </sheetView>
  </sheetViews>
  <sheetFormatPr baseColWidth="10" defaultRowHeight="15" x14ac:dyDescent="0.25"/>
  <cols>
    <col min="1" max="1" width="14.7109375" customWidth="1"/>
    <col min="2" max="2" width="89.42578125" customWidth="1"/>
    <col min="4" max="4" width="8" customWidth="1"/>
    <col min="5" max="5" width="11.85546875" bestFit="1" customWidth="1"/>
  </cols>
  <sheetData>
    <row r="1" spans="1:5" ht="15.75" x14ac:dyDescent="0.25">
      <c r="A1" s="85">
        <v>45325</v>
      </c>
      <c r="B1" s="85"/>
      <c r="C1" s="85"/>
      <c r="D1" s="85"/>
      <c r="E1" s="85"/>
    </row>
    <row r="2" spans="1:5" x14ac:dyDescent="0.25">
      <c r="A2" s="19"/>
      <c r="B2" s="20" t="s">
        <v>49</v>
      </c>
      <c r="C2" s="21" t="s">
        <v>27</v>
      </c>
      <c r="D2" s="21" t="s">
        <v>22</v>
      </c>
      <c r="E2" s="21" t="s">
        <v>19</v>
      </c>
    </row>
    <row r="3" spans="1:5" x14ac:dyDescent="0.25">
      <c r="A3" s="1">
        <v>6</v>
      </c>
      <c r="B3" s="2" t="s">
        <v>0</v>
      </c>
      <c r="C3" s="21"/>
      <c r="D3" s="21"/>
      <c r="E3" s="21"/>
    </row>
    <row r="4" spans="1:5" x14ac:dyDescent="0.25">
      <c r="A4" s="6">
        <v>6.7</v>
      </c>
      <c r="B4" s="70" t="s">
        <v>41</v>
      </c>
      <c r="C4" s="18"/>
      <c r="D4" s="18"/>
      <c r="E4" s="82">
        <f>SUM(D7:D8)</f>
        <v>3</v>
      </c>
    </row>
    <row r="5" spans="1:5" x14ac:dyDescent="0.25">
      <c r="A5" s="7" t="s">
        <v>42</v>
      </c>
      <c r="B5" s="71" t="s">
        <v>43</v>
      </c>
      <c r="C5" s="18"/>
      <c r="D5" s="18"/>
      <c r="E5" s="83"/>
    </row>
    <row r="6" spans="1:5" x14ac:dyDescent="0.25">
      <c r="A6" s="7" t="s">
        <v>44</v>
      </c>
      <c r="B6" s="71" t="s">
        <v>45</v>
      </c>
      <c r="C6" s="18"/>
      <c r="D6" s="18"/>
      <c r="E6" s="84"/>
    </row>
    <row r="7" spans="1:5" x14ac:dyDescent="0.25">
      <c r="A7" s="8" t="s">
        <v>46</v>
      </c>
      <c r="B7" s="71" t="s">
        <v>47</v>
      </c>
      <c r="C7" s="18"/>
      <c r="D7" s="18"/>
      <c r="E7" s="23"/>
    </row>
    <row r="8" spans="1:5" ht="13.5" customHeight="1" x14ac:dyDescent="0.25">
      <c r="A8" s="24"/>
      <c r="B8" s="26" t="s">
        <v>51</v>
      </c>
      <c r="C8" s="18" t="s">
        <v>21</v>
      </c>
      <c r="D8" s="18">
        <v>3</v>
      </c>
      <c r="E8" s="23"/>
    </row>
    <row r="10" spans="1:5" ht="15.75" x14ac:dyDescent="0.25">
      <c r="A10" s="85">
        <v>45327</v>
      </c>
      <c r="B10" s="85"/>
      <c r="C10" s="85"/>
      <c r="D10" s="85"/>
      <c r="E10" s="85"/>
    </row>
    <row r="11" spans="1:5" x14ac:dyDescent="0.25">
      <c r="A11" s="19"/>
      <c r="B11" s="20" t="s">
        <v>49</v>
      </c>
      <c r="C11" s="21" t="s">
        <v>27</v>
      </c>
      <c r="D11" s="21" t="s">
        <v>22</v>
      </c>
      <c r="E11" s="21" t="s">
        <v>19</v>
      </c>
    </row>
    <row r="12" spans="1:5" x14ac:dyDescent="0.25">
      <c r="A12" s="1">
        <v>6</v>
      </c>
      <c r="B12" s="2" t="s">
        <v>0</v>
      </c>
      <c r="C12" s="21"/>
      <c r="D12" s="21"/>
      <c r="E12" s="21"/>
    </row>
    <row r="13" spans="1:5" x14ac:dyDescent="0.25">
      <c r="A13" s="6">
        <v>6.7</v>
      </c>
      <c r="B13" s="70" t="s">
        <v>41</v>
      </c>
      <c r="C13" s="18"/>
      <c r="D13" s="18"/>
      <c r="E13" s="82">
        <f>SUM(D16:D17)</f>
        <v>40</v>
      </c>
    </row>
    <row r="14" spans="1:5" x14ac:dyDescent="0.25">
      <c r="A14" s="7" t="s">
        <v>42</v>
      </c>
      <c r="B14" s="71" t="s">
        <v>43</v>
      </c>
      <c r="C14" s="18"/>
      <c r="D14" s="18"/>
      <c r="E14" s="83"/>
    </row>
    <row r="15" spans="1:5" x14ac:dyDescent="0.25">
      <c r="A15" s="7" t="s">
        <v>44</v>
      </c>
      <c r="B15" s="71" t="s">
        <v>45</v>
      </c>
      <c r="C15" s="18"/>
      <c r="D15" s="18"/>
      <c r="E15" s="84"/>
    </row>
    <row r="16" spans="1:5" x14ac:dyDescent="0.25">
      <c r="A16" s="8" t="s">
        <v>46</v>
      </c>
      <c r="B16" s="71" t="s">
        <v>47</v>
      </c>
      <c r="C16" s="18" t="s">
        <v>21</v>
      </c>
      <c r="D16" s="18">
        <v>18</v>
      </c>
      <c r="E16" s="23"/>
    </row>
    <row r="17" spans="1:5" x14ac:dyDescent="0.25">
      <c r="A17" s="24"/>
      <c r="B17" s="26" t="s">
        <v>50</v>
      </c>
      <c r="C17" s="18" t="s">
        <v>21</v>
      </c>
      <c r="D17" s="18">
        <v>22</v>
      </c>
      <c r="E17" s="23"/>
    </row>
    <row r="19" spans="1:5" ht="15.75" x14ac:dyDescent="0.25">
      <c r="A19" s="85">
        <v>45328</v>
      </c>
      <c r="B19" s="85"/>
      <c r="C19" s="85"/>
      <c r="D19" s="85"/>
      <c r="E19" s="85"/>
    </row>
    <row r="20" spans="1:5" x14ac:dyDescent="0.25">
      <c r="A20" s="19"/>
      <c r="B20" s="20" t="s">
        <v>49</v>
      </c>
      <c r="C20" s="21" t="s">
        <v>27</v>
      </c>
      <c r="D20" s="21" t="s">
        <v>22</v>
      </c>
      <c r="E20" s="21" t="s">
        <v>19</v>
      </c>
    </row>
    <row r="21" spans="1:5" x14ac:dyDescent="0.25">
      <c r="A21" s="1">
        <v>6</v>
      </c>
      <c r="B21" s="81" t="s">
        <v>0</v>
      </c>
      <c r="C21" s="21"/>
      <c r="D21" s="21"/>
      <c r="E21" s="21"/>
    </row>
    <row r="22" spans="1:5" x14ac:dyDescent="0.25">
      <c r="A22" s="6">
        <v>6.7</v>
      </c>
      <c r="B22" s="70" t="s">
        <v>41</v>
      </c>
      <c r="C22" s="18"/>
      <c r="D22" s="18"/>
      <c r="E22" s="82">
        <f>SUM(D25:D26)</f>
        <v>30</v>
      </c>
    </row>
    <row r="23" spans="1:5" x14ac:dyDescent="0.25">
      <c r="A23" s="7" t="s">
        <v>42</v>
      </c>
      <c r="B23" s="71" t="s">
        <v>43</v>
      </c>
      <c r="C23" s="18"/>
      <c r="D23" s="18"/>
      <c r="E23" s="83"/>
    </row>
    <row r="24" spans="1:5" x14ac:dyDescent="0.25">
      <c r="A24" s="7" t="s">
        <v>44</v>
      </c>
      <c r="B24" s="71" t="s">
        <v>45</v>
      </c>
      <c r="C24" s="18"/>
      <c r="D24" s="18"/>
      <c r="E24" s="84"/>
    </row>
    <row r="25" spans="1:5" x14ac:dyDescent="0.25">
      <c r="A25" s="8" t="s">
        <v>46</v>
      </c>
      <c r="B25" s="71" t="s">
        <v>47</v>
      </c>
      <c r="C25" s="18" t="s">
        <v>21</v>
      </c>
      <c r="D25" s="18">
        <v>10</v>
      </c>
      <c r="E25" s="31"/>
    </row>
    <row r="26" spans="1:5" x14ac:dyDescent="0.25">
      <c r="A26" s="24"/>
      <c r="B26" s="26" t="s">
        <v>75</v>
      </c>
      <c r="C26" s="18" t="s">
        <v>21</v>
      </c>
      <c r="D26" s="18">
        <v>20</v>
      </c>
      <c r="E26" s="31"/>
    </row>
    <row r="27" spans="1:5" x14ac:dyDescent="0.25">
      <c r="A27" s="27"/>
      <c r="B27" s="28"/>
      <c r="C27" s="29"/>
      <c r="D27" s="29"/>
      <c r="E27" s="30"/>
    </row>
    <row r="28" spans="1:5" ht="15.75" x14ac:dyDescent="0.25">
      <c r="A28" s="85">
        <v>45329</v>
      </c>
      <c r="B28" s="85"/>
      <c r="C28" s="85"/>
      <c r="D28" s="85"/>
      <c r="E28" s="85"/>
    </row>
    <row r="29" spans="1:5" x14ac:dyDescent="0.25">
      <c r="A29" s="19"/>
      <c r="B29" s="20" t="s">
        <v>49</v>
      </c>
      <c r="C29" s="21" t="s">
        <v>27</v>
      </c>
      <c r="D29" s="21" t="s">
        <v>22</v>
      </c>
      <c r="E29" s="21" t="s">
        <v>19</v>
      </c>
    </row>
    <row r="30" spans="1:5" x14ac:dyDescent="0.25">
      <c r="A30" s="1">
        <v>6</v>
      </c>
      <c r="B30" s="81" t="s">
        <v>0</v>
      </c>
      <c r="C30" s="21"/>
      <c r="D30" s="21"/>
      <c r="E30" s="21"/>
    </row>
    <row r="31" spans="1:5" x14ac:dyDescent="0.25">
      <c r="A31" s="6">
        <v>6.7</v>
      </c>
      <c r="B31" s="70" t="s">
        <v>41</v>
      </c>
      <c r="C31" s="18"/>
      <c r="D31" s="18"/>
      <c r="E31" s="82">
        <f>SUM(D34:D35)</f>
        <v>40</v>
      </c>
    </row>
    <row r="32" spans="1:5" x14ac:dyDescent="0.25">
      <c r="A32" s="7" t="s">
        <v>42</v>
      </c>
      <c r="B32" s="71" t="s">
        <v>43</v>
      </c>
      <c r="C32" s="18"/>
      <c r="D32" s="18"/>
      <c r="E32" s="83"/>
    </row>
    <row r="33" spans="1:5" x14ac:dyDescent="0.25">
      <c r="A33" s="7" t="s">
        <v>44</v>
      </c>
      <c r="B33" s="71" t="s">
        <v>45</v>
      </c>
      <c r="C33" s="18"/>
      <c r="D33" s="18"/>
      <c r="E33" s="84"/>
    </row>
    <row r="34" spans="1:5" x14ac:dyDescent="0.25">
      <c r="A34" s="8" t="s">
        <v>46</v>
      </c>
      <c r="B34" s="71" t="s">
        <v>47</v>
      </c>
      <c r="C34" s="18" t="s">
        <v>21</v>
      </c>
      <c r="D34" s="18">
        <v>10</v>
      </c>
      <c r="E34" s="23"/>
    </row>
    <row r="35" spans="1:5" x14ac:dyDescent="0.25">
      <c r="A35" s="24"/>
      <c r="B35" s="26" t="s">
        <v>76</v>
      </c>
      <c r="C35" s="18" t="s">
        <v>21</v>
      </c>
      <c r="D35" s="18">
        <v>30</v>
      </c>
      <c r="E35" s="23"/>
    </row>
    <row r="37" spans="1:5" ht="15.75" x14ac:dyDescent="0.25">
      <c r="A37" s="85">
        <v>45329</v>
      </c>
      <c r="B37" s="85"/>
      <c r="C37" s="85"/>
      <c r="D37" s="85"/>
      <c r="E37" s="85"/>
    </row>
    <row r="38" spans="1:5" x14ac:dyDescent="0.25">
      <c r="A38" s="19"/>
      <c r="B38" s="20" t="s">
        <v>49</v>
      </c>
      <c r="C38" s="21" t="s">
        <v>27</v>
      </c>
      <c r="D38" s="21" t="s">
        <v>22</v>
      </c>
      <c r="E38" s="21" t="s">
        <v>19</v>
      </c>
    </row>
    <row r="39" spans="1:5" x14ac:dyDescent="0.25">
      <c r="A39" s="1">
        <v>6</v>
      </c>
      <c r="B39" s="81" t="s">
        <v>0</v>
      </c>
      <c r="C39" s="21"/>
      <c r="D39" s="21"/>
      <c r="E39" s="21"/>
    </row>
    <row r="40" spans="1:5" x14ac:dyDescent="0.25">
      <c r="A40" s="6">
        <v>6.9</v>
      </c>
      <c r="B40" s="2" t="s">
        <v>1</v>
      </c>
      <c r="C40" s="18"/>
      <c r="D40" s="18"/>
      <c r="E40" s="82">
        <f>SUM(D43:D44)</f>
        <v>10</v>
      </c>
    </row>
    <row r="41" spans="1:5" x14ac:dyDescent="0.25">
      <c r="A41" s="7" t="s">
        <v>2</v>
      </c>
      <c r="B41" s="2" t="s">
        <v>3</v>
      </c>
      <c r="C41" s="18"/>
      <c r="D41" s="18"/>
      <c r="E41" s="83"/>
    </row>
    <row r="42" spans="1:5" x14ac:dyDescent="0.25">
      <c r="A42" s="8" t="s">
        <v>4</v>
      </c>
      <c r="B42" s="9" t="s">
        <v>5</v>
      </c>
      <c r="C42" s="18"/>
      <c r="D42" s="18"/>
      <c r="E42" s="84"/>
    </row>
    <row r="43" spans="1:5" x14ac:dyDescent="0.25">
      <c r="A43" s="24"/>
      <c r="B43" s="25" t="s">
        <v>52</v>
      </c>
      <c r="C43" s="18" t="s">
        <v>21</v>
      </c>
      <c r="D43" s="18">
        <v>10</v>
      </c>
      <c r="E43" s="23"/>
    </row>
    <row r="45" spans="1:5" ht="15.75" x14ac:dyDescent="0.25">
      <c r="A45" s="85">
        <v>45329</v>
      </c>
      <c r="B45" s="85"/>
      <c r="C45" s="85"/>
      <c r="D45" s="85"/>
      <c r="E45" s="85"/>
    </row>
    <row r="46" spans="1:5" x14ac:dyDescent="0.25">
      <c r="A46" s="19"/>
      <c r="B46" s="20" t="s">
        <v>73</v>
      </c>
      <c r="C46" s="21" t="s">
        <v>27</v>
      </c>
      <c r="D46" s="21" t="s">
        <v>22</v>
      </c>
      <c r="E46" s="21" t="s">
        <v>19</v>
      </c>
    </row>
    <row r="47" spans="1:5" x14ac:dyDescent="0.25">
      <c r="A47" s="77">
        <v>6</v>
      </c>
      <c r="B47" s="79" t="s">
        <v>0</v>
      </c>
      <c r="C47" s="21"/>
      <c r="D47" s="21"/>
      <c r="E47" s="21"/>
    </row>
    <row r="48" spans="1:5" x14ac:dyDescent="0.25">
      <c r="A48" s="78">
        <v>6.2</v>
      </c>
      <c r="B48" s="80" t="s">
        <v>74</v>
      </c>
      <c r="C48" s="21"/>
      <c r="D48" s="21"/>
      <c r="E48" s="21"/>
    </row>
    <row r="49" spans="1:5" x14ac:dyDescent="0.25">
      <c r="A49" s="72" t="s">
        <v>53</v>
      </c>
      <c r="B49" s="73" t="s">
        <v>54</v>
      </c>
      <c r="C49" s="21"/>
      <c r="D49" s="21"/>
      <c r="E49" s="21"/>
    </row>
    <row r="50" spans="1:5" x14ac:dyDescent="0.25">
      <c r="A50" s="74" t="s">
        <v>55</v>
      </c>
      <c r="B50" s="75" t="s">
        <v>56</v>
      </c>
      <c r="C50" s="21"/>
      <c r="D50" s="21"/>
      <c r="E50" s="21"/>
    </row>
    <row r="51" spans="1:5" x14ac:dyDescent="0.25">
      <c r="A51" s="71" t="s">
        <v>57</v>
      </c>
      <c r="B51" s="76" t="s">
        <v>58</v>
      </c>
      <c r="C51" s="21"/>
      <c r="D51" s="21"/>
      <c r="E51" s="21"/>
    </row>
    <row r="52" spans="1:5" x14ac:dyDescent="0.25">
      <c r="A52" s="71" t="s">
        <v>59</v>
      </c>
      <c r="B52" s="76" t="s">
        <v>60</v>
      </c>
      <c r="C52" s="18" t="s">
        <v>21</v>
      </c>
      <c r="D52" s="21"/>
      <c r="E52" s="21"/>
    </row>
    <row r="53" spans="1:5" x14ac:dyDescent="0.25">
      <c r="A53" s="74" t="s">
        <v>61</v>
      </c>
      <c r="B53" s="75" t="s">
        <v>62</v>
      </c>
      <c r="C53" s="18"/>
      <c r="D53" s="21"/>
      <c r="E53" s="21"/>
    </row>
    <row r="54" spans="1:5" x14ac:dyDescent="0.25">
      <c r="A54" s="74" t="s">
        <v>63</v>
      </c>
      <c r="B54" s="75" t="s">
        <v>64</v>
      </c>
      <c r="C54" s="21"/>
      <c r="D54" s="21"/>
      <c r="E54" s="21"/>
    </row>
    <row r="55" spans="1:5" x14ac:dyDescent="0.25">
      <c r="A55" s="71" t="s">
        <v>65</v>
      </c>
      <c r="B55" s="76" t="s">
        <v>66</v>
      </c>
      <c r="C55" s="21"/>
      <c r="D55" s="21"/>
      <c r="E55" s="21"/>
    </row>
    <row r="56" spans="1:5" x14ac:dyDescent="0.25">
      <c r="A56" s="71" t="s">
        <v>67</v>
      </c>
      <c r="B56" s="76" t="s">
        <v>68</v>
      </c>
      <c r="C56" s="21"/>
      <c r="D56" s="21"/>
      <c r="E56" s="21"/>
    </row>
    <row r="57" spans="1:5" x14ac:dyDescent="0.25">
      <c r="A57" s="74" t="s">
        <v>69</v>
      </c>
      <c r="B57" s="75" t="s">
        <v>70</v>
      </c>
      <c r="C57" s="21"/>
      <c r="D57" s="21"/>
      <c r="E57" s="21"/>
    </row>
    <row r="58" spans="1:5" x14ac:dyDescent="0.25">
      <c r="A58" s="74" t="s">
        <v>71</v>
      </c>
      <c r="B58" s="75" t="s">
        <v>72</v>
      </c>
      <c r="C58" s="21"/>
      <c r="D58" s="21"/>
      <c r="E58" s="21"/>
    </row>
    <row r="61" spans="1:5" ht="15.75" x14ac:dyDescent="0.25">
      <c r="A61" s="85">
        <v>45323</v>
      </c>
      <c r="B61" s="85"/>
      <c r="C61" s="85"/>
      <c r="D61" s="85"/>
      <c r="E61" s="85"/>
    </row>
    <row r="62" spans="1:5" x14ac:dyDescent="0.25">
      <c r="A62" s="19"/>
      <c r="B62" s="20" t="s">
        <v>48</v>
      </c>
      <c r="C62" s="21" t="s">
        <v>27</v>
      </c>
      <c r="D62" s="21" t="s">
        <v>22</v>
      </c>
      <c r="E62" s="21" t="s">
        <v>19</v>
      </c>
    </row>
    <row r="63" spans="1:5" x14ac:dyDescent="0.25">
      <c r="A63" s="1">
        <v>6</v>
      </c>
      <c r="B63" s="2" t="s">
        <v>0</v>
      </c>
      <c r="C63" s="21"/>
      <c r="D63" s="21"/>
      <c r="E63" s="21"/>
    </row>
    <row r="64" spans="1:5" x14ac:dyDescent="0.25">
      <c r="A64" s="6">
        <v>6.9</v>
      </c>
      <c r="B64" s="6" t="s">
        <v>1</v>
      </c>
      <c r="C64" s="18"/>
      <c r="D64" s="18"/>
      <c r="E64" s="86">
        <f>SUM(D67:D69)</f>
        <v>10</v>
      </c>
    </row>
    <row r="65" spans="1:5" x14ac:dyDescent="0.25">
      <c r="A65" s="7" t="s">
        <v>6</v>
      </c>
      <c r="B65" s="7" t="s">
        <v>7</v>
      </c>
      <c r="C65" s="18"/>
      <c r="D65" s="18"/>
      <c r="E65" s="86"/>
    </row>
    <row r="66" spans="1:5" x14ac:dyDescent="0.25">
      <c r="A66" s="11" t="s">
        <v>8</v>
      </c>
      <c r="B66" s="55" t="s">
        <v>9</v>
      </c>
      <c r="C66" s="18" t="s">
        <v>21</v>
      </c>
      <c r="D66" s="18"/>
      <c r="E66" s="86"/>
    </row>
    <row r="67" spans="1:5" x14ac:dyDescent="0.25">
      <c r="A67" s="11" t="s">
        <v>10</v>
      </c>
      <c r="B67" s="55" t="s">
        <v>77</v>
      </c>
      <c r="C67" s="18" t="s">
        <v>21</v>
      </c>
      <c r="D67" s="18">
        <v>10</v>
      </c>
      <c r="E67" s="86"/>
    </row>
    <row r="70" spans="1:5" ht="15.75" x14ac:dyDescent="0.25">
      <c r="A70" s="85">
        <v>45324</v>
      </c>
      <c r="B70" s="85"/>
      <c r="C70" s="85"/>
      <c r="D70" s="85"/>
      <c r="E70" s="85"/>
    </row>
    <row r="71" spans="1:5" x14ac:dyDescent="0.25">
      <c r="A71" s="19"/>
      <c r="B71" s="20" t="s">
        <v>48</v>
      </c>
      <c r="C71" s="21" t="s">
        <v>27</v>
      </c>
      <c r="D71" s="21" t="s">
        <v>22</v>
      </c>
      <c r="E71" s="21" t="s">
        <v>19</v>
      </c>
    </row>
    <row r="72" spans="1:5" x14ac:dyDescent="0.25">
      <c r="A72" s="1">
        <v>6</v>
      </c>
      <c r="B72" s="2" t="s">
        <v>0</v>
      </c>
      <c r="C72" s="21"/>
      <c r="D72" s="21"/>
      <c r="E72" s="21"/>
    </row>
    <row r="73" spans="1:5" x14ac:dyDescent="0.25">
      <c r="A73" s="6">
        <v>6.9</v>
      </c>
      <c r="B73" s="6" t="s">
        <v>1</v>
      </c>
      <c r="C73" s="18"/>
      <c r="D73" s="18"/>
      <c r="E73" s="86">
        <f>SUM(D76:D78)</f>
        <v>10</v>
      </c>
    </row>
    <row r="74" spans="1:5" x14ac:dyDescent="0.25">
      <c r="A74" s="7" t="s">
        <v>6</v>
      </c>
      <c r="B74" s="7" t="s">
        <v>7</v>
      </c>
      <c r="C74" s="18"/>
      <c r="D74" s="18"/>
      <c r="E74" s="86"/>
    </row>
    <row r="75" spans="1:5" x14ac:dyDescent="0.25">
      <c r="A75" s="11" t="s">
        <v>8</v>
      </c>
      <c r="B75" s="55" t="s">
        <v>9</v>
      </c>
      <c r="C75" s="18" t="s">
        <v>21</v>
      </c>
      <c r="D75" s="18"/>
      <c r="E75" s="86"/>
    </row>
    <row r="76" spans="1:5" x14ac:dyDescent="0.25">
      <c r="A76" s="11" t="s">
        <v>10</v>
      </c>
      <c r="B76" s="55" t="s">
        <v>78</v>
      </c>
      <c r="C76" s="18" t="s">
        <v>21</v>
      </c>
      <c r="D76" s="18">
        <v>10</v>
      </c>
      <c r="E76" s="86"/>
    </row>
    <row r="79" spans="1:5" ht="15.75" x14ac:dyDescent="0.25">
      <c r="A79" s="85">
        <v>45325</v>
      </c>
      <c r="B79" s="85"/>
      <c r="C79" s="85"/>
      <c r="D79" s="85"/>
      <c r="E79" s="85"/>
    </row>
    <row r="80" spans="1:5" x14ac:dyDescent="0.25">
      <c r="A80" s="19"/>
      <c r="B80" s="20" t="s">
        <v>48</v>
      </c>
      <c r="C80" s="21" t="s">
        <v>27</v>
      </c>
      <c r="D80" s="21" t="s">
        <v>22</v>
      </c>
      <c r="E80" s="21" t="s">
        <v>19</v>
      </c>
    </row>
    <row r="81" spans="1:5" x14ac:dyDescent="0.25">
      <c r="A81" s="1">
        <v>6</v>
      </c>
      <c r="B81" s="2" t="s">
        <v>0</v>
      </c>
      <c r="C81" s="21"/>
      <c r="D81" s="21"/>
      <c r="E81" s="21"/>
    </row>
    <row r="82" spans="1:5" x14ac:dyDescent="0.25">
      <c r="A82" s="6">
        <v>6.9</v>
      </c>
      <c r="B82" s="6" t="s">
        <v>1</v>
      </c>
      <c r="C82" s="18"/>
      <c r="D82" s="18"/>
      <c r="E82" s="86">
        <f>SUM(D85:D87)</f>
        <v>10</v>
      </c>
    </row>
    <row r="83" spans="1:5" x14ac:dyDescent="0.25">
      <c r="A83" s="7" t="s">
        <v>6</v>
      </c>
      <c r="B83" s="7" t="s">
        <v>7</v>
      </c>
      <c r="C83" s="18"/>
      <c r="D83" s="18"/>
      <c r="E83" s="86"/>
    </row>
    <row r="84" spans="1:5" x14ac:dyDescent="0.25">
      <c r="A84" s="11" t="s">
        <v>8</v>
      </c>
      <c r="B84" s="55" t="s">
        <v>9</v>
      </c>
      <c r="C84" s="18" t="s">
        <v>21</v>
      </c>
      <c r="D84" s="18"/>
      <c r="E84" s="86"/>
    </row>
    <row r="85" spans="1:5" x14ac:dyDescent="0.25">
      <c r="A85" s="11" t="s">
        <v>10</v>
      </c>
      <c r="B85" s="55" t="s">
        <v>78</v>
      </c>
      <c r="C85" s="18" t="s">
        <v>21</v>
      </c>
      <c r="D85" s="18">
        <v>10</v>
      </c>
      <c r="E85" s="86"/>
    </row>
  </sheetData>
  <mergeCells count="17">
    <mergeCell ref="E22:E24"/>
    <mergeCell ref="A1:E1"/>
    <mergeCell ref="E4:E6"/>
    <mergeCell ref="A10:E10"/>
    <mergeCell ref="E13:E15"/>
    <mergeCell ref="A19:E19"/>
    <mergeCell ref="A45:E45"/>
    <mergeCell ref="A37:E37"/>
    <mergeCell ref="E40:E42"/>
    <mergeCell ref="A28:E28"/>
    <mergeCell ref="E31:E33"/>
    <mergeCell ref="A79:E79"/>
    <mergeCell ref="E82:E85"/>
    <mergeCell ref="A61:E61"/>
    <mergeCell ref="E64:E67"/>
    <mergeCell ref="A70:E70"/>
    <mergeCell ref="E73:E76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A09E-F95C-40E4-914F-9756E8F57C28}">
  <sheetPr>
    <tabColor theme="4" tint="0.39997558519241921"/>
  </sheetPr>
  <dimension ref="A1:AK16"/>
  <sheetViews>
    <sheetView workbookViewId="0">
      <selection activeCell="AK16" sqref="AK16"/>
    </sheetView>
  </sheetViews>
  <sheetFormatPr baseColWidth="10" defaultRowHeight="15" x14ac:dyDescent="0.25"/>
  <cols>
    <col min="1" max="1" width="14.5703125" customWidth="1"/>
    <col min="2" max="2" width="79.85546875" customWidth="1"/>
    <col min="3" max="34" width="3.5703125" customWidth="1"/>
    <col min="35" max="35" width="9.140625" customWidth="1"/>
    <col min="36" max="36" width="11" customWidth="1"/>
    <col min="37" max="37" width="12.42578125" style="29" customWidth="1"/>
  </cols>
  <sheetData>
    <row r="1" spans="1:37" x14ac:dyDescent="0.25">
      <c r="A1" s="91" t="s">
        <v>37</v>
      </c>
      <c r="B1" s="92"/>
      <c r="C1" s="3" t="s">
        <v>11</v>
      </c>
      <c r="D1" s="3" t="s">
        <v>12</v>
      </c>
      <c r="E1" s="3" t="s">
        <v>12</v>
      </c>
      <c r="F1" s="3" t="s">
        <v>13</v>
      </c>
      <c r="G1" s="15" t="s">
        <v>14</v>
      </c>
      <c r="H1" s="3" t="s">
        <v>15</v>
      </c>
      <c r="I1" s="4" t="s">
        <v>16</v>
      </c>
      <c r="J1" s="16" t="s">
        <v>11</v>
      </c>
      <c r="K1" s="16" t="s">
        <v>12</v>
      </c>
      <c r="L1" s="16" t="s">
        <v>12</v>
      </c>
      <c r="M1" s="16" t="s">
        <v>13</v>
      </c>
      <c r="N1" s="16" t="s">
        <v>14</v>
      </c>
      <c r="O1" s="15" t="s">
        <v>15</v>
      </c>
      <c r="P1" s="4" t="s">
        <v>16</v>
      </c>
      <c r="Q1" s="3" t="s">
        <v>11</v>
      </c>
      <c r="R1" s="3" t="s">
        <v>12</v>
      </c>
      <c r="S1" s="3" t="s">
        <v>12</v>
      </c>
      <c r="T1" s="3" t="s">
        <v>13</v>
      </c>
      <c r="U1" s="3" t="s">
        <v>14</v>
      </c>
      <c r="V1" s="3" t="s">
        <v>15</v>
      </c>
      <c r="W1" s="4" t="s">
        <v>16</v>
      </c>
      <c r="X1" s="3" t="s">
        <v>11</v>
      </c>
      <c r="Y1" s="3" t="s">
        <v>12</v>
      </c>
      <c r="Z1" s="3" t="s">
        <v>12</v>
      </c>
      <c r="AA1" s="3" t="s">
        <v>13</v>
      </c>
      <c r="AB1" s="3" t="s">
        <v>14</v>
      </c>
      <c r="AC1" s="3" t="s">
        <v>15</v>
      </c>
      <c r="AD1" s="4" t="s">
        <v>16</v>
      </c>
      <c r="AE1" s="3" t="s">
        <v>11</v>
      </c>
      <c r="AF1" s="3" t="s">
        <v>12</v>
      </c>
      <c r="AG1" s="3" t="s">
        <v>12</v>
      </c>
      <c r="AH1" s="3" t="s">
        <v>13</v>
      </c>
      <c r="AI1" s="90" t="s">
        <v>17</v>
      </c>
      <c r="AJ1" s="88" t="s">
        <v>18</v>
      </c>
      <c r="AK1" s="89" t="s">
        <v>19</v>
      </c>
    </row>
    <row r="2" spans="1:37" x14ac:dyDescent="0.25">
      <c r="A2" s="2"/>
      <c r="B2" s="53" t="s">
        <v>20</v>
      </c>
      <c r="C2" s="3"/>
      <c r="D2" s="3"/>
      <c r="E2" s="3"/>
      <c r="F2" s="3">
        <v>1</v>
      </c>
      <c r="G2" s="15">
        <v>2</v>
      </c>
      <c r="H2" s="3">
        <v>3</v>
      </c>
      <c r="I2" s="4">
        <v>4</v>
      </c>
      <c r="J2" s="16">
        <v>5</v>
      </c>
      <c r="K2" s="16">
        <v>6</v>
      </c>
      <c r="L2" s="16">
        <v>7</v>
      </c>
      <c r="M2" s="16">
        <v>8</v>
      </c>
      <c r="N2" s="16">
        <v>9</v>
      </c>
      <c r="O2" s="15">
        <v>10</v>
      </c>
      <c r="P2" s="4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4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4">
        <v>25</v>
      </c>
      <c r="AE2" s="3">
        <v>26</v>
      </c>
      <c r="AF2" s="3">
        <v>27</v>
      </c>
      <c r="AG2" s="3">
        <v>28</v>
      </c>
      <c r="AH2" s="3">
        <v>29</v>
      </c>
      <c r="AI2" s="90"/>
      <c r="AJ2" s="88"/>
      <c r="AK2" s="89"/>
    </row>
    <row r="3" spans="1:37" x14ac:dyDescent="0.25">
      <c r="A3" s="1">
        <v>6</v>
      </c>
      <c r="B3" s="2" t="s">
        <v>0</v>
      </c>
      <c r="C3" s="3"/>
      <c r="D3" s="3"/>
      <c r="E3" s="3"/>
      <c r="F3" s="3"/>
      <c r="G3" s="3"/>
      <c r="H3" s="2"/>
      <c r="I3" s="4"/>
      <c r="J3" s="3"/>
      <c r="K3" s="3"/>
      <c r="L3" s="3"/>
      <c r="M3" s="3"/>
      <c r="N3" s="3"/>
      <c r="O3" s="3"/>
      <c r="P3" s="4"/>
      <c r="Q3" s="3"/>
      <c r="R3" s="3"/>
      <c r="S3" s="3"/>
      <c r="T3" s="3"/>
      <c r="U3" s="3"/>
      <c r="V3" s="3"/>
      <c r="W3" s="4"/>
      <c r="X3" s="2"/>
      <c r="Y3" s="2"/>
      <c r="Z3" s="2"/>
      <c r="AA3" s="2"/>
      <c r="AB3" s="2"/>
      <c r="AC3" s="2"/>
      <c r="AD3" s="4"/>
      <c r="AE3" s="2"/>
      <c r="AF3" s="2"/>
      <c r="AG3" s="2"/>
      <c r="AH3" s="2"/>
      <c r="AI3" s="34">
        <f t="shared" ref="AI3:AI5" si="0">SUM(C3:AH3)</f>
        <v>0</v>
      </c>
      <c r="AJ3" s="5"/>
      <c r="AK3" s="5"/>
    </row>
    <row r="4" spans="1:37" x14ac:dyDescent="0.25">
      <c r="A4" s="6">
        <v>6.7</v>
      </c>
      <c r="B4" s="70" t="s">
        <v>41</v>
      </c>
      <c r="C4" s="3"/>
      <c r="D4" s="3"/>
      <c r="E4" s="3"/>
      <c r="F4" s="3"/>
      <c r="G4" s="3"/>
      <c r="H4" s="2"/>
      <c r="I4" s="4"/>
      <c r="J4" s="3"/>
      <c r="K4" s="3"/>
      <c r="L4" s="3"/>
      <c r="M4" s="3"/>
      <c r="N4" s="3"/>
      <c r="O4" s="3"/>
      <c r="P4" s="4"/>
      <c r="Q4" s="3"/>
      <c r="R4" s="3"/>
      <c r="S4" s="3"/>
      <c r="T4" s="3"/>
      <c r="U4" s="3"/>
      <c r="V4" s="3"/>
      <c r="W4" s="4"/>
      <c r="X4" s="2"/>
      <c r="Y4" s="2"/>
      <c r="Z4" s="2"/>
      <c r="AA4" s="2"/>
      <c r="AB4" s="2"/>
      <c r="AC4" s="2"/>
      <c r="AD4" s="4"/>
      <c r="AE4" s="2"/>
      <c r="AF4" s="2"/>
      <c r="AG4" s="2"/>
      <c r="AH4" s="2"/>
      <c r="AI4" s="34">
        <f t="shared" si="0"/>
        <v>0</v>
      </c>
      <c r="AJ4" s="5"/>
      <c r="AK4" s="5"/>
    </row>
    <row r="5" spans="1:37" x14ac:dyDescent="0.25">
      <c r="A5" s="7" t="s">
        <v>42</v>
      </c>
      <c r="B5" s="71" t="s">
        <v>43</v>
      </c>
      <c r="C5" s="3"/>
      <c r="D5" s="3"/>
      <c r="E5" s="3"/>
      <c r="F5" s="3"/>
      <c r="G5" s="3"/>
      <c r="H5" s="2"/>
      <c r="I5" s="4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4"/>
      <c r="X5" s="2"/>
      <c r="Y5" s="2"/>
      <c r="Z5" s="2"/>
      <c r="AA5" s="2"/>
      <c r="AB5" s="2"/>
      <c r="AC5" s="2"/>
      <c r="AD5" s="4"/>
      <c r="AE5" s="2"/>
      <c r="AF5" s="2"/>
      <c r="AG5" s="2"/>
      <c r="AH5" s="2"/>
      <c r="AI5" s="34">
        <f t="shared" si="0"/>
        <v>0</v>
      </c>
      <c r="AJ5" s="5"/>
      <c r="AK5" s="5"/>
    </row>
    <row r="6" spans="1:37" x14ac:dyDescent="0.25">
      <c r="A6" s="7" t="s">
        <v>44</v>
      </c>
      <c r="B6" s="71" t="s">
        <v>45</v>
      </c>
      <c r="C6" s="10"/>
      <c r="D6" s="34"/>
      <c r="E6" s="34"/>
      <c r="F6" s="34"/>
      <c r="G6" s="34"/>
      <c r="H6" s="35"/>
      <c r="I6" s="4"/>
      <c r="J6" s="34"/>
      <c r="K6" s="34"/>
      <c r="L6" s="34"/>
      <c r="M6" s="34"/>
      <c r="N6" s="34"/>
      <c r="O6" s="35"/>
      <c r="P6" s="4"/>
      <c r="Q6" s="34"/>
      <c r="R6" s="34"/>
      <c r="S6" s="34"/>
      <c r="T6" s="34"/>
      <c r="U6" s="34"/>
      <c r="V6" s="34"/>
      <c r="W6" s="4"/>
      <c r="X6" s="35"/>
      <c r="Y6" s="35"/>
      <c r="Z6" s="35"/>
      <c r="AA6" s="35"/>
      <c r="AB6" s="35"/>
      <c r="AC6" s="35"/>
      <c r="AD6" s="4"/>
      <c r="AE6" s="35"/>
      <c r="AF6" s="35"/>
      <c r="AG6" s="35"/>
      <c r="AH6" s="35"/>
      <c r="AI6" s="34">
        <f>SUM(C6:AH6)</f>
        <v>0</v>
      </c>
      <c r="AJ6" s="36"/>
      <c r="AK6" s="37">
        <f>AJ6*AI6</f>
        <v>0</v>
      </c>
    </row>
    <row r="7" spans="1:37" x14ac:dyDescent="0.25">
      <c r="A7" s="8" t="s">
        <v>46</v>
      </c>
      <c r="B7" s="71" t="s">
        <v>47</v>
      </c>
      <c r="C7" s="3"/>
      <c r="D7" s="3"/>
      <c r="E7" s="3"/>
      <c r="F7" s="3"/>
      <c r="G7" s="3"/>
      <c r="H7" s="2"/>
      <c r="I7" s="4"/>
      <c r="J7" s="3"/>
      <c r="K7" s="3"/>
      <c r="L7" s="3"/>
      <c r="M7" s="3"/>
      <c r="N7" s="3"/>
      <c r="O7" s="3"/>
      <c r="P7" s="4"/>
      <c r="Q7" s="3"/>
      <c r="R7" s="3"/>
      <c r="S7" s="3"/>
      <c r="T7" s="3"/>
      <c r="U7" s="3"/>
      <c r="V7" s="3"/>
      <c r="W7" s="4"/>
      <c r="X7" s="2"/>
      <c r="Y7" s="2"/>
      <c r="Z7" s="2"/>
      <c r="AA7" s="2"/>
      <c r="AB7" s="2"/>
      <c r="AC7" s="2"/>
      <c r="AD7" s="4"/>
      <c r="AE7" s="2"/>
      <c r="AF7" s="2"/>
      <c r="AG7" s="2"/>
      <c r="AH7" s="2"/>
      <c r="AI7" s="34">
        <f t="shared" ref="AI7:AI15" si="1">SUM(C7:AH7)</f>
        <v>0</v>
      </c>
      <c r="AJ7" s="5"/>
      <c r="AK7" s="37"/>
    </row>
    <row r="8" spans="1:37" x14ac:dyDescent="0.25">
      <c r="A8" s="1">
        <v>6</v>
      </c>
      <c r="B8" s="2" t="s">
        <v>0</v>
      </c>
      <c r="C8" s="3"/>
      <c r="D8" s="3"/>
      <c r="E8" s="3"/>
      <c r="F8" s="3"/>
      <c r="G8" s="3"/>
      <c r="H8" s="2"/>
      <c r="I8" s="4"/>
      <c r="J8" s="3"/>
      <c r="K8" s="3"/>
      <c r="L8" s="3"/>
      <c r="M8" s="3"/>
      <c r="N8" s="3"/>
      <c r="O8" s="3"/>
      <c r="P8" s="4"/>
      <c r="Q8" s="3"/>
      <c r="R8" s="3"/>
      <c r="S8" s="3"/>
      <c r="T8" s="3"/>
      <c r="U8" s="3"/>
      <c r="V8" s="3"/>
      <c r="W8" s="4"/>
      <c r="X8" s="2"/>
      <c r="Y8" s="2"/>
      <c r="Z8" s="2"/>
      <c r="AA8" s="2"/>
      <c r="AB8" s="2"/>
      <c r="AC8" s="2"/>
      <c r="AD8" s="4"/>
      <c r="AE8" s="2"/>
      <c r="AF8" s="2"/>
      <c r="AG8" s="2"/>
      <c r="AH8" s="2"/>
      <c r="AI8" s="34">
        <f t="shared" si="1"/>
        <v>0</v>
      </c>
      <c r="AJ8" s="5"/>
      <c r="AK8" s="37"/>
    </row>
    <row r="9" spans="1:37" x14ac:dyDescent="0.25">
      <c r="A9" s="6">
        <v>6.9</v>
      </c>
      <c r="B9" s="2" t="s">
        <v>1</v>
      </c>
      <c r="C9" s="3"/>
      <c r="D9" s="3"/>
      <c r="E9" s="3"/>
      <c r="F9" s="3"/>
      <c r="G9" s="3"/>
      <c r="H9" s="2"/>
      <c r="I9" s="4"/>
      <c r="J9" s="3"/>
      <c r="K9" s="3"/>
      <c r="L9" s="3"/>
      <c r="M9" s="3"/>
      <c r="N9" s="3"/>
      <c r="O9" s="3"/>
      <c r="P9" s="4"/>
      <c r="Q9" s="3"/>
      <c r="R9" s="3"/>
      <c r="S9" s="3"/>
      <c r="T9" s="3"/>
      <c r="U9" s="3"/>
      <c r="V9" s="3"/>
      <c r="W9" s="4"/>
      <c r="X9" s="2"/>
      <c r="Y9" s="2"/>
      <c r="Z9" s="2"/>
      <c r="AA9" s="2"/>
      <c r="AB9" s="2"/>
      <c r="AC9" s="2"/>
      <c r="AD9" s="4"/>
      <c r="AE9" s="2"/>
      <c r="AF9" s="2"/>
      <c r="AG9" s="2"/>
      <c r="AH9" s="2"/>
      <c r="AI9" s="34">
        <f t="shared" si="1"/>
        <v>0</v>
      </c>
      <c r="AJ9" s="5"/>
      <c r="AK9" s="37"/>
    </row>
    <row r="10" spans="1:37" x14ac:dyDescent="0.25">
      <c r="A10" s="7" t="s">
        <v>2</v>
      </c>
      <c r="B10" s="2" t="s">
        <v>3</v>
      </c>
      <c r="C10" s="12"/>
      <c r="D10" s="12"/>
      <c r="E10" s="12"/>
      <c r="F10" s="12"/>
      <c r="G10" s="12"/>
      <c r="H10" s="13"/>
      <c r="I10" s="14"/>
      <c r="J10" s="12"/>
      <c r="K10" s="12"/>
      <c r="L10" s="12"/>
      <c r="M10" s="12"/>
      <c r="N10" s="12"/>
      <c r="O10" s="12"/>
      <c r="P10" s="14"/>
      <c r="Q10" s="12"/>
      <c r="R10" s="12"/>
      <c r="S10" s="12"/>
      <c r="T10" s="12"/>
      <c r="U10" s="12"/>
      <c r="V10" s="12"/>
      <c r="W10" s="14"/>
      <c r="X10" s="13"/>
      <c r="Y10" s="13"/>
      <c r="Z10" s="13"/>
      <c r="AA10" s="13"/>
      <c r="AB10" s="13"/>
      <c r="AC10" s="13"/>
      <c r="AD10" s="14"/>
      <c r="AE10" s="13"/>
      <c r="AF10" s="13"/>
      <c r="AG10" s="13"/>
      <c r="AH10" s="13"/>
      <c r="AI10" s="34">
        <f t="shared" si="1"/>
        <v>0</v>
      </c>
      <c r="AJ10" s="38"/>
      <c r="AK10" s="37">
        <f>AJ10*AI10</f>
        <v>0</v>
      </c>
    </row>
    <row r="11" spans="1:37" x14ac:dyDescent="0.25">
      <c r="A11" s="8" t="s">
        <v>4</v>
      </c>
      <c r="B11" s="9" t="s">
        <v>5</v>
      </c>
      <c r="C11" s="12"/>
      <c r="D11" s="12"/>
      <c r="E11" s="12"/>
      <c r="F11" s="12"/>
      <c r="G11" s="12"/>
      <c r="H11" s="13"/>
      <c r="I11" s="14"/>
      <c r="J11" s="12"/>
      <c r="K11" s="12"/>
      <c r="L11" s="12"/>
      <c r="M11" s="12"/>
      <c r="N11" s="12"/>
      <c r="O11" s="12"/>
      <c r="P11" s="14"/>
      <c r="Q11" s="12"/>
      <c r="R11" s="12"/>
      <c r="S11" s="12"/>
      <c r="T11" s="12"/>
      <c r="U11" s="12"/>
      <c r="V11" s="12"/>
      <c r="W11" s="14"/>
      <c r="X11" s="13"/>
      <c r="Y11" s="13"/>
      <c r="Z11" s="13"/>
      <c r="AA11" s="13"/>
      <c r="AB11" s="13"/>
      <c r="AC11" s="13"/>
      <c r="AD11" s="14"/>
      <c r="AE11" s="13"/>
      <c r="AF11" s="13"/>
      <c r="AG11" s="13"/>
      <c r="AH11" s="13"/>
      <c r="AI11" s="34">
        <f t="shared" si="1"/>
        <v>0</v>
      </c>
      <c r="AJ11" s="38"/>
      <c r="AK11" s="37"/>
    </row>
    <row r="12" spans="1:37" x14ac:dyDescent="0.25">
      <c r="A12" s="1">
        <v>6</v>
      </c>
      <c r="B12" s="2" t="s">
        <v>0</v>
      </c>
      <c r="C12" s="12"/>
      <c r="D12" s="12"/>
      <c r="E12" s="12"/>
      <c r="F12" s="12"/>
      <c r="G12" s="12"/>
      <c r="H12" s="13"/>
      <c r="I12" s="14"/>
      <c r="J12" s="12"/>
      <c r="K12" s="12"/>
      <c r="L12" s="12"/>
      <c r="M12" s="12"/>
      <c r="N12" s="12"/>
      <c r="O12" s="12"/>
      <c r="P12" s="14"/>
      <c r="Q12" s="12"/>
      <c r="R12" s="12"/>
      <c r="S12" s="12"/>
      <c r="T12" s="12"/>
      <c r="U12" s="12"/>
      <c r="V12" s="12"/>
      <c r="W12" s="14"/>
      <c r="X12" s="13"/>
      <c r="Y12" s="13"/>
      <c r="Z12" s="13"/>
      <c r="AA12" s="13"/>
      <c r="AB12" s="13"/>
      <c r="AC12" s="13"/>
      <c r="AD12" s="14"/>
      <c r="AE12" s="13"/>
      <c r="AF12" s="13"/>
      <c r="AG12" s="13"/>
      <c r="AH12" s="13"/>
      <c r="AI12" s="34">
        <f t="shared" si="1"/>
        <v>0</v>
      </c>
      <c r="AJ12" s="38"/>
      <c r="AK12" s="37"/>
    </row>
    <row r="13" spans="1:37" x14ac:dyDescent="0.25">
      <c r="A13" s="6">
        <v>6.9</v>
      </c>
      <c r="B13" s="2" t="s">
        <v>1</v>
      </c>
      <c r="C13" s="12"/>
      <c r="D13" s="12"/>
      <c r="E13" s="12"/>
      <c r="F13" s="12"/>
      <c r="G13" s="12"/>
      <c r="H13" s="13"/>
      <c r="I13" s="14"/>
      <c r="J13" s="12"/>
      <c r="K13" s="12"/>
      <c r="L13" s="12"/>
      <c r="M13" s="12"/>
      <c r="N13" s="12"/>
      <c r="O13" s="12"/>
      <c r="P13" s="14"/>
      <c r="Q13" s="12"/>
      <c r="R13" s="12"/>
      <c r="S13" s="12"/>
      <c r="T13" s="12"/>
      <c r="U13" s="12"/>
      <c r="V13" s="12"/>
      <c r="W13" s="14"/>
      <c r="X13" s="13"/>
      <c r="Y13" s="13"/>
      <c r="Z13" s="13"/>
      <c r="AA13" s="13"/>
      <c r="AB13" s="13"/>
      <c r="AC13" s="13"/>
      <c r="AD13" s="14"/>
      <c r="AE13" s="13"/>
      <c r="AF13" s="13"/>
      <c r="AG13" s="13"/>
      <c r="AH13" s="13"/>
      <c r="AI13" s="34">
        <f t="shared" si="1"/>
        <v>0</v>
      </c>
      <c r="AJ13" s="38"/>
      <c r="AK13" s="37"/>
    </row>
    <row r="14" spans="1:37" x14ac:dyDescent="0.25">
      <c r="A14" s="7" t="s">
        <v>6</v>
      </c>
      <c r="B14" s="2" t="s">
        <v>7</v>
      </c>
      <c r="C14" s="12"/>
      <c r="D14" s="12"/>
      <c r="E14" s="12"/>
      <c r="F14" s="12"/>
      <c r="G14" s="12"/>
      <c r="H14" s="13"/>
      <c r="I14" s="14"/>
      <c r="J14" s="12"/>
      <c r="K14" s="12"/>
      <c r="L14" s="12"/>
      <c r="M14" s="12"/>
      <c r="N14" s="12"/>
      <c r="O14" s="12"/>
      <c r="P14" s="14"/>
      <c r="Q14" s="12"/>
      <c r="R14" s="12"/>
      <c r="S14" s="12"/>
      <c r="T14" s="12"/>
      <c r="U14" s="12"/>
      <c r="V14" s="12"/>
      <c r="W14" s="14"/>
      <c r="X14" s="13"/>
      <c r="Y14" s="13"/>
      <c r="Z14" s="13"/>
      <c r="AA14" s="13"/>
      <c r="AB14" s="13"/>
      <c r="AC14" s="13"/>
      <c r="AD14" s="14"/>
      <c r="AE14" s="13"/>
      <c r="AF14" s="13"/>
      <c r="AG14" s="13"/>
      <c r="AH14" s="13"/>
      <c r="AI14" s="34">
        <f t="shared" si="1"/>
        <v>0</v>
      </c>
      <c r="AJ14" s="38"/>
      <c r="AK14" s="37">
        <f>AJ14*AI14</f>
        <v>0</v>
      </c>
    </row>
    <row r="15" spans="1:37" x14ac:dyDescent="0.25">
      <c r="A15" s="11" t="s">
        <v>8</v>
      </c>
      <c r="B15" s="2" t="s">
        <v>9</v>
      </c>
      <c r="C15" s="12"/>
      <c r="D15" s="12"/>
      <c r="E15" s="12"/>
      <c r="F15" s="12">
        <v>9</v>
      </c>
      <c r="G15" s="12">
        <v>6</v>
      </c>
      <c r="H15" s="13">
        <v>9</v>
      </c>
      <c r="I15" s="14"/>
      <c r="J15" s="12"/>
      <c r="K15" s="12"/>
      <c r="L15" s="12"/>
      <c r="M15" s="12"/>
      <c r="N15" s="12"/>
      <c r="O15" s="12"/>
      <c r="P15" s="14"/>
      <c r="Q15" s="12"/>
      <c r="R15" s="12"/>
      <c r="S15" s="12"/>
      <c r="T15" s="12"/>
      <c r="U15" s="12"/>
      <c r="V15" s="12"/>
      <c r="W15" s="14"/>
      <c r="X15" s="13"/>
      <c r="Y15" s="13"/>
      <c r="Z15" s="13"/>
      <c r="AA15" s="13"/>
      <c r="AB15" s="13"/>
      <c r="AC15" s="13"/>
      <c r="AD15" s="14"/>
      <c r="AE15" s="13"/>
      <c r="AF15" s="13"/>
      <c r="AG15" s="13"/>
      <c r="AH15" s="13"/>
      <c r="AI15" s="34">
        <f t="shared" si="1"/>
        <v>24</v>
      </c>
      <c r="AJ15" s="38">
        <v>218.3</v>
      </c>
      <c r="AK15" s="37">
        <f>AJ15*AI15</f>
        <v>5239.2000000000007</v>
      </c>
    </row>
    <row r="16" spans="1:37" x14ac:dyDescent="0.25">
      <c r="AK16" s="40">
        <f>SUM(AK6:AK15)</f>
        <v>5239.2000000000007</v>
      </c>
    </row>
  </sheetData>
  <mergeCells count="4">
    <mergeCell ref="AI1:AI2"/>
    <mergeCell ref="AJ1:AJ2"/>
    <mergeCell ref="AK1:AK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062D6-FAE3-4797-94A1-B3A0D136A88C}">
  <dimension ref="A1:E7"/>
  <sheetViews>
    <sheetView tabSelected="1" workbookViewId="0">
      <selection activeCell="D7" sqref="D7"/>
    </sheetView>
  </sheetViews>
  <sheetFormatPr baseColWidth="10" defaultRowHeight="15" x14ac:dyDescent="0.25"/>
  <cols>
    <col min="1" max="1" width="14.7109375" customWidth="1"/>
    <col min="2" max="2" width="89.42578125" customWidth="1"/>
    <col min="4" max="4" width="8" customWidth="1"/>
    <col min="5" max="5" width="11.85546875" bestFit="1" customWidth="1"/>
  </cols>
  <sheetData>
    <row r="1" spans="1:5" ht="15.75" x14ac:dyDescent="0.25">
      <c r="A1" s="85">
        <v>45352</v>
      </c>
      <c r="B1" s="85"/>
      <c r="C1" s="85"/>
      <c r="D1" s="85"/>
      <c r="E1" s="85"/>
    </row>
    <row r="2" spans="1:5" x14ac:dyDescent="0.25">
      <c r="A2" s="19"/>
      <c r="B2" s="20" t="s">
        <v>48</v>
      </c>
      <c r="C2" s="21" t="s">
        <v>27</v>
      </c>
      <c r="D2" s="21" t="s">
        <v>22</v>
      </c>
      <c r="E2" s="21" t="s">
        <v>19</v>
      </c>
    </row>
    <row r="3" spans="1:5" x14ac:dyDescent="0.25">
      <c r="A3" s="1">
        <v>6</v>
      </c>
      <c r="B3" s="2" t="s">
        <v>0</v>
      </c>
      <c r="C3" s="21"/>
      <c r="D3" s="21"/>
      <c r="E3" s="21"/>
    </row>
    <row r="4" spans="1:5" x14ac:dyDescent="0.25">
      <c r="A4" s="6">
        <v>6.9</v>
      </c>
      <c r="B4" s="6" t="s">
        <v>1</v>
      </c>
      <c r="C4" s="18"/>
      <c r="D4" s="18"/>
      <c r="E4" s="86">
        <f>SUM(D7:D9)</f>
        <v>10</v>
      </c>
    </row>
    <row r="5" spans="1:5" x14ac:dyDescent="0.25">
      <c r="A5" s="7" t="s">
        <v>6</v>
      </c>
      <c r="B5" s="7" t="s">
        <v>7</v>
      </c>
      <c r="C5" s="18"/>
      <c r="D5" s="18"/>
      <c r="E5" s="86"/>
    </row>
    <row r="6" spans="1:5" x14ac:dyDescent="0.25">
      <c r="A6" s="11" t="s">
        <v>8</v>
      </c>
      <c r="B6" s="55" t="s">
        <v>9</v>
      </c>
      <c r="C6" s="18" t="s">
        <v>21</v>
      </c>
      <c r="D6" s="18"/>
      <c r="E6" s="86"/>
    </row>
    <row r="7" spans="1:5" x14ac:dyDescent="0.25">
      <c r="A7" s="11" t="s">
        <v>10</v>
      </c>
      <c r="B7" s="55" t="s">
        <v>78</v>
      </c>
      <c r="C7" s="18" t="s">
        <v>21</v>
      </c>
      <c r="D7" s="18">
        <v>10</v>
      </c>
      <c r="E7" s="86"/>
    </row>
  </sheetData>
  <mergeCells count="2">
    <mergeCell ref="A1:E1"/>
    <mergeCell ref="E4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EDC2-7761-49FD-ABF9-46095F9F91C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METRADO DIARIO ENERO</vt:lpstr>
      <vt:lpstr>METRADO GENERAL ENERO</vt:lpstr>
      <vt:lpstr>METRADO DIARIO FEBRERO</vt:lpstr>
      <vt:lpstr>METRADO GENERAL FEBRERO</vt:lpstr>
      <vt:lpstr>METRADO DIARIO MARZO</vt:lpstr>
      <vt:lpstr>METRADO GENERAL MARZO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Maury Antonio Sifuentes Flores</cp:lastModifiedBy>
  <cp:lastPrinted>2024-01-31T20:13:31Z</cp:lastPrinted>
  <dcterms:created xsi:type="dcterms:W3CDTF">2024-01-29T16:59:55Z</dcterms:created>
  <dcterms:modified xsi:type="dcterms:W3CDTF">2024-03-05T17:06:05Z</dcterms:modified>
</cp:coreProperties>
</file>