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Rohan_nu3d8wo\OneDrive\Desktop\"/>
    </mc:Choice>
  </mc:AlternateContent>
  <xr:revisionPtr revIDLastSave="0" documentId="13_ncr:1_{D1688294-39B4-46FD-B163-F8B2E994880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rvices" sheetId="1" r:id="rId1"/>
    <sheet name="Goods" sheetId="2" r:id="rId2"/>
    <sheet name="©" sheetId="5" r:id="rId3"/>
  </sheets>
  <definedNames>
    <definedName name="_xlnm.Print_Area" localSheetId="1">Goods!$A$1:$L$70</definedName>
    <definedName name="_xlnm.Print_Area" localSheetId="0">Services!$A$1:$L$61</definedName>
    <definedName name="valuevx">42.314159</definedName>
    <definedName name="vertex42_copyright" hidden="1">"© 2009-2014 Vertex42 LLC"</definedName>
    <definedName name="vertex42_id" hidden="1">"profit-and-loss-projection.xlsx"</definedName>
    <definedName name="vertex42_title" hidden="1">"Profit and Loss Projection"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J4" i="2" s="1"/>
  <c r="G4" i="1"/>
  <c r="J4" i="1" s="1"/>
  <c r="J11" i="2" l="1"/>
  <c r="J22" i="2" s="1"/>
  <c r="J20" i="2"/>
  <c r="J28" i="2"/>
  <c r="J53" i="2"/>
  <c r="J59" i="2"/>
  <c r="J61" i="2" s="1"/>
  <c r="G11" i="2"/>
  <c r="G20" i="2"/>
  <c r="G28" i="2"/>
  <c r="G53" i="2"/>
  <c r="G59" i="2"/>
  <c r="D11" i="2"/>
  <c r="E50" i="2" s="1"/>
  <c r="D20" i="2"/>
  <c r="D22" i="2" s="1"/>
  <c r="D28" i="2"/>
  <c r="D53" i="2"/>
  <c r="D61" i="2" s="1"/>
  <c r="D59" i="2"/>
  <c r="K56" i="2"/>
  <c r="K52" i="2"/>
  <c r="E52" i="2"/>
  <c r="E51" i="2"/>
  <c r="K50" i="2"/>
  <c r="K48" i="2"/>
  <c r="K47" i="2"/>
  <c r="E47" i="2"/>
  <c r="K46" i="2"/>
  <c r="E46" i="2"/>
  <c r="K45" i="2"/>
  <c r="E45" i="2"/>
  <c r="K44" i="2"/>
  <c r="K42" i="2"/>
  <c r="H42" i="2"/>
  <c r="E42" i="2"/>
  <c r="K41" i="2"/>
  <c r="E41" i="2"/>
  <c r="K40" i="2"/>
  <c r="E40" i="2"/>
  <c r="K39" i="2"/>
  <c r="E39" i="2"/>
  <c r="E37" i="2"/>
  <c r="K36" i="2"/>
  <c r="E36" i="2"/>
  <c r="K35" i="2"/>
  <c r="E35" i="2"/>
  <c r="K34" i="2"/>
  <c r="H34" i="2"/>
  <c r="E34" i="2"/>
  <c r="K20" i="2"/>
  <c r="K19" i="2"/>
  <c r="K18" i="2"/>
  <c r="E18" i="2"/>
  <c r="K17" i="2"/>
  <c r="E17" i="2"/>
  <c r="K16" i="2"/>
  <c r="H16" i="2"/>
  <c r="E16" i="2"/>
  <c r="K15" i="2"/>
  <c r="E15" i="2"/>
  <c r="E14" i="2"/>
  <c r="K11" i="2"/>
  <c r="E11" i="2"/>
  <c r="K10" i="2"/>
  <c r="E10" i="2"/>
  <c r="K9" i="2"/>
  <c r="E9" i="2"/>
  <c r="K8" i="2"/>
  <c r="E8" i="2"/>
  <c r="K7" i="2"/>
  <c r="E7" i="2"/>
  <c r="K6" i="2"/>
  <c r="H6" i="2"/>
  <c r="E6" i="2"/>
  <c r="J19" i="1"/>
  <c r="J11" i="1"/>
  <c r="K48" i="1" s="1"/>
  <c r="J44" i="1"/>
  <c r="J50" i="1"/>
  <c r="G19" i="1"/>
  <c r="G11" i="1"/>
  <c r="G44" i="1"/>
  <c r="G52" i="1" s="1"/>
  <c r="G50" i="1"/>
  <c r="D19" i="1"/>
  <c r="D11" i="1"/>
  <c r="E40" i="1" s="1"/>
  <c r="D44" i="1"/>
  <c r="D50" i="1"/>
  <c r="G21" i="1" l="1"/>
  <c r="G54" i="1" s="1"/>
  <c r="G57" i="1" s="1"/>
  <c r="G60" i="1" s="1"/>
  <c r="K9" i="1"/>
  <c r="K25" i="1"/>
  <c r="K50" i="1"/>
  <c r="K27" i="1"/>
  <c r="K35" i="1"/>
  <c r="K39" i="1"/>
  <c r="K43" i="1"/>
  <c r="E7" i="1"/>
  <c r="E9" i="1"/>
  <c r="E10" i="1"/>
  <c r="E6" i="1"/>
  <c r="E26" i="1"/>
  <c r="E30" i="1"/>
  <c r="E31" i="1"/>
  <c r="E27" i="1"/>
  <c r="E48" i="1"/>
  <c r="E29" i="1"/>
  <c r="E44" i="1"/>
  <c r="E33" i="1"/>
  <c r="E34" i="1"/>
  <c r="E35" i="1"/>
  <c r="E11" i="1"/>
  <c r="E37" i="1"/>
  <c r="E25" i="1"/>
  <c r="E43" i="1"/>
  <c r="H36" i="1"/>
  <c r="H52" i="1"/>
  <c r="K28" i="1"/>
  <c r="E56" i="2"/>
  <c r="G61" i="2"/>
  <c r="H44" i="1"/>
  <c r="J52" i="1"/>
  <c r="K52" i="1" s="1"/>
  <c r="E57" i="2"/>
  <c r="E48" i="2"/>
  <c r="K57" i="2"/>
  <c r="G22" i="2"/>
  <c r="G30" i="2" s="1"/>
  <c r="J21" i="1"/>
  <c r="K21" i="1" s="1"/>
  <c r="E58" i="2"/>
  <c r="K61" i="2"/>
  <c r="K32" i="1"/>
  <c r="E19" i="2"/>
  <c r="K37" i="2"/>
  <c r="E43" i="2"/>
  <c r="E49" i="2"/>
  <c r="K59" i="2"/>
  <c r="E38" i="2"/>
  <c r="K43" i="2"/>
  <c r="K49" i="2"/>
  <c r="E59" i="2"/>
  <c r="K11" i="1"/>
  <c r="K14" i="2"/>
  <c r="E20" i="2"/>
  <c r="K38" i="2"/>
  <c r="E44" i="2"/>
  <c r="E61" i="2"/>
  <c r="J30" i="2"/>
  <c r="K22" i="2"/>
  <c r="H6" i="1"/>
  <c r="K29" i="1"/>
  <c r="K36" i="1"/>
  <c r="H40" i="1"/>
  <c r="K44" i="1"/>
  <c r="D52" i="1"/>
  <c r="E52" i="1" s="1"/>
  <c r="H9" i="2"/>
  <c r="H19" i="2"/>
  <c r="H37" i="2"/>
  <c r="H45" i="2"/>
  <c r="H53" i="2"/>
  <c r="H10" i="1"/>
  <c r="H26" i="1"/>
  <c r="K33" i="1"/>
  <c r="K40" i="1"/>
  <c r="K47" i="1"/>
  <c r="H14" i="2"/>
  <c r="H40" i="2"/>
  <c r="H48" i="2"/>
  <c r="K53" i="2"/>
  <c r="H58" i="2"/>
  <c r="K41" i="1"/>
  <c r="H7" i="2"/>
  <c r="H17" i="2"/>
  <c r="H35" i="2"/>
  <c r="H43" i="2"/>
  <c r="H51" i="2"/>
  <c r="K58" i="2"/>
  <c r="H50" i="2"/>
  <c r="E53" i="2"/>
  <c r="H7" i="1"/>
  <c r="H30" i="1"/>
  <c r="K37" i="1"/>
  <c r="K7" i="1"/>
  <c r="H11" i="1"/>
  <c r="H27" i="1"/>
  <c r="H34" i="1"/>
  <c r="E38" i="1"/>
  <c r="E42" i="1"/>
  <c r="E49" i="1"/>
  <c r="D21" i="1"/>
  <c r="E21" i="1" s="1"/>
  <c r="H10" i="2"/>
  <c r="H20" i="2"/>
  <c r="H38" i="2"/>
  <c r="H46" i="2"/>
  <c r="K51" i="2"/>
  <c r="H56" i="2"/>
  <c r="H59" i="2"/>
  <c r="H8" i="1"/>
  <c r="H31" i="1"/>
  <c r="H38" i="1"/>
  <c r="H49" i="1"/>
  <c r="H15" i="2"/>
  <c r="H41" i="2"/>
  <c r="H49" i="2"/>
  <c r="H61" i="2"/>
  <c r="K8" i="1"/>
  <c r="H28" i="1"/>
  <c r="K31" i="1"/>
  <c r="H35" i="1"/>
  <c r="E39" i="1"/>
  <c r="H43" i="1"/>
  <c r="K49" i="1"/>
  <c r="H8" i="2"/>
  <c r="H18" i="2"/>
  <c r="H36" i="2"/>
  <c r="H44" i="2"/>
  <c r="H52" i="2"/>
  <c r="H32" i="1"/>
  <c r="H39" i="1"/>
  <c r="H50" i="1"/>
  <c r="H11" i="2"/>
  <c r="H39" i="2"/>
  <c r="H47" i="2"/>
  <c r="H57" i="2"/>
  <c r="H22" i="2"/>
  <c r="J63" i="2"/>
  <c r="J66" i="2" s="1"/>
  <c r="J69" i="2" s="1"/>
  <c r="K30" i="2"/>
  <c r="E22" i="2"/>
  <c r="D30" i="2"/>
  <c r="E41" i="1"/>
  <c r="H42" i="1"/>
  <c r="H48" i="1"/>
  <c r="E47" i="1"/>
  <c r="K6" i="1"/>
  <c r="E8" i="1"/>
  <c r="H9" i="1"/>
  <c r="K10" i="1"/>
  <c r="H25" i="1"/>
  <c r="K26" i="1"/>
  <c r="E28" i="1"/>
  <c r="H29" i="1"/>
  <c r="K30" i="1"/>
  <c r="E32" i="1"/>
  <c r="H33" i="1"/>
  <c r="K34" i="1"/>
  <c r="E36" i="1"/>
  <c r="H37" i="1"/>
  <c r="K38" i="1"/>
  <c r="H41" i="1"/>
  <c r="K42" i="1"/>
  <c r="H47" i="1"/>
  <c r="E50" i="1"/>
  <c r="H21" i="1" l="1"/>
  <c r="J54" i="1"/>
  <c r="J57" i="1" s="1"/>
  <c r="J60" i="1" s="1"/>
  <c r="D54" i="1"/>
  <c r="D57" i="1" s="1"/>
  <c r="D60" i="1" s="1"/>
  <c r="D63" i="2"/>
  <c r="D66" i="2" s="1"/>
  <c r="D69" i="2" s="1"/>
  <c r="E30" i="2"/>
  <c r="H30" i="2"/>
  <c r="G63" i="2"/>
  <c r="G66" i="2" s="1"/>
  <c r="G69" i="2" s="1"/>
</calcChain>
</file>

<file path=xl/sharedStrings.xml><?xml version="1.0" encoding="utf-8"?>
<sst xmlns="http://schemas.openxmlformats.org/spreadsheetml/2006/main" count="129" uniqueCount="78">
  <si>
    <t>[Company Name]</t>
  </si>
  <si>
    <t>3-Year Profit and Loss Projection</t>
  </si>
  <si>
    <t>Templates by Vertex42.com</t>
  </si>
  <si>
    <t>INCOME</t>
  </si>
  <si>
    <t>% of OI</t>
  </si>
  <si>
    <t>Help</t>
  </si>
  <si>
    <t>Operating Income</t>
  </si>
  <si>
    <t>Category 3</t>
  </si>
  <si>
    <t>Category 4</t>
  </si>
  <si>
    <t>Other</t>
  </si>
  <si>
    <t>Total Operating Income (OI)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</si>
  <si>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</si>
  <si>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</si>
  <si>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</si>
  <si>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</si>
  <si>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</si>
  <si>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</si>
  <si>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</si>
  <si>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[42]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</si>
  <si>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</si>
  <si>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</si>
  <si>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</si>
  <si>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</si>
  <si>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</si>
  <si>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</si>
  <si>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</si>
  <si>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</si>
  <si>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</si>
  <si>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</si>
  <si>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</si>
  <si>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</si>
  <si>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</si>
  <si>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</si>
  <si>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</si>
  <si>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</si>
  <si>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</si>
  <si>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</si>
  <si>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</si>
  <si>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</si>
  <si>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</si>
  <si>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</si>
  <si>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</si>
  <si>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</si>
  <si>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</si>
  <si>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</si>
  <si>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</si>
  <si>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</si>
  <si>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</si>
  <si>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Owner Distributions / Dividends</t>
  </si>
  <si>
    <t>Adjustment to Retained Earnings</t>
  </si>
  <si>
    <t>% of TS</t>
  </si>
  <si>
    <t>Sales</t>
  </si>
  <si>
    <t>Sales - Qtr 1</t>
  </si>
  <si>
    <t>Sales - Qtr 2</t>
  </si>
  <si>
    <t>Sales - Qtr 3</t>
  </si>
  <si>
    <t>Sales - Qtr 4</t>
  </si>
  <si>
    <t>Total Sales (TS)</t>
  </si>
  <si>
    <t>Cost of Goods</t>
  </si>
  <si>
    <t>Beginning Inventory</t>
  </si>
  <si>
    <t>Purchases and Production Costs</t>
  </si>
  <si>
    <t>Shipping and Delivery</t>
  </si>
  <si>
    <t>Labor (wages and payroll)</t>
  </si>
  <si>
    <t>Less Ending Inventory</t>
  </si>
  <si>
    <t>Total Cost of Goods Sold</t>
  </si>
  <si>
    <t>Gross Profit</t>
  </si>
  <si>
    <t>© 2009-2014 Vertex42 LLC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</si>
  <si>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</si>
  <si>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</si>
  <si>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</si>
  <si>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Profit and Loss Projection</t>
  </si>
  <si>
    <t>https://www.vertex42.com/ExcelTemplates/profit-and-loss.html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</si>
  <si>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</si>
  <si>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</si>
  <si>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worksheet.</t>
  </si>
  <si>
    <t xml:space="preserve">PROFIT LOSS </t>
  </si>
  <si>
    <t>PRAJ United</t>
  </si>
  <si>
    <t>Off-shelf Product Sales</t>
  </si>
  <si>
    <t>Custom Product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</si>
</sst>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</numFmts>
  <fonts count="38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20"/>
      <color indexed="53"/>
      <name val="Arial"/>
      <family val="1"/>
      <scheme val="major"/>
    </font>
    <font>
      <b/>
      <sz val="12"/>
      <color indexed="9"/>
      <name val="Arial"/>
      <family val="1"/>
      <scheme val="major"/>
    </font>
    <font>
      <b/>
      <sz val="8"/>
      <color indexed="9"/>
      <name val="Arial"/>
      <family val="1"/>
      <scheme val="maj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8"/>
      <name val="Arial"/>
      <family val="2"/>
    </font>
    <font>
      <sz val="18"/>
      <color theme="4"/>
      <name val="Arial"/>
      <family val="2"/>
    </font>
    <font>
      <b/>
      <sz val="11"/>
      <color theme="1"/>
      <name val="Arial"/>
      <family val="2"/>
    </font>
    <font>
      <sz val="16"/>
      <name val="Arial"/>
      <family val="2"/>
      <scheme val="major"/>
    </font>
    <font>
      <sz val="20"/>
      <color theme="4"/>
      <name val="Arial"/>
      <family val="2"/>
      <scheme val="major"/>
    </font>
    <font>
      <b/>
      <sz val="10"/>
      <color indexed="9"/>
      <name val="Arial"/>
      <family val="1"/>
      <scheme val="major"/>
    </font>
    <font>
      <u/>
      <sz val="10"/>
      <color indexed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2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7" fillId="0" borderId="0" xfId="35" applyAlignment="1" applyProtection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2" fontId="2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1" fontId="27" fillId="0" borderId="7" xfId="28" applyNumberFormat="1" applyFont="1" applyBorder="1" applyAlignment="1" applyProtection="1">
      <alignment vertical="center"/>
      <protection locked="0"/>
    </xf>
    <xf numFmtId="164" fontId="27" fillId="0" borderId="0" xfId="41" applyNumberFormat="1" applyFont="1" applyFill="1" applyBorder="1" applyAlignment="1" applyProtection="1">
      <alignment horizontal="right" vertical="center"/>
    </xf>
    <xf numFmtId="0" fontId="27" fillId="0" borderId="11" xfId="0" applyFont="1" applyBorder="1" applyAlignment="1" applyProtection="1">
      <alignment vertical="center"/>
      <protection locked="0"/>
    </xf>
    <xf numFmtId="0" fontId="28" fillId="0" borderId="0" xfId="0" applyFont="1" applyAlignment="1">
      <alignment horizontal="right" vertical="center"/>
    </xf>
    <xf numFmtId="42" fontId="28" fillId="0" borderId="12" xfId="0" applyNumberFormat="1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41" fontId="27" fillId="0" borderId="0" xfId="41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vertical="center"/>
      <protection locked="0"/>
    </xf>
    <xf numFmtId="0" fontId="30" fillId="0" borderId="0" xfId="0" applyFont="1" applyAlignment="1">
      <alignment horizontal="right" vertical="center"/>
    </xf>
    <xf numFmtId="0" fontId="27" fillId="0" borderId="13" xfId="0" applyFont="1" applyBorder="1" applyAlignment="1" applyProtection="1">
      <alignment vertical="center"/>
      <protection locked="0"/>
    </xf>
    <xf numFmtId="41" fontId="27" fillId="0" borderId="14" xfId="28" applyNumberFormat="1" applyFont="1" applyBorder="1" applyAlignment="1" applyProtection="1">
      <alignment vertical="center"/>
      <protection locked="0"/>
    </xf>
    <xf numFmtId="42" fontId="28" fillId="0" borderId="0" xfId="0" applyNumberFormat="1" applyFont="1" applyAlignment="1">
      <alignment vertical="center"/>
    </xf>
    <xf numFmtId="42" fontId="27" fillId="0" borderId="10" xfId="0" applyNumberFormat="1" applyFont="1" applyBorder="1" applyAlignment="1">
      <alignment vertical="center"/>
    </xf>
    <xf numFmtId="42" fontId="27" fillId="0" borderId="15" xfId="0" applyNumberFormat="1" applyFont="1" applyBorder="1" applyAlignment="1">
      <alignment vertical="center"/>
    </xf>
    <xf numFmtId="41" fontId="30" fillId="0" borderId="0" xfId="41" applyNumberFormat="1" applyFont="1" applyFill="1" applyBorder="1" applyAlignment="1" applyProtection="1">
      <alignment horizontal="right" vertical="center"/>
    </xf>
    <xf numFmtId="0" fontId="27" fillId="0" borderId="0" xfId="0" applyFont="1"/>
    <xf numFmtId="0" fontId="24" fillId="0" borderId="0" xfId="0" applyFont="1" applyAlignment="1" applyProtection="1">
      <alignment vertical="center"/>
      <protection locked="0"/>
    </xf>
    <xf numFmtId="0" fontId="25" fillId="20" borderId="0" xfId="0" applyFont="1" applyFill="1" applyAlignment="1" applyProtection="1">
      <alignment horizontal="center" vertical="center"/>
      <protection locked="0"/>
    </xf>
    <xf numFmtId="0" fontId="26" fillId="20" borderId="0" xfId="0" applyFont="1" applyFill="1" applyAlignment="1" applyProtection="1">
      <alignment horizontal="center" vertical="center"/>
      <protection locked="0"/>
    </xf>
    <xf numFmtId="0" fontId="25" fillId="20" borderId="0" xfId="0" applyFont="1" applyFill="1" applyAlignment="1" applyProtection="1">
      <alignment vertical="center"/>
      <protection locked="0"/>
    </xf>
    <xf numFmtId="42" fontId="29" fillId="21" borderId="12" xfId="0" applyNumberFormat="1" applyFont="1" applyFill="1" applyBorder="1" applyAlignment="1">
      <alignment vertical="center"/>
    </xf>
    <xf numFmtId="164" fontId="27" fillId="21" borderId="12" xfId="41" applyNumberFormat="1" applyFont="1" applyFill="1" applyBorder="1" applyAlignment="1" applyProtection="1">
      <alignment horizontal="right" vertical="center"/>
    </xf>
    <xf numFmtId="0" fontId="27" fillId="21" borderId="12" xfId="0" applyFont="1" applyFill="1" applyBorder="1" applyAlignment="1">
      <alignment vertical="center"/>
    </xf>
    <xf numFmtId="41" fontId="27" fillId="21" borderId="12" xfId="41" applyNumberFormat="1" applyFont="1" applyFill="1" applyBorder="1" applyAlignment="1" applyProtection="1">
      <alignment horizontal="right" vertical="center"/>
    </xf>
    <xf numFmtId="0" fontId="28" fillId="21" borderId="12" xfId="0" applyFont="1" applyFill="1" applyBorder="1" applyAlignment="1">
      <alignment vertical="center"/>
    </xf>
    <xf numFmtId="42" fontId="28" fillId="21" borderId="12" xfId="0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2" fillId="0" borderId="16" xfId="0" applyFont="1" applyBorder="1"/>
    <xf numFmtId="0" fontId="32" fillId="0" borderId="17" xfId="0" applyFont="1" applyBorder="1" applyAlignment="1">
      <alignment horizontal="left" vertical="center"/>
    </xf>
    <xf numFmtId="0" fontId="0" fillId="0" borderId="16" xfId="0" applyBorder="1"/>
    <xf numFmtId="0" fontId="22" fillId="0" borderId="18" xfId="0" applyFont="1" applyBorder="1" applyAlignment="1">
      <alignment horizontal="left" wrapText="1" indent="1"/>
    </xf>
    <xf numFmtId="0" fontId="22" fillId="0" borderId="16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22" fillId="0" borderId="16" xfId="0" applyFont="1" applyBorder="1" applyAlignment="1">
      <alignment horizontal="left"/>
    </xf>
    <xf numFmtId="0" fontId="37" fillId="0" borderId="16" xfId="35" applyBorder="1" applyAlignment="1" applyProtection="1">
      <alignment horizontal="left" wrapText="1"/>
    </xf>
    <xf numFmtId="0" fontId="34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right" vertical="center"/>
      <protection locked="0"/>
    </xf>
    <xf numFmtId="0" fontId="36" fillId="20" borderId="0" xfId="0" applyFont="1" applyFill="1" applyAlignment="1" applyProtection="1">
      <alignment horizontal="center" vertical="center" shrinkToFit="1"/>
      <protection locked="0"/>
    </xf>
    <xf numFmtId="0" fontId="23" fillId="0" borderId="16" xfId="35" applyFont="1" applyBorder="1" applyAlignment="1" applyProtection="1">
      <alignment horizontal="left" wrapText="1"/>
    </xf>
    <xf numFmtId="0" fontId="33" fillId="0" borderId="16" xfId="0" applyFont="1" applyBorder="1" applyAlignment="1">
      <alignment horizontal="left" wrapText="1"/>
    </xf>
    <xf numFmtId="0" fontId="25" fillId="20" borderId="0" xfId="0" applyFont="1" applyFill="1" applyAlignment="1">
      <alignment horizontal="left" vertical="center" indent="1"/>
    </xf>
    <xf numFmtId="0" fontId="29" fillId="21" borderId="0" xfId="0" applyFont="1" applyFill="1" applyAlignment="1">
      <alignment horizontal="left" vertical="center" indent="1"/>
    </xf>
    <xf numFmtId="0" fontId="29" fillId="21" borderId="12" xfId="0" applyFont="1" applyFill="1" applyBorder="1" applyAlignment="1">
      <alignment horizontal="left" vertical="center" inden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1428750</xdr:colOff>
      <xdr:row>1</xdr:row>
      <xdr:rowOff>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profit-and-loss.html" TargetMode="External"/><Relationship Id="rId1" Type="http://schemas.openxmlformats.org/officeDocument/2006/relationships/hyperlink" Target="https://www.vertex42.com/ExcelTemplates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rofit-and-loss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2"/>
  <sheetViews>
    <sheetView showGridLines="0" tabSelected="1" zoomScaleNormal="100" workbookViewId="0">
      <selection activeCell="N18" sqref="N18"/>
    </sheetView>
  </sheetViews>
  <sheetFormatPr defaultColWidth="9" defaultRowHeight="12.75" x14ac:dyDescent="0.2"/>
  <cols>
    <col min="1" max="1" width="2.375" style="2" customWidth="1"/>
    <col min="2" max="2" width="5.375" style="2" customWidth="1"/>
    <col min="3" max="3" width="30.5" style="2" customWidth="1"/>
    <col min="4" max="4" width="11.125" style="2" customWidth="1"/>
    <col min="5" max="5" width="7.625" style="2" customWidth="1"/>
    <col min="6" max="6" width="1.5" style="2" customWidth="1"/>
    <col min="7" max="7" width="11.125" style="2" customWidth="1"/>
    <col min="8" max="8" width="7.625" style="2" customWidth="1"/>
    <col min="9" max="9" width="1.5" style="2" customWidth="1"/>
    <col min="10" max="10" width="11.125" style="2" customWidth="1"/>
    <col min="11" max="11" width="7.625" style="2" customWidth="1"/>
    <col min="12" max="12" width="1.5" style="2" customWidth="1"/>
    <col min="13" max="13" width="12.5" style="2" customWidth="1"/>
    <col min="14" max="14" width="24.375" style="2" bestFit="1" customWidth="1"/>
    <col min="15" max="16384" width="9" style="2"/>
  </cols>
  <sheetData>
    <row r="1" spans="1:14" s="1" customFormat="1" ht="26.25" x14ac:dyDescent="0.2">
      <c r="B1" s="46" t="s">
        <v>75</v>
      </c>
      <c r="C1" s="46"/>
      <c r="E1" s="27" t="s">
        <v>74</v>
      </c>
      <c r="F1" s="27"/>
      <c r="G1" s="27"/>
      <c r="H1" s="27"/>
      <c r="I1" s="27"/>
      <c r="J1" s="27"/>
      <c r="K1" s="47"/>
    </row>
    <row r="2" spans="1:14" s="1" customFormat="1" x14ac:dyDescent="0.2">
      <c r="A2" s="3"/>
      <c r="B2" s="8"/>
      <c r="C2" s="9"/>
      <c r="D2" s="9"/>
      <c r="E2" s="9"/>
      <c r="F2" s="9"/>
      <c r="G2" s="9"/>
      <c r="H2" s="9"/>
      <c r="I2" s="9"/>
      <c r="J2" s="9"/>
      <c r="K2" s="8"/>
      <c r="N2" s="4"/>
    </row>
    <row r="3" spans="1:14" s="1" customFormat="1" x14ac:dyDescent="0.2">
      <c r="B3" s="8"/>
      <c r="C3" s="9"/>
      <c r="D3" s="9"/>
      <c r="E3" s="9"/>
      <c r="F3" s="9"/>
      <c r="G3" s="9"/>
      <c r="H3" s="9"/>
      <c r="I3" s="9"/>
      <c r="J3" s="9"/>
      <c r="K3" s="8"/>
      <c r="N3" s="37"/>
    </row>
    <row r="4" spans="1:14" s="1" customFormat="1" ht="15.75" x14ac:dyDescent="0.2">
      <c r="B4" s="51" t="s">
        <v>3</v>
      </c>
      <c r="C4" s="51"/>
      <c r="D4" s="28">
        <v>2015</v>
      </c>
      <c r="E4" s="48" t="s">
        <v>4</v>
      </c>
      <c r="F4" s="29"/>
      <c r="G4" s="28">
        <f>D4+1</f>
        <v>2016</v>
      </c>
      <c r="H4" s="48" t="s">
        <v>4</v>
      </c>
      <c r="I4" s="29"/>
      <c r="J4" s="28">
        <f>G4+1</f>
        <v>2017</v>
      </c>
      <c r="K4" s="48" t="s">
        <v>4</v>
      </c>
      <c r="L4" s="5"/>
      <c r="M4" s="5"/>
      <c r="N4" s="4"/>
    </row>
    <row r="5" spans="1:14" s="1" customFormat="1" x14ac:dyDescent="0.2">
      <c r="B5" s="9"/>
      <c r="C5" s="10" t="s">
        <v>6</v>
      </c>
      <c r="D5" s="9"/>
      <c r="E5" s="9"/>
      <c r="F5" s="9"/>
      <c r="G5" s="9"/>
      <c r="H5" s="9"/>
      <c r="I5" s="9"/>
      <c r="J5" s="9"/>
      <c r="K5" s="9"/>
    </row>
    <row r="6" spans="1:14" s="1" customFormat="1" x14ac:dyDescent="0.2">
      <c r="B6" s="9"/>
      <c r="C6" s="8" t="s">
        <v>76</v>
      </c>
      <c r="D6" s="11">
        <v>55000</v>
      </c>
      <c r="E6" s="12">
        <f t="shared" ref="E6:E11" si="0">IF(OR(D6=0,D$11=0)," - ",D6/D$11)</f>
        <v>0.77464788732394363</v>
      </c>
      <c r="F6" s="9"/>
      <c r="G6" s="11">
        <v>70000</v>
      </c>
      <c r="H6" s="12">
        <f t="shared" ref="H6:H11" si="1">IF(OR(G6=0,G$11=0)," - ",G6/G$11)</f>
        <v>0.72538860103626945</v>
      </c>
      <c r="I6" s="9"/>
      <c r="J6" s="11">
        <v>65000</v>
      </c>
      <c r="K6" s="12">
        <f t="shared" ref="K6:K11" si="2">IF(OR(J6=0,J$11=0)," - ",J6/J$11)</f>
        <v>0.65656565656565657</v>
      </c>
    </row>
    <row r="7" spans="1:14" s="1" customFormat="1" x14ac:dyDescent="0.2">
      <c r="B7" s="9"/>
      <c r="C7" s="8" t="s">
        <v>77</v>
      </c>
      <c r="D7" s="11">
        <v>15000</v>
      </c>
      <c r="E7" s="12">
        <f t="shared" si="0"/>
        <v>0.21126760563380281</v>
      </c>
      <c r="F7" s="9"/>
      <c r="G7" s="11">
        <v>25000</v>
      </c>
      <c r="H7" s="12">
        <f t="shared" si="1"/>
        <v>0.25906735751295334</v>
      </c>
      <c r="I7" s="9"/>
      <c r="J7" s="11">
        <v>30000</v>
      </c>
      <c r="K7" s="12">
        <f t="shared" si="2"/>
        <v>0.30303030303030304</v>
      </c>
    </row>
    <row r="8" spans="1:14" s="1" customFormat="1" x14ac:dyDescent="0.2">
      <c r="B8" s="9"/>
      <c r="C8" s="8" t="s">
        <v>7</v>
      </c>
      <c r="D8" s="11">
        <v>0</v>
      </c>
      <c r="E8" s="12" t="str">
        <f t="shared" si="0"/>
        <v xml:space="preserve"> - </v>
      </c>
      <c r="F8" s="9"/>
      <c r="G8" s="11">
        <v>0</v>
      </c>
      <c r="H8" s="12" t="str">
        <f t="shared" si="1"/>
        <v xml:space="preserve"> - </v>
      </c>
      <c r="I8" s="9"/>
      <c r="J8" s="11">
        <v>0</v>
      </c>
      <c r="K8" s="12" t="str">
        <f t="shared" si="2"/>
        <v xml:space="preserve"> - </v>
      </c>
    </row>
    <row r="9" spans="1:14" s="1" customFormat="1" x14ac:dyDescent="0.2">
      <c r="B9" s="9"/>
      <c r="C9" s="8" t="s">
        <v>8</v>
      </c>
      <c r="D9" s="11">
        <v>0</v>
      </c>
      <c r="E9" s="12" t="str">
        <f t="shared" si="0"/>
        <v xml:space="preserve"> - </v>
      </c>
      <c r="F9" s="9"/>
      <c r="G9" s="11">
        <v>0</v>
      </c>
      <c r="H9" s="12" t="str">
        <f t="shared" si="1"/>
        <v xml:space="preserve"> - </v>
      </c>
      <c r="I9" s="9"/>
      <c r="J9" s="11">
        <v>0</v>
      </c>
      <c r="K9" s="12" t="str">
        <f t="shared" si="2"/>
        <v xml:space="preserve"> - </v>
      </c>
    </row>
    <row r="10" spans="1:14" s="1" customFormat="1" x14ac:dyDescent="0.2">
      <c r="B10" s="9"/>
      <c r="C10" s="13" t="s">
        <v>9</v>
      </c>
      <c r="D10" s="11">
        <v>1000</v>
      </c>
      <c r="E10" s="12">
        <f t="shared" si="0"/>
        <v>1.4084507042253521E-2</v>
      </c>
      <c r="F10" s="9"/>
      <c r="G10" s="11">
        <v>1500</v>
      </c>
      <c r="H10" s="12">
        <f t="shared" si="1"/>
        <v>1.5544041450777202E-2</v>
      </c>
      <c r="I10" s="9"/>
      <c r="J10" s="11">
        <v>4000</v>
      </c>
      <c r="K10" s="12">
        <f t="shared" si="2"/>
        <v>4.0404040404040407E-2</v>
      </c>
    </row>
    <row r="11" spans="1:14" s="1" customFormat="1" x14ac:dyDescent="0.2">
      <c r="B11" s="9"/>
      <c r="C11" s="14" t="s">
        <v>10</v>
      </c>
      <c r="D11" s="15">
        <f>SUM(D6:D10)</f>
        <v>71000</v>
      </c>
      <c r="E11" s="12">
        <f t="shared" si="0"/>
        <v>1</v>
      </c>
      <c r="F11" s="9"/>
      <c r="G11" s="15">
        <f>SUM(G6:G10)</f>
        <v>96500</v>
      </c>
      <c r="H11" s="12">
        <f t="shared" si="1"/>
        <v>1</v>
      </c>
      <c r="I11" s="9"/>
      <c r="J11" s="15">
        <f>SUM(J6:J10)</f>
        <v>99000</v>
      </c>
      <c r="K11" s="12">
        <f t="shared" si="2"/>
        <v>1</v>
      </c>
    </row>
    <row r="12" spans="1:14" s="1" customFormat="1" x14ac:dyDescent="0.2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4" s="1" customFormat="1" x14ac:dyDescent="0.2">
      <c r="B13" s="9"/>
      <c r="C13" s="10" t="s">
        <v>11</v>
      </c>
      <c r="D13" s="9"/>
      <c r="E13" s="17"/>
      <c r="F13" s="9"/>
      <c r="G13" s="9"/>
      <c r="H13" s="17"/>
      <c r="I13" s="9"/>
      <c r="J13" s="9"/>
      <c r="K13" s="17"/>
    </row>
    <row r="14" spans="1:14" s="1" customFormat="1" x14ac:dyDescent="0.2">
      <c r="B14" s="9"/>
      <c r="C14" s="8" t="s">
        <v>12</v>
      </c>
      <c r="D14" s="11">
        <v>0</v>
      </c>
      <c r="E14" s="12"/>
      <c r="F14" s="9"/>
      <c r="G14" s="11">
        <v>0</v>
      </c>
      <c r="H14" s="17"/>
      <c r="I14" s="9"/>
      <c r="J14" s="11">
        <v>0</v>
      </c>
      <c r="K14" s="17"/>
    </row>
    <row r="15" spans="1:14" s="1" customFormat="1" x14ac:dyDescent="0.2">
      <c r="B15" s="9"/>
      <c r="C15" s="8" t="s">
        <v>13</v>
      </c>
      <c r="D15" s="11">
        <v>0</v>
      </c>
      <c r="E15" s="12"/>
      <c r="F15" s="9"/>
      <c r="G15" s="11">
        <v>0</v>
      </c>
      <c r="H15" s="17"/>
      <c r="I15" s="9"/>
      <c r="J15" s="11">
        <v>0</v>
      </c>
      <c r="K15" s="17"/>
    </row>
    <row r="16" spans="1:14" s="1" customFormat="1" x14ac:dyDescent="0.2">
      <c r="B16" s="9"/>
      <c r="C16" s="8" t="s">
        <v>14</v>
      </c>
      <c r="D16" s="11">
        <v>0</v>
      </c>
      <c r="E16" s="12"/>
      <c r="F16" s="9"/>
      <c r="G16" s="11">
        <v>150</v>
      </c>
      <c r="H16" s="17"/>
      <c r="I16" s="9"/>
      <c r="J16" s="11">
        <v>100</v>
      </c>
      <c r="K16" s="17"/>
    </row>
    <row r="17" spans="1:14" s="1" customFormat="1" x14ac:dyDescent="0.2">
      <c r="B17" s="9"/>
      <c r="C17" s="8" t="s">
        <v>15</v>
      </c>
      <c r="D17" s="11">
        <v>0</v>
      </c>
      <c r="E17" s="12"/>
      <c r="F17" s="9"/>
      <c r="G17" s="11">
        <v>0</v>
      </c>
      <c r="H17" s="17"/>
      <c r="I17" s="9"/>
      <c r="J17" s="11">
        <v>2500</v>
      </c>
      <c r="K17" s="17"/>
    </row>
    <row r="18" spans="1:14" s="1" customFormat="1" x14ac:dyDescent="0.2">
      <c r="B18" s="9"/>
      <c r="C18" s="13" t="s">
        <v>9</v>
      </c>
      <c r="D18" s="11"/>
      <c r="E18" s="12"/>
      <c r="F18" s="9"/>
      <c r="G18" s="11"/>
      <c r="H18" s="17"/>
      <c r="I18" s="9"/>
      <c r="J18" s="11"/>
      <c r="K18" s="17"/>
    </row>
    <row r="19" spans="1:14" s="1" customFormat="1" x14ac:dyDescent="0.2">
      <c r="B19" s="9"/>
      <c r="C19" s="14" t="s">
        <v>16</v>
      </c>
      <c r="D19" s="15">
        <f>SUM(D14:D18)</f>
        <v>0</v>
      </c>
      <c r="E19" s="12"/>
      <c r="F19" s="9"/>
      <c r="G19" s="15">
        <f>SUM(G14:G18)</f>
        <v>150</v>
      </c>
      <c r="H19" s="17"/>
      <c r="I19" s="9"/>
      <c r="J19" s="15">
        <f>SUM(J14:J18)</f>
        <v>2600</v>
      </c>
      <c r="K19" s="17"/>
    </row>
    <row r="20" spans="1:14" s="1" customFormat="1" x14ac:dyDescent="0.2">
      <c r="B20" s="16"/>
      <c r="C20" s="16"/>
      <c r="D20" s="9"/>
      <c r="E20" s="17"/>
      <c r="F20" s="9"/>
      <c r="G20" s="9"/>
      <c r="H20" s="17"/>
      <c r="I20" s="9"/>
      <c r="J20" s="9"/>
      <c r="K20" s="17"/>
    </row>
    <row r="21" spans="1:14" s="1" customFormat="1" ht="15.75" x14ac:dyDescent="0.2">
      <c r="B21" s="52" t="s">
        <v>17</v>
      </c>
      <c r="C21" s="52"/>
      <c r="D21" s="31">
        <f>D19+D11</f>
        <v>71000</v>
      </c>
      <c r="E21" s="32">
        <f>IF(OR(D21=0,D$11=0)," - ",D21/D$11)</f>
        <v>1</v>
      </c>
      <c r="F21" s="33"/>
      <c r="G21" s="31">
        <f>G19+G11</f>
        <v>96650</v>
      </c>
      <c r="H21" s="32">
        <f>IF(OR(G21=0,G$11=0)," - ",G21/G$11)</f>
        <v>1.0015544041450777</v>
      </c>
      <c r="I21" s="33"/>
      <c r="J21" s="31">
        <f>J19+J11</f>
        <v>101600</v>
      </c>
      <c r="K21" s="32">
        <f>IF(OR(J21=0,J$11=0)," - ",J21/J$11)</f>
        <v>1.0262626262626262</v>
      </c>
    </row>
    <row r="22" spans="1:14" s="1" customFormat="1" x14ac:dyDescent="0.2">
      <c r="B22" s="9"/>
      <c r="C22" s="9"/>
      <c r="D22" s="19"/>
      <c r="E22" s="17"/>
      <c r="F22" s="9"/>
      <c r="G22" s="9"/>
      <c r="H22" s="17"/>
      <c r="I22" s="9"/>
      <c r="J22" s="9"/>
      <c r="K22" s="17"/>
    </row>
    <row r="23" spans="1:14" s="1" customFormat="1" ht="15.75" x14ac:dyDescent="0.2">
      <c r="A23" s="6" t="s">
        <v>18</v>
      </c>
      <c r="B23" s="51" t="s">
        <v>19</v>
      </c>
      <c r="C23" s="51"/>
      <c r="D23" s="28"/>
      <c r="E23" s="29"/>
      <c r="F23" s="30"/>
      <c r="G23" s="28"/>
      <c r="H23" s="29"/>
      <c r="I23" s="30"/>
      <c r="J23" s="28"/>
      <c r="K23" s="29"/>
      <c r="L23" s="5"/>
      <c r="M23" s="5"/>
      <c r="N23" s="5"/>
    </row>
    <row r="24" spans="1:14" s="1" customFormat="1" x14ac:dyDescent="0.2">
      <c r="B24" s="9"/>
      <c r="C24" s="10" t="s">
        <v>20</v>
      </c>
      <c r="D24" s="9"/>
      <c r="E24" s="17"/>
      <c r="F24" s="9"/>
      <c r="G24" s="9"/>
      <c r="H24" s="17"/>
      <c r="I24" s="9"/>
      <c r="J24" s="9"/>
      <c r="K24" s="17"/>
    </row>
    <row r="25" spans="1:14" s="1" customFormat="1" x14ac:dyDescent="0.2">
      <c r="B25" s="9"/>
      <c r="C25" s="8" t="s">
        <v>21</v>
      </c>
      <c r="D25" s="11">
        <v>2000</v>
      </c>
      <c r="E25" s="12">
        <f t="shared" ref="E25:E44" si="3">IF(OR(D25=0,D$11=0)," - ",D25/D$11)</f>
        <v>2.8169014084507043E-2</v>
      </c>
      <c r="F25" s="9"/>
      <c r="G25" s="11">
        <v>1500</v>
      </c>
      <c r="H25" s="12">
        <f t="shared" ref="H25:H44" si="4">IF(OR(G25=0,G$11=0)," - ",G25/G$11)</f>
        <v>1.5544041450777202E-2</v>
      </c>
      <c r="I25" s="9"/>
      <c r="J25" s="11">
        <v>5000</v>
      </c>
      <c r="K25" s="12">
        <f t="shared" ref="K25:K44" si="5">IF(OR(J25=0,J$11=0)," - ",J25/J$11)</f>
        <v>5.0505050505050504E-2</v>
      </c>
    </row>
    <row r="26" spans="1:14" s="1" customFormat="1" x14ac:dyDescent="0.2">
      <c r="B26" s="9"/>
      <c r="C26" s="8" t="s">
        <v>22</v>
      </c>
      <c r="D26" s="11">
        <v>2500</v>
      </c>
      <c r="E26" s="12">
        <f t="shared" si="3"/>
        <v>3.5211267605633804E-2</v>
      </c>
      <c r="F26" s="9"/>
      <c r="G26" s="11">
        <v>1000</v>
      </c>
      <c r="H26" s="12">
        <f t="shared" si="4"/>
        <v>1.0362694300518135E-2</v>
      </c>
      <c r="I26" s="9"/>
      <c r="J26" s="11">
        <v>1500</v>
      </c>
      <c r="K26" s="12">
        <f t="shared" si="5"/>
        <v>1.5151515151515152E-2</v>
      </c>
    </row>
    <row r="27" spans="1:14" s="1" customFormat="1" x14ac:dyDescent="0.2">
      <c r="B27" s="9"/>
      <c r="C27" s="8" t="s">
        <v>23</v>
      </c>
      <c r="D27" s="11">
        <v>350</v>
      </c>
      <c r="E27" s="12">
        <f t="shared" si="3"/>
        <v>4.9295774647887328E-3</v>
      </c>
      <c r="F27" s="9"/>
      <c r="G27" s="11">
        <v>500</v>
      </c>
      <c r="H27" s="12">
        <f t="shared" si="4"/>
        <v>5.1813471502590676E-3</v>
      </c>
      <c r="I27" s="9"/>
      <c r="J27" s="11">
        <v>1000</v>
      </c>
      <c r="K27" s="12">
        <f t="shared" si="5"/>
        <v>1.0101010101010102E-2</v>
      </c>
    </row>
    <row r="28" spans="1:14" s="1" customFormat="1" x14ac:dyDescent="0.2">
      <c r="B28" s="9"/>
      <c r="C28" s="8" t="s">
        <v>24</v>
      </c>
      <c r="D28" s="11">
        <v>0</v>
      </c>
      <c r="E28" s="12" t="str">
        <f t="shared" si="3"/>
        <v xml:space="preserve"> - </v>
      </c>
      <c r="F28" s="9"/>
      <c r="G28" s="11">
        <v>100</v>
      </c>
      <c r="H28" s="12">
        <f t="shared" si="4"/>
        <v>1.0362694300518134E-3</v>
      </c>
      <c r="I28" s="9"/>
      <c r="J28" s="11">
        <v>250</v>
      </c>
      <c r="K28" s="12">
        <f t="shared" si="5"/>
        <v>2.5252525252525255E-3</v>
      </c>
    </row>
    <row r="29" spans="1:14" s="1" customFormat="1" x14ac:dyDescent="0.2">
      <c r="B29" s="9"/>
      <c r="C29" s="8" t="s">
        <v>25</v>
      </c>
      <c r="D29" s="11">
        <v>2000</v>
      </c>
      <c r="E29" s="12">
        <f t="shared" si="3"/>
        <v>2.8169014084507043E-2</v>
      </c>
      <c r="F29" s="9"/>
      <c r="G29" s="11">
        <v>2500</v>
      </c>
      <c r="H29" s="12">
        <f t="shared" si="4"/>
        <v>2.5906735751295335E-2</v>
      </c>
      <c r="I29" s="9"/>
      <c r="J29" s="11">
        <v>250</v>
      </c>
      <c r="K29" s="12">
        <f t="shared" si="5"/>
        <v>2.5252525252525255E-3</v>
      </c>
    </row>
    <row r="30" spans="1:14" s="1" customFormat="1" x14ac:dyDescent="0.2">
      <c r="B30" s="9"/>
      <c r="C30" s="8" t="s">
        <v>26</v>
      </c>
      <c r="D30" s="11">
        <v>500</v>
      </c>
      <c r="E30" s="12">
        <f t="shared" si="3"/>
        <v>7.0422535211267607E-3</v>
      </c>
      <c r="F30" s="9"/>
      <c r="G30" s="11">
        <v>650</v>
      </c>
      <c r="H30" s="12">
        <f t="shared" si="4"/>
        <v>6.7357512953367879E-3</v>
      </c>
      <c r="I30" s="9"/>
      <c r="J30" s="11">
        <v>500</v>
      </c>
      <c r="K30" s="12">
        <f t="shared" si="5"/>
        <v>5.0505050505050509E-3</v>
      </c>
    </row>
    <row r="31" spans="1:14" s="1" customFormat="1" x14ac:dyDescent="0.2">
      <c r="B31" s="9"/>
      <c r="C31" s="8" t="s">
        <v>27</v>
      </c>
      <c r="D31" s="11">
        <v>100</v>
      </c>
      <c r="E31" s="12">
        <f t="shared" si="3"/>
        <v>1.4084507042253522E-3</v>
      </c>
      <c r="F31" s="9"/>
      <c r="G31" s="11">
        <v>50</v>
      </c>
      <c r="H31" s="12">
        <f t="shared" si="4"/>
        <v>5.1813471502590671E-4</v>
      </c>
      <c r="I31" s="9"/>
      <c r="J31" s="11">
        <v>1000</v>
      </c>
      <c r="K31" s="12">
        <f t="shared" si="5"/>
        <v>1.0101010101010102E-2</v>
      </c>
    </row>
    <row r="32" spans="1:14" s="1" customFormat="1" x14ac:dyDescent="0.2">
      <c r="B32" s="9"/>
      <c r="C32" s="8" t="s">
        <v>28</v>
      </c>
      <c r="D32" s="11">
        <v>250</v>
      </c>
      <c r="E32" s="12">
        <f t="shared" si="3"/>
        <v>3.5211267605633804E-3</v>
      </c>
      <c r="F32" s="9"/>
      <c r="G32" s="11">
        <v>100</v>
      </c>
      <c r="H32" s="12">
        <f t="shared" si="4"/>
        <v>1.0362694300518134E-3</v>
      </c>
      <c r="I32" s="9"/>
      <c r="J32" s="11">
        <v>100</v>
      </c>
      <c r="K32" s="12">
        <f t="shared" si="5"/>
        <v>1.0101010101010101E-3</v>
      </c>
      <c r="M32" s="7"/>
    </row>
    <row r="33" spans="2:13" s="1" customFormat="1" x14ac:dyDescent="0.2">
      <c r="B33" s="9"/>
      <c r="C33" s="8" t="s">
        <v>29</v>
      </c>
      <c r="D33" s="11">
        <v>40000</v>
      </c>
      <c r="E33" s="12">
        <f t="shared" si="3"/>
        <v>0.56338028169014087</v>
      </c>
      <c r="F33" s="9"/>
      <c r="G33" s="11">
        <v>42000</v>
      </c>
      <c r="H33" s="12">
        <f t="shared" si="4"/>
        <v>0.43523316062176165</v>
      </c>
      <c r="I33" s="9"/>
      <c r="J33" s="11">
        <v>40000</v>
      </c>
      <c r="K33" s="12">
        <f t="shared" si="5"/>
        <v>0.40404040404040403</v>
      </c>
    </row>
    <row r="34" spans="2:13" s="1" customFormat="1" x14ac:dyDescent="0.2">
      <c r="B34" s="9"/>
      <c r="C34" s="8" t="s">
        <v>30</v>
      </c>
      <c r="D34" s="11"/>
      <c r="E34" s="12" t="str">
        <f t="shared" si="3"/>
        <v xml:space="preserve"> - </v>
      </c>
      <c r="F34" s="9"/>
      <c r="G34" s="11"/>
      <c r="H34" s="12" t="str">
        <f t="shared" si="4"/>
        <v xml:space="preserve"> - </v>
      </c>
      <c r="I34" s="9"/>
      <c r="J34" s="11"/>
      <c r="K34" s="12" t="str">
        <f t="shared" si="5"/>
        <v xml:space="preserve"> - </v>
      </c>
    </row>
    <row r="35" spans="2:13" s="1" customFormat="1" x14ac:dyDescent="0.2">
      <c r="B35" s="9"/>
      <c r="C35" s="8" t="s">
        <v>31</v>
      </c>
      <c r="D35" s="11">
        <v>5000</v>
      </c>
      <c r="E35" s="12">
        <f t="shared" si="3"/>
        <v>7.0422535211267609E-2</v>
      </c>
      <c r="F35" s="9"/>
      <c r="G35" s="11">
        <v>6000</v>
      </c>
      <c r="H35" s="12">
        <f t="shared" si="4"/>
        <v>6.2176165803108807E-2</v>
      </c>
      <c r="I35" s="9"/>
      <c r="J35" s="11">
        <v>7000</v>
      </c>
      <c r="K35" s="12">
        <f t="shared" si="5"/>
        <v>7.0707070707070704E-2</v>
      </c>
    </row>
    <row r="36" spans="2:13" s="1" customFormat="1" x14ac:dyDescent="0.2">
      <c r="B36" s="9"/>
      <c r="C36" s="8" t="s">
        <v>32</v>
      </c>
      <c r="D36" s="11">
        <v>50</v>
      </c>
      <c r="E36" s="12">
        <f t="shared" si="3"/>
        <v>7.0422535211267609E-4</v>
      </c>
      <c r="F36" s="9"/>
      <c r="G36" s="11">
        <v>1500</v>
      </c>
      <c r="H36" s="12">
        <f t="shared" si="4"/>
        <v>1.5544041450777202E-2</v>
      </c>
      <c r="I36" s="9"/>
      <c r="J36" s="11">
        <v>100</v>
      </c>
      <c r="K36" s="12">
        <f t="shared" si="5"/>
        <v>1.0101010101010101E-3</v>
      </c>
      <c r="M36" s="7"/>
    </row>
    <row r="37" spans="2:13" s="1" customFormat="1" x14ac:dyDescent="0.2">
      <c r="B37" s="9"/>
      <c r="C37" s="8" t="s">
        <v>33</v>
      </c>
      <c r="D37" s="11"/>
      <c r="E37" s="12" t="str">
        <f t="shared" si="3"/>
        <v xml:space="preserve"> - </v>
      </c>
      <c r="F37" s="9"/>
      <c r="G37" s="11"/>
      <c r="H37" s="12" t="str">
        <f t="shared" si="4"/>
        <v xml:space="preserve"> - </v>
      </c>
      <c r="I37" s="9"/>
      <c r="J37" s="11"/>
      <c r="K37" s="12" t="str">
        <f t="shared" si="5"/>
        <v xml:space="preserve"> - </v>
      </c>
    </row>
    <row r="38" spans="2:13" s="1" customFormat="1" x14ac:dyDescent="0.2">
      <c r="B38" s="9"/>
      <c r="C38" s="8" t="s">
        <v>34</v>
      </c>
      <c r="D38" s="11"/>
      <c r="E38" s="12" t="str">
        <f t="shared" si="3"/>
        <v xml:space="preserve"> - </v>
      </c>
      <c r="F38" s="9"/>
      <c r="G38" s="11"/>
      <c r="H38" s="12" t="str">
        <f t="shared" si="4"/>
        <v xml:space="preserve"> - </v>
      </c>
      <c r="I38" s="9"/>
      <c r="J38" s="11"/>
      <c r="K38" s="12" t="str">
        <f t="shared" si="5"/>
        <v xml:space="preserve"> - </v>
      </c>
    </row>
    <row r="39" spans="2:13" s="1" customFormat="1" x14ac:dyDescent="0.2">
      <c r="B39" s="9"/>
      <c r="C39" s="8" t="s">
        <v>35</v>
      </c>
      <c r="D39" s="11"/>
      <c r="E39" s="12" t="str">
        <f t="shared" si="3"/>
        <v xml:space="preserve"> - </v>
      </c>
      <c r="F39" s="9"/>
      <c r="G39" s="11"/>
      <c r="H39" s="12" t="str">
        <f t="shared" si="4"/>
        <v xml:space="preserve"> - </v>
      </c>
      <c r="I39" s="9"/>
      <c r="J39" s="11"/>
      <c r="K39" s="12" t="str">
        <f t="shared" si="5"/>
        <v xml:space="preserve"> - </v>
      </c>
    </row>
    <row r="40" spans="2:13" s="1" customFormat="1" x14ac:dyDescent="0.2">
      <c r="B40" s="9"/>
      <c r="C40" s="8" t="s">
        <v>36</v>
      </c>
      <c r="D40" s="11"/>
      <c r="E40" s="12" t="str">
        <f t="shared" si="3"/>
        <v xml:space="preserve"> - </v>
      </c>
      <c r="F40" s="9"/>
      <c r="G40" s="11"/>
      <c r="H40" s="12" t="str">
        <f t="shared" si="4"/>
        <v xml:space="preserve"> - </v>
      </c>
      <c r="I40" s="9"/>
      <c r="J40" s="11"/>
      <c r="K40" s="12" t="str">
        <f t="shared" si="5"/>
        <v xml:space="preserve"> - </v>
      </c>
    </row>
    <row r="41" spans="2:13" s="1" customFormat="1" x14ac:dyDescent="0.2">
      <c r="B41" s="9"/>
      <c r="C41" s="8" t="s">
        <v>37</v>
      </c>
      <c r="D41" s="11"/>
      <c r="E41" s="12" t="str">
        <f t="shared" si="3"/>
        <v xml:space="preserve"> - </v>
      </c>
      <c r="F41" s="9"/>
      <c r="G41" s="11"/>
      <c r="H41" s="12" t="str">
        <f t="shared" si="4"/>
        <v xml:space="preserve"> - </v>
      </c>
      <c r="I41" s="9"/>
      <c r="J41" s="11"/>
      <c r="K41" s="12" t="str">
        <f t="shared" si="5"/>
        <v xml:space="preserve"> - </v>
      </c>
    </row>
    <row r="42" spans="2:13" s="1" customFormat="1" x14ac:dyDescent="0.2">
      <c r="B42" s="9"/>
      <c r="C42" s="8" t="s">
        <v>38</v>
      </c>
      <c r="D42" s="11"/>
      <c r="E42" s="12" t="str">
        <f t="shared" si="3"/>
        <v xml:space="preserve"> - </v>
      </c>
      <c r="F42" s="9"/>
      <c r="G42" s="11"/>
      <c r="H42" s="12" t="str">
        <f t="shared" si="4"/>
        <v xml:space="preserve"> - </v>
      </c>
      <c r="I42" s="9"/>
      <c r="J42" s="11"/>
      <c r="K42" s="12" t="str">
        <f t="shared" si="5"/>
        <v xml:space="preserve"> - </v>
      </c>
    </row>
    <row r="43" spans="2:13" s="1" customFormat="1" x14ac:dyDescent="0.2">
      <c r="B43" s="9"/>
      <c r="C43" s="13" t="s">
        <v>9</v>
      </c>
      <c r="D43" s="11"/>
      <c r="E43" s="12" t="str">
        <f t="shared" si="3"/>
        <v xml:space="preserve"> - </v>
      </c>
      <c r="F43" s="9"/>
      <c r="G43" s="11"/>
      <c r="H43" s="12" t="str">
        <f t="shared" si="4"/>
        <v xml:space="preserve"> - </v>
      </c>
      <c r="I43" s="9"/>
      <c r="J43" s="11"/>
      <c r="K43" s="12" t="str">
        <f t="shared" si="5"/>
        <v xml:space="preserve"> - </v>
      </c>
    </row>
    <row r="44" spans="2:13" s="1" customFormat="1" x14ac:dyDescent="0.2">
      <c r="B44" s="9"/>
      <c r="C44" s="14" t="s">
        <v>39</v>
      </c>
      <c r="D44" s="15">
        <f>SUM(D25:D43)</f>
        <v>52750</v>
      </c>
      <c r="E44" s="12">
        <f t="shared" si="3"/>
        <v>0.74295774647887325</v>
      </c>
      <c r="F44" s="9"/>
      <c r="G44" s="15">
        <f>SUM(G25:G43)</f>
        <v>55900</v>
      </c>
      <c r="H44" s="12">
        <f t="shared" si="4"/>
        <v>0.57927461139896375</v>
      </c>
      <c r="I44" s="9"/>
      <c r="J44" s="15">
        <f>SUM(J25:J43)</f>
        <v>56700</v>
      </c>
      <c r="K44" s="12">
        <f t="shared" si="5"/>
        <v>0.57272727272727275</v>
      </c>
    </row>
    <row r="45" spans="2:13" s="1" customFormat="1" x14ac:dyDescent="0.2">
      <c r="B45" s="9"/>
      <c r="C45" s="9"/>
      <c r="D45" s="9"/>
      <c r="E45" s="17"/>
      <c r="F45" s="9"/>
      <c r="G45" s="9"/>
      <c r="H45" s="17"/>
      <c r="I45" s="9"/>
      <c r="J45" s="9"/>
      <c r="K45" s="17"/>
    </row>
    <row r="46" spans="2:13" s="1" customFormat="1" x14ac:dyDescent="0.2">
      <c r="B46" s="9"/>
      <c r="C46" s="10" t="s">
        <v>40</v>
      </c>
      <c r="D46" s="9"/>
      <c r="E46" s="17"/>
      <c r="F46" s="9"/>
      <c r="G46" s="9"/>
      <c r="H46" s="17"/>
      <c r="I46" s="9"/>
      <c r="J46" s="9"/>
      <c r="K46" s="17"/>
    </row>
    <row r="47" spans="2:13" s="1" customFormat="1" x14ac:dyDescent="0.2">
      <c r="B47" s="9"/>
      <c r="C47" s="8" t="s">
        <v>41</v>
      </c>
      <c r="D47" s="11"/>
      <c r="E47" s="12" t="str">
        <f>IF(OR(D47=0,D$11=0)," - ",D47/D$11)</f>
        <v xml:space="preserve"> - </v>
      </c>
      <c r="F47" s="9"/>
      <c r="G47" s="11"/>
      <c r="H47" s="12" t="str">
        <f>IF(OR(G47=0,G$11=0)," - ",G47/G$11)</f>
        <v xml:space="preserve"> - </v>
      </c>
      <c r="I47" s="9"/>
      <c r="J47" s="11"/>
      <c r="K47" s="12" t="str">
        <f>IF(OR(J47=0,J$11=0)," - ",J47/J$11)</f>
        <v xml:space="preserve"> - </v>
      </c>
    </row>
    <row r="48" spans="2:13" s="1" customFormat="1" x14ac:dyDescent="0.2">
      <c r="B48" s="9"/>
      <c r="C48" s="8" t="s">
        <v>42</v>
      </c>
      <c r="D48" s="11"/>
      <c r="E48" s="12" t="str">
        <f>IF(OR(D48=0,D$11=0)," - ",D48/D$11)</f>
        <v xml:space="preserve"> - </v>
      </c>
      <c r="F48" s="9"/>
      <c r="G48" s="11"/>
      <c r="H48" s="12" t="str">
        <f>IF(OR(G48=0,G$11=0)," - ",G48/G$11)</f>
        <v xml:space="preserve"> - </v>
      </c>
      <c r="I48" s="9"/>
      <c r="J48" s="11"/>
      <c r="K48" s="12" t="str">
        <f>IF(OR(J48=0,J$11=0)," - ",J48/J$11)</f>
        <v xml:space="preserve"> - </v>
      </c>
    </row>
    <row r="49" spans="2:11" s="1" customFormat="1" x14ac:dyDescent="0.2">
      <c r="B49" s="9"/>
      <c r="C49" s="20" t="s">
        <v>9</v>
      </c>
      <c r="D49" s="21"/>
      <c r="E49" s="12" t="str">
        <f>IF(OR(D49=0,D$11=0)," - ",D49/D$11)</f>
        <v xml:space="preserve"> - </v>
      </c>
      <c r="F49" s="9"/>
      <c r="G49" s="21"/>
      <c r="H49" s="12" t="str">
        <f>IF(OR(G49=0,G$11=0)," - ",G49/G$11)</f>
        <v xml:space="preserve"> - </v>
      </c>
      <c r="I49" s="9"/>
      <c r="J49" s="21"/>
      <c r="K49" s="12" t="str">
        <f>IF(OR(J49=0,J$11=0)," - ",J49/J$11)</f>
        <v xml:space="preserve"> - </v>
      </c>
    </row>
    <row r="50" spans="2:11" s="1" customFormat="1" x14ac:dyDescent="0.2">
      <c r="B50" s="9"/>
      <c r="C50" s="14" t="s">
        <v>43</v>
      </c>
      <c r="D50" s="22">
        <f>SUM(D47:D49)</f>
        <v>0</v>
      </c>
      <c r="E50" s="12" t="str">
        <f>IF(OR(D50=0,D$11=0)," - ",D50/D$11)</f>
        <v xml:space="preserve"> - </v>
      </c>
      <c r="F50" s="9"/>
      <c r="G50" s="22">
        <f>SUM(G47:G49)</f>
        <v>0</v>
      </c>
      <c r="H50" s="12" t="str">
        <f>IF(OR(G50=0,G$11=0)," - ",G50/G$11)</f>
        <v xml:space="preserve"> - </v>
      </c>
      <c r="I50" s="9"/>
      <c r="J50" s="22">
        <f>SUM(J47:J49)</f>
        <v>0</v>
      </c>
      <c r="K50" s="12" t="str">
        <f>IF(OR(J50=0,J$11=0)," - ",J50/J$11)</f>
        <v xml:space="preserve"> - </v>
      </c>
    </row>
    <row r="51" spans="2:11" s="1" customFormat="1" x14ac:dyDescent="0.2">
      <c r="B51" s="9"/>
      <c r="C51" s="9"/>
      <c r="D51" s="9"/>
      <c r="E51" s="17"/>
      <c r="F51" s="9"/>
      <c r="G51" s="9"/>
      <c r="H51" s="17"/>
      <c r="I51" s="9"/>
      <c r="J51" s="9"/>
      <c r="K51" s="17"/>
    </row>
    <row r="52" spans="2:11" s="1" customFormat="1" ht="15.75" x14ac:dyDescent="0.2">
      <c r="B52" s="53" t="s">
        <v>44</v>
      </c>
      <c r="C52" s="53"/>
      <c r="D52" s="31">
        <f>D44+D50</f>
        <v>52750</v>
      </c>
      <c r="E52" s="32">
        <f>IF(OR(D52=0,D$11=0)," - ",D52/D$11)</f>
        <v>0.74295774647887325</v>
      </c>
      <c r="F52" s="33"/>
      <c r="G52" s="31">
        <f>G44+G50</f>
        <v>55900</v>
      </c>
      <c r="H52" s="32">
        <f>IF(OR(G52=0,G$11=0)," - ",G52/G$11)</f>
        <v>0.57927461139896375</v>
      </c>
      <c r="I52" s="33"/>
      <c r="J52" s="31">
        <f>J44+J50</f>
        <v>56700</v>
      </c>
      <c r="K52" s="32">
        <f>IF(OR(J52=0,J$11=0)," - ",J52/J$11)</f>
        <v>0.57272727272727275</v>
      </c>
    </row>
    <row r="53" spans="2:11" s="1" customFormat="1" x14ac:dyDescent="0.2">
      <c r="B53" s="9"/>
      <c r="C53" s="9"/>
      <c r="D53" s="9"/>
      <c r="E53" s="17"/>
      <c r="F53" s="9"/>
      <c r="G53" s="9"/>
      <c r="H53" s="17"/>
      <c r="I53" s="9"/>
      <c r="J53" s="9"/>
      <c r="K53" s="17"/>
    </row>
    <row r="54" spans="2:11" s="1" customFormat="1" x14ac:dyDescent="0.2">
      <c r="B54" s="9"/>
      <c r="C54" s="8" t="s">
        <v>45</v>
      </c>
      <c r="D54" s="23">
        <f>D21-D52</f>
        <v>18250</v>
      </c>
      <c r="E54" s="17"/>
      <c r="F54" s="9"/>
      <c r="G54" s="23">
        <f>G21-G52</f>
        <v>40750</v>
      </c>
      <c r="H54" s="17"/>
      <c r="I54" s="9"/>
      <c r="J54" s="23">
        <f>J21-J52</f>
        <v>44900</v>
      </c>
      <c r="K54" s="17"/>
    </row>
    <row r="55" spans="2:11" s="1" customFormat="1" x14ac:dyDescent="0.2">
      <c r="B55" s="9"/>
      <c r="C55" s="8" t="s">
        <v>46</v>
      </c>
      <c r="D55" s="11"/>
      <c r="E55" s="17"/>
      <c r="F55" s="9"/>
      <c r="G55" s="11"/>
      <c r="H55" s="17"/>
      <c r="I55" s="9"/>
      <c r="J55" s="11"/>
      <c r="K55" s="17"/>
    </row>
    <row r="56" spans="2:11" s="1" customFormat="1" x14ac:dyDescent="0.2">
      <c r="B56" s="16"/>
      <c r="C56" s="16"/>
      <c r="D56" s="16"/>
      <c r="E56" s="17"/>
      <c r="F56" s="9"/>
      <c r="G56" s="16"/>
      <c r="H56" s="17"/>
      <c r="I56" s="9"/>
      <c r="J56" s="16"/>
      <c r="K56" s="17"/>
    </row>
    <row r="57" spans="2:11" s="1" customFormat="1" ht="15.75" x14ac:dyDescent="0.2">
      <c r="B57" s="52" t="s">
        <v>47</v>
      </c>
      <c r="C57" s="52"/>
      <c r="D57" s="31">
        <f>D54-D55</f>
        <v>18250</v>
      </c>
      <c r="E57" s="34"/>
      <c r="F57" s="33"/>
      <c r="G57" s="31">
        <f>G54-G55</f>
        <v>40750</v>
      </c>
      <c r="H57" s="34"/>
      <c r="I57" s="33"/>
      <c r="J57" s="31">
        <f>J54-J55</f>
        <v>44900</v>
      </c>
      <c r="K57" s="34"/>
    </row>
    <row r="58" spans="2:11" s="1" customFormat="1" x14ac:dyDescent="0.2">
      <c r="B58" s="9"/>
      <c r="C58" s="9"/>
      <c r="D58" s="9"/>
      <c r="E58" s="17"/>
      <c r="F58" s="9"/>
      <c r="G58" s="9"/>
      <c r="H58" s="17"/>
      <c r="I58" s="9"/>
      <c r="J58" s="9"/>
      <c r="K58" s="17"/>
    </row>
    <row r="59" spans="2:11" s="1" customFormat="1" x14ac:dyDescent="0.2">
      <c r="B59" s="9"/>
      <c r="C59" s="8" t="s">
        <v>48</v>
      </c>
      <c r="D59" s="11"/>
      <c r="E59" s="17"/>
      <c r="F59" s="9"/>
      <c r="G59" s="11"/>
      <c r="H59" s="17"/>
      <c r="I59" s="9"/>
      <c r="J59" s="11"/>
      <c r="K59" s="17"/>
    </row>
    <row r="60" spans="2:11" s="1" customFormat="1" ht="13.5" thickBot="1" x14ac:dyDescent="0.25">
      <c r="B60" s="9"/>
      <c r="C60" s="8" t="s">
        <v>49</v>
      </c>
      <c r="D60" s="24">
        <f>D57-D59</f>
        <v>18250</v>
      </c>
      <c r="E60" s="17"/>
      <c r="F60" s="9"/>
      <c r="G60" s="24">
        <f>G57-G59</f>
        <v>40750</v>
      </c>
      <c r="H60" s="17"/>
      <c r="I60" s="9"/>
      <c r="J60" s="24">
        <f>J57-J59</f>
        <v>44900</v>
      </c>
      <c r="K60" s="25"/>
    </row>
    <row r="61" spans="2:11" s="1" customFormat="1" ht="13.5" thickTop="1" x14ac:dyDescent="0.2">
      <c r="B61" s="9"/>
      <c r="C61" s="9"/>
      <c r="D61" s="9"/>
      <c r="E61" s="17"/>
      <c r="F61" s="9"/>
      <c r="G61" s="9"/>
      <c r="H61" s="17"/>
      <c r="I61" s="9"/>
      <c r="J61" s="9"/>
      <c r="K61" s="17"/>
    </row>
    <row r="62" spans="2:11" x14ac:dyDescent="0.2">
      <c r="B62" s="26"/>
      <c r="C62" s="26"/>
      <c r="D62" s="26"/>
      <c r="E62" s="26"/>
      <c r="F62" s="26"/>
      <c r="G62" s="26"/>
      <c r="H62" s="26"/>
      <c r="I62" s="26"/>
      <c r="J62" s="26"/>
      <c r="K62" s="26"/>
    </row>
  </sheetData>
  <mergeCells count="5">
    <mergeCell ref="B4:C4"/>
    <mergeCell ref="B21:C21"/>
    <mergeCell ref="B23:C23"/>
    <mergeCell ref="B52:C52"/>
    <mergeCell ref="B57:C57"/>
  </mergeCells>
  <phoneticPr fontId="0" type="noConversion"/>
  <pageMargins left="0.5" right="0.5" top="0.25" bottom="0.25" header="0.5" footer="0.25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1"/>
  <sheetViews>
    <sheetView showGridLines="0" zoomScaleNormal="100" workbookViewId="0"/>
  </sheetViews>
  <sheetFormatPr defaultColWidth="9" defaultRowHeight="12.75" x14ac:dyDescent="0.2"/>
  <cols>
    <col min="1" max="1" width="2.375" style="2" customWidth="1"/>
    <col min="2" max="2" width="5.375" style="2" customWidth="1"/>
    <col min="3" max="3" width="30.5" style="2" customWidth="1"/>
    <col min="4" max="4" width="11.125" style="2" customWidth="1"/>
    <col min="5" max="5" width="7.625" style="2" customWidth="1"/>
    <col min="6" max="6" width="1.5" style="2" customWidth="1"/>
    <col min="7" max="7" width="11.125" style="2" customWidth="1"/>
    <col min="8" max="8" width="7.625" style="2" customWidth="1"/>
    <col min="9" max="9" width="1.5" style="2" customWidth="1"/>
    <col min="10" max="10" width="11.125" style="2" customWidth="1"/>
    <col min="11" max="11" width="7.625" style="2" customWidth="1"/>
    <col min="12" max="12" width="1.5" style="2" customWidth="1"/>
    <col min="13" max="13" width="12.5" style="2" customWidth="1"/>
    <col min="14" max="14" width="24.375" style="2" bestFit="1" customWidth="1"/>
    <col min="15" max="16384" width="9" style="2"/>
  </cols>
  <sheetData>
    <row r="1" spans="1:14" s="1" customFormat="1" ht="26.25" x14ac:dyDescent="0.2">
      <c r="B1" s="46" t="s">
        <v>0</v>
      </c>
      <c r="C1" s="46"/>
      <c r="E1" s="27"/>
      <c r="F1" s="27"/>
      <c r="G1" s="27"/>
      <c r="H1" s="27"/>
      <c r="I1" s="27"/>
      <c r="J1" s="27"/>
      <c r="K1" s="47" t="s">
        <v>1</v>
      </c>
    </row>
    <row r="2" spans="1:14" s="1" customFormat="1" x14ac:dyDescent="0.2">
      <c r="A2" s="3"/>
      <c r="B2" s="8"/>
      <c r="C2" s="8"/>
      <c r="D2" s="9"/>
      <c r="E2" s="9"/>
      <c r="F2" s="9"/>
      <c r="G2" s="9"/>
      <c r="H2" s="9"/>
      <c r="I2" s="9"/>
      <c r="J2" s="9"/>
      <c r="K2" s="8"/>
      <c r="N2" s="4" t="s">
        <v>2</v>
      </c>
    </row>
    <row r="3" spans="1:14" s="1" customFormat="1" x14ac:dyDescent="0.2">
      <c r="B3" s="9"/>
      <c r="C3" s="9"/>
      <c r="D3" s="9"/>
      <c r="E3" s="9"/>
      <c r="F3" s="9"/>
      <c r="G3" s="9"/>
      <c r="H3" s="9"/>
      <c r="I3" s="9"/>
      <c r="J3" s="9"/>
      <c r="K3" s="9"/>
      <c r="N3" s="37" t="s">
        <v>65</v>
      </c>
    </row>
    <row r="4" spans="1:14" s="1" customFormat="1" ht="15.75" x14ac:dyDescent="0.2">
      <c r="B4" s="51" t="s">
        <v>3</v>
      </c>
      <c r="C4" s="51"/>
      <c r="D4" s="28">
        <v>2015</v>
      </c>
      <c r="E4" s="48" t="s">
        <v>50</v>
      </c>
      <c r="F4" s="29"/>
      <c r="G4" s="28">
        <f>D4+1</f>
        <v>2016</v>
      </c>
      <c r="H4" s="48" t="s">
        <v>50</v>
      </c>
      <c r="I4" s="29"/>
      <c r="J4" s="28">
        <f>G4+1</f>
        <v>2017</v>
      </c>
      <c r="K4" s="48" t="s">
        <v>50</v>
      </c>
      <c r="L4" s="5"/>
      <c r="M4" s="5"/>
      <c r="N4" s="4" t="s">
        <v>5</v>
      </c>
    </row>
    <row r="5" spans="1:14" s="1" customFormat="1" x14ac:dyDescent="0.2">
      <c r="B5" s="9"/>
      <c r="C5" s="10" t="s">
        <v>51</v>
      </c>
      <c r="D5" s="9"/>
      <c r="E5" s="9"/>
      <c r="F5" s="9"/>
      <c r="G5" s="9"/>
      <c r="H5" s="9"/>
      <c r="I5" s="9"/>
      <c r="J5" s="9"/>
      <c r="K5" s="9"/>
    </row>
    <row r="6" spans="1:14" s="1" customFormat="1" x14ac:dyDescent="0.2">
      <c r="B6" s="9"/>
      <c r="C6" s="8" t="s">
        <v>52</v>
      </c>
      <c r="D6" s="11"/>
      <c r="E6" s="12" t="str">
        <f t="shared" ref="E6:E11" si="0">IF(OR(D6=0,D$11=0)," - ",D6/D$11)</f>
        <v xml:space="preserve"> - </v>
      </c>
      <c r="F6" s="9"/>
      <c r="G6" s="11"/>
      <c r="H6" s="12" t="str">
        <f t="shared" ref="H6:H11" si="1">IF(OR(G6=0,G$11=0)," - ",G6/G$11)</f>
        <v xml:space="preserve"> - </v>
      </c>
      <c r="I6" s="9"/>
      <c r="J6" s="11"/>
      <c r="K6" s="12" t="str">
        <f t="shared" ref="K6:K11" si="2">IF(OR(J6=0,J$11=0)," - ",J6/J$11)</f>
        <v xml:space="preserve"> - </v>
      </c>
    </row>
    <row r="7" spans="1:14" s="1" customFormat="1" x14ac:dyDescent="0.2">
      <c r="B7" s="9"/>
      <c r="C7" s="8" t="s">
        <v>53</v>
      </c>
      <c r="D7" s="11"/>
      <c r="E7" s="12" t="str">
        <f t="shared" si="0"/>
        <v xml:space="preserve"> - </v>
      </c>
      <c r="F7" s="9"/>
      <c r="G7" s="11"/>
      <c r="H7" s="12" t="str">
        <f t="shared" si="1"/>
        <v xml:space="preserve"> - </v>
      </c>
      <c r="I7" s="9"/>
      <c r="J7" s="11"/>
      <c r="K7" s="12" t="str">
        <f t="shared" si="2"/>
        <v xml:space="preserve"> - </v>
      </c>
    </row>
    <row r="8" spans="1:14" s="1" customFormat="1" x14ac:dyDescent="0.2">
      <c r="B8" s="9"/>
      <c r="C8" s="8" t="s">
        <v>54</v>
      </c>
      <c r="D8" s="11"/>
      <c r="E8" s="12" t="str">
        <f t="shared" si="0"/>
        <v xml:space="preserve"> - </v>
      </c>
      <c r="F8" s="9"/>
      <c r="G8" s="11"/>
      <c r="H8" s="12" t="str">
        <f t="shared" si="1"/>
        <v xml:space="preserve"> - </v>
      </c>
      <c r="I8" s="9"/>
      <c r="J8" s="11"/>
      <c r="K8" s="12" t="str">
        <f t="shared" si="2"/>
        <v xml:space="preserve"> - </v>
      </c>
    </row>
    <row r="9" spans="1:14" s="1" customFormat="1" x14ac:dyDescent="0.2">
      <c r="B9" s="9"/>
      <c r="C9" s="8" t="s">
        <v>55</v>
      </c>
      <c r="D9" s="11"/>
      <c r="E9" s="12" t="str">
        <f t="shared" si="0"/>
        <v xml:space="preserve"> - </v>
      </c>
      <c r="F9" s="9"/>
      <c r="G9" s="11"/>
      <c r="H9" s="12" t="str">
        <f t="shared" si="1"/>
        <v xml:space="preserve"> - </v>
      </c>
      <c r="I9" s="9"/>
      <c r="J9" s="11"/>
      <c r="K9" s="12" t="str">
        <f t="shared" si="2"/>
        <v xml:space="preserve"> - </v>
      </c>
    </row>
    <row r="10" spans="1:14" s="1" customFormat="1" x14ac:dyDescent="0.2">
      <c r="B10" s="9"/>
      <c r="C10" s="13" t="s">
        <v>9</v>
      </c>
      <c r="D10" s="11"/>
      <c r="E10" s="12" t="str">
        <f t="shared" si="0"/>
        <v xml:space="preserve"> - </v>
      </c>
      <c r="F10" s="9"/>
      <c r="G10" s="11"/>
      <c r="H10" s="12" t="str">
        <f t="shared" si="1"/>
        <v xml:space="preserve"> - </v>
      </c>
      <c r="I10" s="9"/>
      <c r="J10" s="11"/>
      <c r="K10" s="12" t="str">
        <f t="shared" si="2"/>
        <v xml:space="preserve"> - </v>
      </c>
    </row>
    <row r="11" spans="1:14" s="1" customFormat="1" x14ac:dyDescent="0.2">
      <c r="B11" s="9"/>
      <c r="C11" s="14" t="s">
        <v>56</v>
      </c>
      <c r="D11" s="15">
        <f>SUM(D6:D10)</f>
        <v>0</v>
      </c>
      <c r="E11" s="12" t="str">
        <f t="shared" si="0"/>
        <v xml:space="preserve"> - </v>
      </c>
      <c r="F11" s="9"/>
      <c r="G11" s="15">
        <f>SUM(G6:G10)</f>
        <v>0</v>
      </c>
      <c r="H11" s="12" t="str">
        <f t="shared" si="1"/>
        <v xml:space="preserve"> - </v>
      </c>
      <c r="I11" s="9"/>
      <c r="J11" s="15">
        <f>SUM(J6:J10)</f>
        <v>0</v>
      </c>
      <c r="K11" s="12" t="str">
        <f t="shared" si="2"/>
        <v xml:space="preserve"> - </v>
      </c>
    </row>
    <row r="12" spans="1:14" s="1" customFormat="1" x14ac:dyDescent="0.2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4" s="1" customFormat="1" x14ac:dyDescent="0.2">
      <c r="B13" s="9"/>
      <c r="C13" s="10" t="s">
        <v>57</v>
      </c>
      <c r="D13" s="9"/>
      <c r="E13" s="9"/>
      <c r="F13" s="9"/>
      <c r="G13" s="9"/>
      <c r="H13" s="9"/>
      <c r="I13" s="9"/>
      <c r="J13" s="9"/>
      <c r="K13" s="9"/>
    </row>
    <row r="14" spans="1:14" s="1" customFormat="1" x14ac:dyDescent="0.2">
      <c r="B14" s="9"/>
      <c r="C14" s="8" t="s">
        <v>58</v>
      </c>
      <c r="D14" s="11"/>
      <c r="E14" s="12" t="str">
        <f t="shared" ref="E14:E20" si="3">IF(OR(D14=0,D$11=0)," - ",D14/D$11)</f>
        <v xml:space="preserve"> - </v>
      </c>
      <c r="F14" s="9"/>
      <c r="G14" s="11"/>
      <c r="H14" s="12" t="str">
        <f t="shared" ref="H14:H22" si="4">IF(OR(G14=0,G$11=0)," - ",G14/G$11)</f>
        <v xml:space="preserve"> - </v>
      </c>
      <c r="I14" s="9"/>
      <c r="J14" s="11"/>
      <c r="K14" s="12" t="str">
        <f t="shared" ref="K14:K22" si="5">IF(OR(J14=0,J$11=0)," - ",J14/J$11)</f>
        <v xml:space="preserve"> - </v>
      </c>
    </row>
    <row r="15" spans="1:14" s="1" customFormat="1" x14ac:dyDescent="0.2">
      <c r="B15" s="9"/>
      <c r="C15" s="8" t="s">
        <v>59</v>
      </c>
      <c r="D15" s="11"/>
      <c r="E15" s="12" t="str">
        <f t="shared" si="3"/>
        <v xml:space="preserve"> - </v>
      </c>
      <c r="F15" s="9"/>
      <c r="G15" s="11"/>
      <c r="H15" s="12" t="str">
        <f t="shared" si="4"/>
        <v xml:space="preserve"> - </v>
      </c>
      <c r="I15" s="9"/>
      <c r="J15" s="11"/>
      <c r="K15" s="12" t="str">
        <f t="shared" si="5"/>
        <v xml:space="preserve"> - </v>
      </c>
    </row>
    <row r="16" spans="1:14" s="1" customFormat="1" x14ac:dyDescent="0.2">
      <c r="B16" s="9"/>
      <c r="C16" s="8" t="s">
        <v>60</v>
      </c>
      <c r="D16" s="11"/>
      <c r="E16" s="12" t="str">
        <f t="shared" si="3"/>
        <v xml:space="preserve"> - </v>
      </c>
      <c r="F16" s="9"/>
      <c r="G16" s="11"/>
      <c r="H16" s="12" t="str">
        <f t="shared" si="4"/>
        <v xml:space="preserve"> - </v>
      </c>
      <c r="I16" s="9"/>
      <c r="J16" s="11"/>
      <c r="K16" s="12" t="str">
        <f t="shared" si="5"/>
        <v xml:space="preserve"> - </v>
      </c>
    </row>
    <row r="17" spans="1:14" s="1" customFormat="1" x14ac:dyDescent="0.2">
      <c r="B17" s="9"/>
      <c r="C17" s="8" t="s">
        <v>61</v>
      </c>
      <c r="D17" s="11"/>
      <c r="E17" s="12" t="str">
        <f t="shared" si="3"/>
        <v xml:space="preserve"> - </v>
      </c>
      <c r="F17" s="9"/>
      <c r="G17" s="11"/>
      <c r="H17" s="12" t="str">
        <f t="shared" si="4"/>
        <v xml:space="preserve"> - </v>
      </c>
      <c r="I17" s="9"/>
      <c r="J17" s="11"/>
      <c r="K17" s="12" t="str">
        <f t="shared" si="5"/>
        <v xml:space="preserve"> - </v>
      </c>
    </row>
    <row r="18" spans="1:14" s="1" customFormat="1" x14ac:dyDescent="0.2">
      <c r="B18" s="9"/>
      <c r="C18" s="8" t="s">
        <v>9</v>
      </c>
      <c r="D18" s="11"/>
      <c r="E18" s="12" t="str">
        <f t="shared" si="3"/>
        <v xml:space="preserve"> - </v>
      </c>
      <c r="F18" s="9"/>
      <c r="G18" s="11"/>
      <c r="H18" s="12" t="str">
        <f t="shared" si="4"/>
        <v xml:space="preserve"> - </v>
      </c>
      <c r="I18" s="9"/>
      <c r="J18" s="11"/>
      <c r="K18" s="12" t="str">
        <f t="shared" si="5"/>
        <v xml:space="preserve"> - </v>
      </c>
    </row>
    <row r="19" spans="1:14" s="1" customFormat="1" x14ac:dyDescent="0.2">
      <c r="B19" s="9"/>
      <c r="C19" s="13" t="s">
        <v>62</v>
      </c>
      <c r="D19" s="11"/>
      <c r="E19" s="12" t="str">
        <f t="shared" si="3"/>
        <v xml:space="preserve"> - </v>
      </c>
      <c r="F19" s="9"/>
      <c r="G19" s="11"/>
      <c r="H19" s="12" t="str">
        <f t="shared" si="4"/>
        <v xml:space="preserve"> - </v>
      </c>
      <c r="I19" s="9"/>
      <c r="J19" s="11"/>
      <c r="K19" s="12" t="str">
        <f t="shared" si="5"/>
        <v xml:space="preserve"> - </v>
      </c>
    </row>
    <row r="20" spans="1:14" s="1" customFormat="1" x14ac:dyDescent="0.2">
      <c r="B20" s="9"/>
      <c r="C20" s="14" t="s">
        <v>63</v>
      </c>
      <c r="D20" s="15">
        <f>SUM(D14:D18)-D19</f>
        <v>0</v>
      </c>
      <c r="E20" s="12" t="str">
        <f t="shared" si="3"/>
        <v xml:space="preserve"> - </v>
      </c>
      <c r="F20" s="9"/>
      <c r="G20" s="15">
        <f>SUM(G14:G18)-G19</f>
        <v>0</v>
      </c>
      <c r="H20" s="12" t="str">
        <f t="shared" si="4"/>
        <v xml:space="preserve"> - </v>
      </c>
      <c r="I20" s="9"/>
      <c r="J20" s="15">
        <f>SUM(J14:J18)-J19</f>
        <v>0</v>
      </c>
      <c r="K20" s="12" t="str">
        <f t="shared" si="5"/>
        <v xml:space="preserve"> - </v>
      </c>
    </row>
    <row r="21" spans="1:14" s="1" customFormat="1" x14ac:dyDescent="0.2">
      <c r="B21" s="9"/>
      <c r="C21" s="16"/>
      <c r="D21" s="9"/>
      <c r="E21" s="17"/>
      <c r="F21" s="9"/>
      <c r="G21" s="9"/>
      <c r="H21" s="17"/>
      <c r="I21" s="9"/>
      <c r="J21" s="9"/>
      <c r="K21" s="17"/>
    </row>
    <row r="22" spans="1:14" s="1" customFormat="1" x14ac:dyDescent="0.2">
      <c r="B22" s="9"/>
      <c r="C22" s="35" t="s">
        <v>64</v>
      </c>
      <c r="D22" s="36">
        <f>D11-D20</f>
        <v>0</v>
      </c>
      <c r="E22" s="32" t="str">
        <f>IF(OR(D22=0,D$11=0)," - ",D22/D$11)</f>
        <v xml:space="preserve"> - </v>
      </c>
      <c r="F22" s="33"/>
      <c r="G22" s="36">
        <f>G11-G20</f>
        <v>0</v>
      </c>
      <c r="H22" s="32" t="str">
        <f t="shared" si="4"/>
        <v xml:space="preserve"> - </v>
      </c>
      <c r="I22" s="33"/>
      <c r="J22" s="36">
        <f>J11-J20</f>
        <v>0</v>
      </c>
      <c r="K22" s="32" t="str">
        <f t="shared" si="5"/>
        <v xml:space="preserve"> - </v>
      </c>
    </row>
    <row r="23" spans="1:14" s="1" customFormat="1" x14ac:dyDescent="0.2">
      <c r="B23" s="9"/>
      <c r="C23" s="9"/>
      <c r="D23" s="9"/>
      <c r="E23" s="17"/>
      <c r="F23" s="9"/>
      <c r="G23" s="9"/>
      <c r="H23" s="17"/>
      <c r="I23" s="9"/>
      <c r="J23" s="9"/>
      <c r="K23" s="17"/>
    </row>
    <row r="24" spans="1:14" s="1" customFormat="1" x14ac:dyDescent="0.2">
      <c r="B24" s="9"/>
      <c r="C24" s="18" t="s">
        <v>11</v>
      </c>
      <c r="D24" s="9"/>
      <c r="E24" s="17"/>
      <c r="F24" s="9"/>
      <c r="G24" s="9"/>
      <c r="H24" s="17"/>
      <c r="I24" s="9"/>
      <c r="J24" s="9"/>
      <c r="K24" s="17"/>
    </row>
    <row r="25" spans="1:14" s="1" customFormat="1" x14ac:dyDescent="0.2">
      <c r="B25" s="9"/>
      <c r="C25" s="8" t="s">
        <v>12</v>
      </c>
      <c r="D25" s="11"/>
      <c r="E25" s="12"/>
      <c r="F25" s="9"/>
      <c r="G25" s="11"/>
      <c r="H25" s="17"/>
      <c r="I25" s="9"/>
      <c r="J25" s="11"/>
      <c r="K25" s="17"/>
    </row>
    <row r="26" spans="1:14" s="1" customFormat="1" x14ac:dyDescent="0.2">
      <c r="B26" s="9"/>
      <c r="C26" s="8" t="s">
        <v>13</v>
      </c>
      <c r="D26" s="11"/>
      <c r="E26" s="12"/>
      <c r="F26" s="9"/>
      <c r="G26" s="11"/>
      <c r="H26" s="17"/>
      <c r="I26" s="9"/>
      <c r="J26" s="11"/>
      <c r="K26" s="17"/>
    </row>
    <row r="27" spans="1:14" s="1" customFormat="1" x14ac:dyDescent="0.2">
      <c r="B27" s="9"/>
      <c r="C27" s="13" t="s">
        <v>9</v>
      </c>
      <c r="D27" s="11"/>
      <c r="E27" s="12"/>
      <c r="F27" s="9"/>
      <c r="G27" s="11"/>
      <c r="H27" s="17"/>
      <c r="I27" s="9"/>
      <c r="J27" s="11"/>
      <c r="K27" s="17"/>
    </row>
    <row r="28" spans="1:14" s="1" customFormat="1" x14ac:dyDescent="0.2">
      <c r="B28" s="9"/>
      <c r="C28" s="14" t="s">
        <v>16</v>
      </c>
      <c r="D28" s="15">
        <f>SUM(D25:D27)</f>
        <v>0</v>
      </c>
      <c r="E28" s="12"/>
      <c r="F28" s="9"/>
      <c r="G28" s="15">
        <f>SUM(G25:G27)</f>
        <v>0</v>
      </c>
      <c r="H28" s="17"/>
      <c r="I28" s="9"/>
      <c r="J28" s="15">
        <f>SUM(J25:J27)</f>
        <v>0</v>
      </c>
      <c r="K28" s="17"/>
    </row>
    <row r="29" spans="1:14" s="1" customFormat="1" x14ac:dyDescent="0.2">
      <c r="B29" s="16"/>
      <c r="C29" s="16"/>
      <c r="D29" s="9"/>
      <c r="E29" s="17"/>
      <c r="F29" s="9"/>
      <c r="G29" s="9"/>
      <c r="H29" s="17"/>
      <c r="I29" s="9"/>
      <c r="J29" s="9"/>
      <c r="K29" s="17"/>
    </row>
    <row r="30" spans="1:14" s="1" customFormat="1" ht="15.75" x14ac:dyDescent="0.2">
      <c r="B30" s="52" t="s">
        <v>17</v>
      </c>
      <c r="C30" s="52"/>
      <c r="D30" s="31">
        <f>D22+D28</f>
        <v>0</v>
      </c>
      <c r="E30" s="32" t="str">
        <f>IF(OR(D30=0,D$11=0)," - ",D30/D$11)</f>
        <v xml:space="preserve"> - </v>
      </c>
      <c r="F30" s="33"/>
      <c r="G30" s="31">
        <f>G22+G28</f>
        <v>0</v>
      </c>
      <c r="H30" s="32" t="str">
        <f>IF(OR(G30=0,G$11=0)," - ",G30/G$11)</f>
        <v xml:space="preserve"> - </v>
      </c>
      <c r="I30" s="33"/>
      <c r="J30" s="31">
        <f>J22+J28</f>
        <v>0</v>
      </c>
      <c r="K30" s="32" t="str">
        <f>IF(OR(J30=0,J$11=0)," - ",J30/J$11)</f>
        <v xml:space="preserve"> - </v>
      </c>
    </row>
    <row r="31" spans="1:14" s="1" customFormat="1" x14ac:dyDescent="0.2">
      <c r="B31" s="9"/>
      <c r="C31" s="9"/>
      <c r="D31" s="19"/>
      <c r="E31" s="17"/>
      <c r="F31" s="9"/>
      <c r="G31" s="9"/>
      <c r="H31" s="17"/>
      <c r="I31" s="9"/>
      <c r="J31" s="9"/>
      <c r="K31" s="17"/>
    </row>
    <row r="32" spans="1:14" s="1" customFormat="1" ht="15.75" x14ac:dyDescent="0.2">
      <c r="A32" s="6" t="s">
        <v>18</v>
      </c>
      <c r="B32" s="51" t="s">
        <v>19</v>
      </c>
      <c r="C32" s="51"/>
      <c r="D32" s="28"/>
      <c r="E32" s="29"/>
      <c r="F32" s="30"/>
      <c r="G32" s="28"/>
      <c r="H32" s="29"/>
      <c r="I32" s="30"/>
      <c r="J32" s="28"/>
      <c r="K32" s="29"/>
      <c r="L32" s="5"/>
      <c r="M32" s="5"/>
      <c r="N32" s="5"/>
    </row>
    <row r="33" spans="2:13" s="1" customFormat="1" x14ac:dyDescent="0.2">
      <c r="B33" s="9"/>
      <c r="C33" s="10" t="s">
        <v>20</v>
      </c>
      <c r="D33" s="9"/>
      <c r="E33" s="17"/>
      <c r="F33" s="9"/>
      <c r="G33" s="9"/>
      <c r="H33" s="17"/>
      <c r="I33" s="9"/>
      <c r="J33" s="9"/>
      <c r="K33" s="17"/>
    </row>
    <row r="34" spans="2:13" s="1" customFormat="1" x14ac:dyDescent="0.2">
      <c r="B34" s="9"/>
      <c r="C34" s="8" t="s">
        <v>21</v>
      </c>
      <c r="D34" s="11"/>
      <c r="E34" s="12" t="str">
        <f t="shared" ref="E34:E53" si="6">IF(OR(D34=0,D$11=0)," - ",D34/D$11)</f>
        <v xml:space="preserve"> - </v>
      </c>
      <c r="F34" s="9"/>
      <c r="G34" s="11"/>
      <c r="H34" s="12" t="str">
        <f t="shared" ref="H34:H53" si="7">IF(OR(G34=0,G$11=0)," - ",G34/G$11)</f>
        <v xml:space="preserve"> - </v>
      </c>
      <c r="I34" s="9"/>
      <c r="J34" s="11"/>
      <c r="K34" s="12" t="str">
        <f t="shared" ref="K34:K53" si="8">IF(OR(J34=0,J$11=0)," - ",J34/J$11)</f>
        <v xml:space="preserve"> - </v>
      </c>
    </row>
    <row r="35" spans="2:13" s="1" customFormat="1" x14ac:dyDescent="0.2">
      <c r="B35" s="9"/>
      <c r="C35" s="8" t="s">
        <v>22</v>
      </c>
      <c r="D35" s="11"/>
      <c r="E35" s="12" t="str">
        <f t="shared" si="6"/>
        <v xml:space="preserve"> - </v>
      </c>
      <c r="F35" s="9"/>
      <c r="G35" s="11"/>
      <c r="H35" s="12" t="str">
        <f t="shared" si="7"/>
        <v xml:space="preserve"> - </v>
      </c>
      <c r="I35" s="9"/>
      <c r="J35" s="11"/>
      <c r="K35" s="12" t="str">
        <f t="shared" si="8"/>
        <v xml:space="preserve"> - </v>
      </c>
    </row>
    <row r="36" spans="2:13" s="1" customFormat="1" x14ac:dyDescent="0.2">
      <c r="B36" s="9"/>
      <c r="C36" s="8" t="s">
        <v>23</v>
      </c>
      <c r="D36" s="11"/>
      <c r="E36" s="12" t="str">
        <f t="shared" si="6"/>
        <v xml:space="preserve"> - </v>
      </c>
      <c r="F36" s="9"/>
      <c r="G36" s="11"/>
      <c r="H36" s="12" t="str">
        <f t="shared" si="7"/>
        <v xml:space="preserve"> - </v>
      </c>
      <c r="I36" s="9"/>
      <c r="J36" s="11"/>
      <c r="K36" s="12" t="str">
        <f t="shared" si="8"/>
        <v xml:space="preserve"> - </v>
      </c>
    </row>
    <row r="37" spans="2:13" s="1" customFormat="1" x14ac:dyDescent="0.2">
      <c r="B37" s="9"/>
      <c r="C37" s="8" t="s">
        <v>24</v>
      </c>
      <c r="D37" s="11"/>
      <c r="E37" s="12" t="str">
        <f t="shared" si="6"/>
        <v xml:space="preserve"> - </v>
      </c>
      <c r="F37" s="9"/>
      <c r="G37" s="11"/>
      <c r="H37" s="12" t="str">
        <f t="shared" si="7"/>
        <v xml:space="preserve"> - </v>
      </c>
      <c r="I37" s="9"/>
      <c r="J37" s="11"/>
      <c r="K37" s="12" t="str">
        <f t="shared" si="8"/>
        <v xml:space="preserve"> - </v>
      </c>
    </row>
    <row r="38" spans="2:13" s="1" customFormat="1" x14ac:dyDescent="0.2">
      <c r="B38" s="9"/>
      <c r="C38" s="8" t="s">
        <v>25</v>
      </c>
      <c r="D38" s="11"/>
      <c r="E38" s="12" t="str">
        <f t="shared" si="6"/>
        <v xml:space="preserve"> - </v>
      </c>
      <c r="F38" s="9"/>
      <c r="G38" s="11"/>
      <c r="H38" s="12" t="str">
        <f t="shared" si="7"/>
        <v xml:space="preserve"> - </v>
      </c>
      <c r="I38" s="9"/>
      <c r="J38" s="11"/>
      <c r="K38" s="12" t="str">
        <f t="shared" si="8"/>
        <v xml:space="preserve"> - </v>
      </c>
    </row>
    <row r="39" spans="2:13" s="1" customFormat="1" x14ac:dyDescent="0.2">
      <c r="B39" s="9"/>
      <c r="C39" s="8" t="s">
        <v>26</v>
      </c>
      <c r="D39" s="11"/>
      <c r="E39" s="12" t="str">
        <f t="shared" si="6"/>
        <v xml:space="preserve"> - </v>
      </c>
      <c r="F39" s="9"/>
      <c r="G39" s="11"/>
      <c r="H39" s="12" t="str">
        <f t="shared" si="7"/>
        <v xml:space="preserve"> - </v>
      </c>
      <c r="I39" s="9"/>
      <c r="J39" s="11"/>
      <c r="K39" s="12" t="str">
        <f t="shared" si="8"/>
        <v xml:space="preserve"> - </v>
      </c>
    </row>
    <row r="40" spans="2:13" s="1" customFormat="1" x14ac:dyDescent="0.2">
      <c r="B40" s="9"/>
      <c r="C40" s="8" t="s">
        <v>27</v>
      </c>
      <c r="D40" s="11"/>
      <c r="E40" s="12" t="str">
        <f t="shared" si="6"/>
        <v xml:space="preserve"> - </v>
      </c>
      <c r="F40" s="9"/>
      <c r="G40" s="11"/>
      <c r="H40" s="12" t="str">
        <f t="shared" si="7"/>
        <v xml:space="preserve"> - </v>
      </c>
      <c r="I40" s="9"/>
      <c r="J40" s="11"/>
      <c r="K40" s="12" t="str">
        <f t="shared" si="8"/>
        <v xml:space="preserve"> - </v>
      </c>
    </row>
    <row r="41" spans="2:13" s="1" customFormat="1" x14ac:dyDescent="0.2">
      <c r="B41" s="9"/>
      <c r="C41" s="8" t="s">
        <v>28</v>
      </c>
      <c r="D41" s="11"/>
      <c r="E41" s="12" t="str">
        <f t="shared" si="6"/>
        <v xml:space="preserve"> - </v>
      </c>
      <c r="F41" s="9"/>
      <c r="G41" s="11"/>
      <c r="H41" s="12" t="str">
        <f t="shared" si="7"/>
        <v xml:space="preserve"> - </v>
      </c>
      <c r="I41" s="9"/>
      <c r="J41" s="11"/>
      <c r="K41" s="12" t="str">
        <f t="shared" si="8"/>
        <v xml:space="preserve"> - </v>
      </c>
      <c r="M41" s="7"/>
    </row>
    <row r="42" spans="2:13" s="1" customFormat="1" x14ac:dyDescent="0.2">
      <c r="B42" s="9"/>
      <c r="C42" s="8" t="s">
        <v>29</v>
      </c>
      <c r="D42" s="11"/>
      <c r="E42" s="12" t="str">
        <f t="shared" si="6"/>
        <v xml:space="preserve"> - </v>
      </c>
      <c r="F42" s="9"/>
      <c r="G42" s="11"/>
      <c r="H42" s="12" t="str">
        <f t="shared" si="7"/>
        <v xml:space="preserve"> - </v>
      </c>
      <c r="I42" s="9"/>
      <c r="J42" s="11"/>
      <c r="K42" s="12" t="str">
        <f t="shared" si="8"/>
        <v xml:space="preserve"> - </v>
      </c>
    </row>
    <row r="43" spans="2:13" s="1" customFormat="1" x14ac:dyDescent="0.2">
      <c r="B43" s="9"/>
      <c r="C43" s="8" t="s">
        <v>30</v>
      </c>
      <c r="D43" s="11"/>
      <c r="E43" s="12" t="str">
        <f t="shared" si="6"/>
        <v xml:space="preserve"> - </v>
      </c>
      <c r="F43" s="9"/>
      <c r="G43" s="11"/>
      <c r="H43" s="12" t="str">
        <f t="shared" si="7"/>
        <v xml:space="preserve"> - </v>
      </c>
      <c r="I43" s="9"/>
      <c r="J43" s="11"/>
      <c r="K43" s="12" t="str">
        <f t="shared" si="8"/>
        <v xml:space="preserve"> - </v>
      </c>
    </row>
    <row r="44" spans="2:13" s="1" customFormat="1" x14ac:dyDescent="0.2">
      <c r="B44" s="9"/>
      <c r="C44" s="8" t="s">
        <v>31</v>
      </c>
      <c r="D44" s="11"/>
      <c r="E44" s="12" t="str">
        <f t="shared" si="6"/>
        <v xml:space="preserve"> - </v>
      </c>
      <c r="F44" s="9"/>
      <c r="G44" s="11"/>
      <c r="H44" s="12" t="str">
        <f t="shared" si="7"/>
        <v xml:space="preserve"> - </v>
      </c>
      <c r="I44" s="9"/>
      <c r="J44" s="11"/>
      <c r="K44" s="12" t="str">
        <f t="shared" si="8"/>
        <v xml:space="preserve"> - </v>
      </c>
    </row>
    <row r="45" spans="2:13" s="1" customFormat="1" x14ac:dyDescent="0.2">
      <c r="B45" s="9"/>
      <c r="C45" s="8" t="s">
        <v>32</v>
      </c>
      <c r="D45" s="11"/>
      <c r="E45" s="12" t="str">
        <f t="shared" si="6"/>
        <v xml:space="preserve"> - </v>
      </c>
      <c r="F45" s="9"/>
      <c r="G45" s="11"/>
      <c r="H45" s="12" t="str">
        <f t="shared" si="7"/>
        <v xml:space="preserve"> - </v>
      </c>
      <c r="I45" s="9"/>
      <c r="J45" s="11"/>
      <c r="K45" s="12" t="str">
        <f t="shared" si="8"/>
        <v xml:space="preserve"> - </v>
      </c>
      <c r="M45" s="7"/>
    </row>
    <row r="46" spans="2:13" s="1" customFormat="1" x14ac:dyDescent="0.2">
      <c r="B46" s="9"/>
      <c r="C46" s="8" t="s">
        <v>33</v>
      </c>
      <c r="D46" s="11"/>
      <c r="E46" s="12" t="str">
        <f t="shared" si="6"/>
        <v xml:space="preserve"> - </v>
      </c>
      <c r="F46" s="9"/>
      <c r="G46" s="11"/>
      <c r="H46" s="12" t="str">
        <f t="shared" si="7"/>
        <v xml:space="preserve"> - </v>
      </c>
      <c r="I46" s="9"/>
      <c r="J46" s="11"/>
      <c r="K46" s="12" t="str">
        <f t="shared" si="8"/>
        <v xml:space="preserve"> - </v>
      </c>
    </row>
    <row r="47" spans="2:13" s="1" customFormat="1" x14ac:dyDescent="0.2">
      <c r="B47" s="9"/>
      <c r="C47" s="8" t="s">
        <v>34</v>
      </c>
      <c r="D47" s="11"/>
      <c r="E47" s="12" t="str">
        <f t="shared" si="6"/>
        <v xml:space="preserve"> - </v>
      </c>
      <c r="F47" s="9"/>
      <c r="G47" s="11"/>
      <c r="H47" s="12" t="str">
        <f t="shared" si="7"/>
        <v xml:space="preserve"> - </v>
      </c>
      <c r="I47" s="9"/>
      <c r="J47" s="11"/>
      <c r="K47" s="12" t="str">
        <f t="shared" si="8"/>
        <v xml:space="preserve"> - </v>
      </c>
    </row>
    <row r="48" spans="2:13" s="1" customFormat="1" x14ac:dyDescent="0.2">
      <c r="B48" s="9"/>
      <c r="C48" s="8" t="s">
        <v>35</v>
      </c>
      <c r="D48" s="11"/>
      <c r="E48" s="12" t="str">
        <f t="shared" si="6"/>
        <v xml:space="preserve"> - </v>
      </c>
      <c r="F48" s="9"/>
      <c r="G48" s="11"/>
      <c r="H48" s="12" t="str">
        <f t="shared" si="7"/>
        <v xml:space="preserve"> - </v>
      </c>
      <c r="I48" s="9"/>
      <c r="J48" s="11"/>
      <c r="K48" s="12" t="str">
        <f t="shared" si="8"/>
        <v xml:space="preserve"> - </v>
      </c>
    </row>
    <row r="49" spans="2:11" s="1" customFormat="1" x14ac:dyDescent="0.2">
      <c r="B49" s="9"/>
      <c r="C49" s="8" t="s">
        <v>36</v>
      </c>
      <c r="D49" s="11"/>
      <c r="E49" s="12" t="str">
        <f t="shared" si="6"/>
        <v xml:space="preserve"> - </v>
      </c>
      <c r="F49" s="9"/>
      <c r="G49" s="11"/>
      <c r="H49" s="12" t="str">
        <f t="shared" si="7"/>
        <v xml:space="preserve"> - </v>
      </c>
      <c r="I49" s="9"/>
      <c r="J49" s="11"/>
      <c r="K49" s="12" t="str">
        <f t="shared" si="8"/>
        <v xml:space="preserve"> - </v>
      </c>
    </row>
    <row r="50" spans="2:11" s="1" customFormat="1" x14ac:dyDescent="0.2">
      <c r="B50" s="9"/>
      <c r="C50" s="8" t="s">
        <v>37</v>
      </c>
      <c r="D50" s="11"/>
      <c r="E50" s="12" t="str">
        <f t="shared" si="6"/>
        <v xml:space="preserve"> - </v>
      </c>
      <c r="F50" s="9"/>
      <c r="G50" s="11"/>
      <c r="H50" s="12" t="str">
        <f t="shared" si="7"/>
        <v xml:space="preserve"> - </v>
      </c>
      <c r="I50" s="9"/>
      <c r="J50" s="11"/>
      <c r="K50" s="12" t="str">
        <f t="shared" si="8"/>
        <v xml:space="preserve"> - </v>
      </c>
    </row>
    <row r="51" spans="2:11" s="1" customFormat="1" x14ac:dyDescent="0.2">
      <c r="B51" s="9"/>
      <c r="C51" s="8" t="s">
        <v>38</v>
      </c>
      <c r="D51" s="11"/>
      <c r="E51" s="12" t="str">
        <f t="shared" si="6"/>
        <v xml:space="preserve"> - </v>
      </c>
      <c r="F51" s="9"/>
      <c r="G51" s="11"/>
      <c r="H51" s="12" t="str">
        <f t="shared" si="7"/>
        <v xml:space="preserve"> - </v>
      </c>
      <c r="I51" s="9"/>
      <c r="J51" s="11"/>
      <c r="K51" s="12" t="str">
        <f t="shared" si="8"/>
        <v xml:space="preserve"> - </v>
      </c>
    </row>
    <row r="52" spans="2:11" s="1" customFormat="1" x14ac:dyDescent="0.2">
      <c r="B52" s="9"/>
      <c r="C52" s="13" t="s">
        <v>9</v>
      </c>
      <c r="D52" s="11"/>
      <c r="E52" s="12" t="str">
        <f t="shared" si="6"/>
        <v xml:space="preserve"> - </v>
      </c>
      <c r="F52" s="9"/>
      <c r="G52" s="11"/>
      <c r="H52" s="12" t="str">
        <f t="shared" si="7"/>
        <v xml:space="preserve"> - </v>
      </c>
      <c r="I52" s="9"/>
      <c r="J52" s="11"/>
      <c r="K52" s="12" t="str">
        <f t="shared" si="8"/>
        <v xml:space="preserve"> - </v>
      </c>
    </row>
    <row r="53" spans="2:11" s="1" customFormat="1" x14ac:dyDescent="0.2">
      <c r="B53" s="9"/>
      <c r="C53" s="14" t="s">
        <v>39</v>
      </c>
      <c r="D53" s="15">
        <f>SUM(D34:D52)</f>
        <v>0</v>
      </c>
      <c r="E53" s="12" t="str">
        <f t="shared" si="6"/>
        <v xml:space="preserve"> - </v>
      </c>
      <c r="F53" s="9"/>
      <c r="G53" s="15">
        <f>SUM(G34:G52)</f>
        <v>0</v>
      </c>
      <c r="H53" s="12" t="str">
        <f t="shared" si="7"/>
        <v xml:space="preserve"> - </v>
      </c>
      <c r="I53" s="9"/>
      <c r="J53" s="15">
        <f>SUM(J34:J52)</f>
        <v>0</v>
      </c>
      <c r="K53" s="12" t="str">
        <f t="shared" si="8"/>
        <v xml:space="preserve"> - </v>
      </c>
    </row>
    <row r="54" spans="2:11" s="1" customFormat="1" x14ac:dyDescent="0.2">
      <c r="B54" s="9"/>
      <c r="C54" s="9"/>
      <c r="D54" s="9"/>
      <c r="E54" s="17"/>
      <c r="F54" s="9"/>
      <c r="G54" s="9"/>
      <c r="H54" s="17"/>
      <c r="I54" s="9"/>
      <c r="J54" s="9"/>
      <c r="K54" s="17"/>
    </row>
    <row r="55" spans="2:11" s="1" customFormat="1" x14ac:dyDescent="0.2">
      <c r="B55" s="9"/>
      <c r="C55" s="10" t="s">
        <v>40</v>
      </c>
      <c r="D55" s="9"/>
      <c r="E55" s="17"/>
      <c r="F55" s="9"/>
      <c r="G55" s="9"/>
      <c r="H55" s="17"/>
      <c r="I55" s="9"/>
      <c r="J55" s="9"/>
      <c r="K55" s="17"/>
    </row>
    <row r="56" spans="2:11" s="1" customFormat="1" x14ac:dyDescent="0.2">
      <c r="B56" s="9"/>
      <c r="C56" s="8" t="s">
        <v>41</v>
      </c>
      <c r="D56" s="11"/>
      <c r="E56" s="12" t="str">
        <f>IF(OR(D56=0,D$11=0)," - ",D56/D$11)</f>
        <v xml:space="preserve"> - </v>
      </c>
      <c r="F56" s="9"/>
      <c r="G56" s="11"/>
      <c r="H56" s="12" t="str">
        <f>IF(OR(G56=0,G$11=0)," - ",G56/G$11)</f>
        <v xml:space="preserve"> - </v>
      </c>
      <c r="I56" s="9"/>
      <c r="J56" s="11"/>
      <c r="K56" s="12" t="str">
        <f>IF(OR(J56=0,J$11=0)," - ",J56/J$11)</f>
        <v xml:space="preserve"> - </v>
      </c>
    </row>
    <row r="57" spans="2:11" s="1" customFormat="1" x14ac:dyDescent="0.2">
      <c r="B57" s="9"/>
      <c r="C57" s="8" t="s">
        <v>42</v>
      </c>
      <c r="D57" s="11"/>
      <c r="E57" s="12" t="str">
        <f>IF(OR(D57=0,D$11=0)," - ",D57/D$11)</f>
        <v xml:space="preserve"> - </v>
      </c>
      <c r="F57" s="9"/>
      <c r="G57" s="11"/>
      <c r="H57" s="12" t="str">
        <f>IF(OR(G57=0,G$11=0)," - ",G57/G$11)</f>
        <v xml:space="preserve"> - </v>
      </c>
      <c r="I57" s="9"/>
      <c r="J57" s="11"/>
      <c r="K57" s="12" t="str">
        <f>IF(OR(J57=0,J$11=0)," - ",J57/J$11)</f>
        <v xml:space="preserve"> - </v>
      </c>
    </row>
    <row r="58" spans="2:11" s="1" customFormat="1" x14ac:dyDescent="0.2">
      <c r="B58" s="9"/>
      <c r="C58" s="20" t="s">
        <v>9</v>
      </c>
      <c r="D58" s="21"/>
      <c r="E58" s="12" t="str">
        <f>IF(OR(D58=0,D$11=0)," - ",D58/D$11)</f>
        <v xml:space="preserve"> - </v>
      </c>
      <c r="F58" s="9"/>
      <c r="G58" s="21"/>
      <c r="H58" s="12" t="str">
        <f>IF(OR(G58=0,G$11=0)," - ",G58/G$11)</f>
        <v xml:space="preserve"> - </v>
      </c>
      <c r="I58" s="9"/>
      <c r="J58" s="21"/>
      <c r="K58" s="12" t="str">
        <f>IF(OR(J58=0,J$11=0)," - ",J58/J$11)</f>
        <v xml:space="preserve"> - </v>
      </c>
    </row>
    <row r="59" spans="2:11" s="1" customFormat="1" x14ac:dyDescent="0.2">
      <c r="B59" s="9"/>
      <c r="C59" s="14" t="s">
        <v>43</v>
      </c>
      <c r="D59" s="22">
        <f>SUM(D56:D58)</f>
        <v>0</v>
      </c>
      <c r="E59" s="12" t="str">
        <f>IF(OR(D59=0,D$11=0)," - ",D59/D$11)</f>
        <v xml:space="preserve"> - </v>
      </c>
      <c r="F59" s="9"/>
      <c r="G59" s="22">
        <f>SUM(G56:G58)</f>
        <v>0</v>
      </c>
      <c r="H59" s="12" t="str">
        <f>IF(OR(G59=0,G$11=0)," - ",G59/G$11)</f>
        <v xml:space="preserve"> - </v>
      </c>
      <c r="I59" s="9"/>
      <c r="J59" s="22">
        <f>SUM(J56:J58)</f>
        <v>0</v>
      </c>
      <c r="K59" s="12" t="str">
        <f>IF(OR(J59=0,J$11=0)," - ",J59/J$11)</f>
        <v xml:space="preserve"> - </v>
      </c>
    </row>
    <row r="60" spans="2:11" s="1" customFormat="1" x14ac:dyDescent="0.2">
      <c r="B60" s="9"/>
      <c r="C60" s="9"/>
      <c r="D60" s="9"/>
      <c r="E60" s="17"/>
      <c r="F60" s="9"/>
      <c r="G60" s="9"/>
      <c r="H60" s="17"/>
      <c r="I60" s="9"/>
      <c r="J60" s="9"/>
      <c r="K60" s="17"/>
    </row>
    <row r="61" spans="2:11" s="1" customFormat="1" ht="15.75" x14ac:dyDescent="0.2">
      <c r="B61" s="53" t="s">
        <v>44</v>
      </c>
      <c r="C61" s="53"/>
      <c r="D61" s="31">
        <f>D53+D59</f>
        <v>0</v>
      </c>
      <c r="E61" s="32" t="str">
        <f>IF(OR(D61=0,D$11=0)," - ",D61/D$11)</f>
        <v xml:space="preserve"> - </v>
      </c>
      <c r="F61" s="33"/>
      <c r="G61" s="31">
        <f>G53+G59</f>
        <v>0</v>
      </c>
      <c r="H61" s="32" t="str">
        <f>IF(OR(G61=0,G$11=0)," - ",G61/G$11)</f>
        <v xml:space="preserve"> - </v>
      </c>
      <c r="I61" s="33"/>
      <c r="J61" s="31">
        <f>J53+J59</f>
        <v>0</v>
      </c>
      <c r="K61" s="32" t="str">
        <f>IF(OR(J61=0,J$11=0)," - ",J61/J$11)</f>
        <v xml:space="preserve"> - </v>
      </c>
    </row>
    <row r="62" spans="2:11" s="1" customFormat="1" x14ac:dyDescent="0.2">
      <c r="B62" s="9"/>
      <c r="C62" s="9"/>
      <c r="D62" s="9"/>
      <c r="E62" s="17"/>
      <c r="F62" s="9"/>
      <c r="G62" s="9"/>
      <c r="H62" s="17"/>
      <c r="I62" s="9"/>
      <c r="J62" s="9"/>
      <c r="K62" s="17"/>
    </row>
    <row r="63" spans="2:11" s="1" customFormat="1" x14ac:dyDescent="0.2">
      <c r="B63" s="9"/>
      <c r="C63" s="8" t="s">
        <v>45</v>
      </c>
      <c r="D63" s="23">
        <f>D30-D61</f>
        <v>0</v>
      </c>
      <c r="E63" s="17"/>
      <c r="F63" s="9"/>
      <c r="G63" s="23">
        <f>G30-G61</f>
        <v>0</v>
      </c>
      <c r="H63" s="17"/>
      <c r="I63" s="9"/>
      <c r="J63" s="23">
        <f>J30-J61</f>
        <v>0</v>
      </c>
      <c r="K63" s="17"/>
    </row>
    <row r="64" spans="2:11" s="1" customFormat="1" x14ac:dyDescent="0.2">
      <c r="B64" s="9"/>
      <c r="C64" s="8" t="s">
        <v>46</v>
      </c>
      <c r="D64" s="11"/>
      <c r="E64" s="17"/>
      <c r="F64" s="9"/>
      <c r="G64" s="11"/>
      <c r="H64" s="17"/>
      <c r="I64" s="9"/>
      <c r="J64" s="11"/>
      <c r="K64" s="17"/>
    </row>
    <row r="65" spans="2:11" s="1" customFormat="1" x14ac:dyDescent="0.2">
      <c r="B65" s="16"/>
      <c r="C65" s="16"/>
      <c r="D65" s="16"/>
      <c r="E65" s="17"/>
      <c r="F65" s="9"/>
      <c r="G65" s="16"/>
      <c r="H65" s="17"/>
      <c r="I65" s="9"/>
      <c r="J65" s="16"/>
      <c r="K65" s="17"/>
    </row>
    <row r="66" spans="2:11" s="1" customFormat="1" ht="15.75" x14ac:dyDescent="0.2">
      <c r="B66" s="52" t="s">
        <v>47</v>
      </c>
      <c r="C66" s="52"/>
      <c r="D66" s="31">
        <f>D63-D64</f>
        <v>0</v>
      </c>
      <c r="E66" s="34"/>
      <c r="F66" s="33"/>
      <c r="G66" s="31">
        <f>G63-G64</f>
        <v>0</v>
      </c>
      <c r="H66" s="34"/>
      <c r="I66" s="33"/>
      <c r="J66" s="31">
        <f>J63-J64</f>
        <v>0</v>
      </c>
      <c r="K66" s="34"/>
    </row>
    <row r="67" spans="2:11" s="1" customFormat="1" x14ac:dyDescent="0.2">
      <c r="B67" s="9"/>
      <c r="C67" s="9"/>
      <c r="D67" s="9"/>
      <c r="E67" s="17"/>
      <c r="F67" s="9"/>
      <c r="G67" s="9"/>
      <c r="H67" s="17"/>
      <c r="I67" s="9"/>
      <c r="J67" s="9"/>
      <c r="K67" s="17"/>
    </row>
    <row r="68" spans="2:11" s="1" customFormat="1" x14ac:dyDescent="0.2">
      <c r="B68" s="9"/>
      <c r="C68" s="8" t="s">
        <v>48</v>
      </c>
      <c r="D68" s="11"/>
      <c r="E68" s="17"/>
      <c r="F68" s="9"/>
      <c r="G68" s="11"/>
      <c r="H68" s="17"/>
      <c r="I68" s="9"/>
      <c r="J68" s="11"/>
      <c r="K68" s="17"/>
    </row>
    <row r="69" spans="2:11" s="1" customFormat="1" ht="13.5" thickBot="1" x14ac:dyDescent="0.25">
      <c r="B69" s="9"/>
      <c r="C69" s="8" t="s">
        <v>49</v>
      </c>
      <c r="D69" s="24">
        <f>D66-D68</f>
        <v>0</v>
      </c>
      <c r="E69" s="17"/>
      <c r="F69" s="9"/>
      <c r="G69" s="24">
        <f>G66-G68</f>
        <v>0</v>
      </c>
      <c r="H69" s="17"/>
      <c r="I69" s="9"/>
      <c r="J69" s="24">
        <f>J66-J68</f>
        <v>0</v>
      </c>
      <c r="K69" s="25"/>
    </row>
    <row r="70" spans="2:11" s="1" customFormat="1" ht="13.5" thickTop="1" x14ac:dyDescent="0.2">
      <c r="B70" s="9"/>
      <c r="C70" s="9"/>
      <c r="D70" s="9"/>
      <c r="E70" s="17"/>
      <c r="F70" s="9"/>
      <c r="G70" s="9"/>
      <c r="H70" s="17"/>
      <c r="I70" s="9"/>
      <c r="J70" s="9"/>
      <c r="K70" s="17"/>
    </row>
    <row r="71" spans="2:11" s="1" customFormat="1" x14ac:dyDescent="0.2"/>
  </sheetData>
  <mergeCells count="5">
    <mergeCell ref="B4:C4"/>
    <mergeCell ref="B30:C30"/>
    <mergeCell ref="B32:C32"/>
    <mergeCell ref="B61:C61"/>
    <mergeCell ref="B66:C66"/>
  </mergeCells>
  <phoneticPr fontId="0" type="noConversion"/>
  <hyperlinks>
    <hyperlink ref="N2" r:id="rId1" xr:uid="{00000000-0004-0000-0100-000000000000}"/>
    <hyperlink ref="N4" r:id="rId2" xr:uid="{00000000-0004-0000-0100-000001000000}"/>
  </hyperlinks>
  <pageMargins left="0.5" right="0.5" top="0.25" bottom="0.25" header="0.5" footer="0.25"/>
  <pageSetup scale="84" orientation="portrait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workbookViewId="0"/>
  </sheetViews>
  <sheetFormatPr defaultRowHeight="14.25" x14ac:dyDescent="0.2"/>
  <cols>
    <col min="1" max="1" width="2.625" style="2" customWidth="1"/>
    <col min="2" max="2" width="66.5" style="2" customWidth="1"/>
  </cols>
  <sheetData>
    <row r="1" spans="1:3" ht="32.1" customHeight="1" x14ac:dyDescent="0.2">
      <c r="A1" s="38"/>
      <c r="B1" s="39" t="s">
        <v>69</v>
      </c>
      <c r="C1" s="40"/>
    </row>
    <row r="2" spans="1:3" ht="15" x14ac:dyDescent="0.2">
      <c r="A2" s="38"/>
      <c r="B2" s="41"/>
      <c r="C2" s="40"/>
    </row>
    <row r="3" spans="1:3" x14ac:dyDescent="0.2">
      <c r="A3" s="38"/>
      <c r="B3" s="40" t="s">
        <v>66</v>
      </c>
      <c r="C3" s="40"/>
    </row>
    <row r="4" spans="1:3" x14ac:dyDescent="0.2">
      <c r="A4" s="38"/>
      <c r="B4" s="45" t="s">
        <v>70</v>
      </c>
      <c r="C4" s="40"/>
    </row>
    <row r="5" spans="1:3" ht="15" x14ac:dyDescent="0.2">
      <c r="A5" s="38"/>
      <c r="B5" s="42"/>
      <c r="C5" s="40"/>
    </row>
    <row r="6" spans="1:3" ht="15.75" x14ac:dyDescent="0.25">
      <c r="A6" s="38"/>
      <c r="B6" s="43" t="s">
        <v>65</v>
      </c>
      <c r="C6" s="40"/>
    </row>
    <row r="7" spans="1:3" ht="15" x14ac:dyDescent="0.2">
      <c r="A7" s="38"/>
      <c r="B7" s="42"/>
      <c r="C7" s="40"/>
    </row>
    <row r="8" spans="1:3" ht="30" x14ac:dyDescent="0.2">
      <c r="A8" s="38"/>
      <c r="B8" s="42" t="s">
        <v>72</v>
      </c>
      <c r="C8" s="40"/>
    </row>
    <row r="9" spans="1:3" ht="15" x14ac:dyDescent="0.2">
      <c r="A9" s="38"/>
      <c r="B9" s="42"/>
      <c r="C9" s="40"/>
    </row>
    <row r="10" spans="1:3" ht="30" x14ac:dyDescent="0.2">
      <c r="A10" s="38"/>
      <c r="B10" s="42" t="s">
        <v>67</v>
      </c>
      <c r="C10" s="40"/>
    </row>
    <row r="11" spans="1:3" ht="15" x14ac:dyDescent="0.2">
      <c r="A11" s="38"/>
      <c r="B11" s="42"/>
      <c r="C11" s="40"/>
    </row>
    <row r="12" spans="1:3" ht="30" x14ac:dyDescent="0.2">
      <c r="A12" s="38"/>
      <c r="B12" s="42" t="s">
        <v>68</v>
      </c>
      <c r="C12" s="40"/>
    </row>
    <row r="13" spans="1:3" ht="15" x14ac:dyDescent="0.2">
      <c r="A13" s="38"/>
      <c r="B13" s="42"/>
      <c r="C13" s="40"/>
    </row>
    <row r="14" spans="1:3" ht="15" x14ac:dyDescent="0.2">
      <c r="A14" s="38"/>
      <c r="B14" s="49" t="s">
        <v>71</v>
      </c>
      <c r="C14" s="40"/>
    </row>
    <row r="15" spans="1:3" ht="15" x14ac:dyDescent="0.2">
      <c r="A15" s="38"/>
      <c r="B15" s="44"/>
      <c r="C15" s="40"/>
    </row>
    <row r="16" spans="1:3" ht="15" x14ac:dyDescent="0.25">
      <c r="A16" s="38"/>
      <c r="B16" s="50" t="s">
        <v>73</v>
      </c>
      <c r="C16" s="40"/>
    </row>
    <row r="17" spans="1:3" x14ac:dyDescent="0.2">
      <c r="A17" s="38"/>
      <c r="B17" s="38"/>
      <c r="C17" s="40"/>
    </row>
    <row r="18" spans="1:3" x14ac:dyDescent="0.2">
      <c r="A18" s="38"/>
      <c r="B18" s="38"/>
      <c r="C18" s="40"/>
    </row>
    <row r="19" spans="1:3" x14ac:dyDescent="0.2">
      <c r="A19" s="38"/>
      <c r="B19" s="38"/>
      <c r="C19" s="40"/>
    </row>
    <row r="20" spans="1:3" x14ac:dyDescent="0.2">
      <c r="A20" s="38"/>
      <c r="B20" s="38"/>
      <c r="C20" s="40"/>
    </row>
    <row r="21" spans="1:3" x14ac:dyDescent="0.2">
      <c r="A21" s="38"/>
      <c r="B21" s="38"/>
      <c r="C21" s="40"/>
    </row>
    <row r="22" spans="1:3" x14ac:dyDescent="0.2">
      <c r="A22" s="38"/>
      <c r="B22" s="38"/>
      <c r="C22" s="40"/>
    </row>
    <row r="23" spans="1:3" x14ac:dyDescent="0.2">
      <c r="A23" s="38"/>
      <c r="B23" s="38"/>
      <c r="C23" s="40"/>
    </row>
    <row r="24" spans="1:3" x14ac:dyDescent="0.2">
      <c r="A24" s="38"/>
      <c r="B24" s="38"/>
      <c r="C24" s="40"/>
    </row>
    <row r="25" spans="1:3" x14ac:dyDescent="0.2">
      <c r="A25" s="38"/>
      <c r="B25" s="38"/>
      <c r="C25" s="40"/>
    </row>
    <row r="26" spans="1:3" x14ac:dyDescent="0.2">
      <c r="A26" s="38"/>
      <c r="B26" s="38"/>
      <c r="C26" s="40"/>
    </row>
    <row r="27" spans="1:3" x14ac:dyDescent="0.2">
      <c r="A27" s="38"/>
      <c r="B27" s="38"/>
      <c r="C27" s="40"/>
    </row>
    <row r="28" spans="1:3" x14ac:dyDescent="0.2">
      <c r="A28" s="38"/>
      <c r="B28" s="38"/>
      <c r="C28" s="40"/>
    </row>
  </sheetData>
  <hyperlinks>
    <hyperlink ref="B4" r:id="rId1" display="http://www.vertex42.com/ExcelTemplates/profit-and-loss.html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Services</vt:lpstr>
      <vt:lpstr>Goods</vt:lpstr>
      <vt:lpstr>©</vt:lpstr>
      <vt:lpstr>Goods!Print_Area</vt:lpstr>
      <vt:lpstr>Services!Print_Area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 Projection</dc:title>
  <dc:creator>Vertex42.com</dc:creator>
  <dc:description>(c) 2009-2014 Vertex42 LLC. All Rights Reserved.</dc:description>
  <cp:lastModifiedBy>rohanmankame@outlook.com</cp:lastModifiedBy>
  <cp:lastPrinted>2011-05-30T15:18:27Z</cp:lastPrinted>
  <dcterms:created xsi:type="dcterms:W3CDTF">2011-05-30T15:14:02Z</dcterms:created>
  <dcterms:modified xsi:type="dcterms:W3CDTF">2024-02-15T18:51:32Z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https://www.vertex42.com/ExcelTemplates/profit-and-loss.html</vt:lpwstr>
  </property>
</Properties>
</file>