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MURILO\3. ANÁLISES DE NOTAS FISCAIS\2. GERADOR\INFO\"/>
    </mc:Choice>
  </mc:AlternateContent>
  <bookViews>
    <workbookView xWindow="0" yWindow="0" windowWidth="20490" windowHeight="7455"/>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8" r:id="rId16"/>
    <sheet name="17" sheetId="19" r:id="rId17"/>
    <sheet name="18" sheetId="20" r:id="rId18"/>
    <sheet name="19" sheetId="21" r:id="rId19"/>
    <sheet name="20" sheetId="22" r:id="rId20"/>
    <sheet name="Base" sheetId="16" r:id="rId21"/>
    <sheet name="Fiscais" sheetId="17" r:id="rId22"/>
  </sheets>
  <definedNames>
    <definedName name="Saúde">#REF!</definedName>
  </definedNames>
  <calcPr calcId="152511"/>
</workbook>
</file>

<file path=xl/calcChain.xml><?xml version="1.0" encoding="utf-8"?>
<calcChain xmlns="http://schemas.openxmlformats.org/spreadsheetml/2006/main">
  <c r="C20" i="1" l="1"/>
  <c r="C16" i="1"/>
  <c r="F16" i="22" l="1"/>
  <c r="A12" i="22"/>
  <c r="C8" i="22"/>
  <c r="G4" i="22" a="1"/>
  <c r="G4" i="22" s="1"/>
  <c r="F4" i="22" a="1"/>
  <c r="F4" i="22" s="1"/>
  <c r="E4" i="22" a="1"/>
  <c r="E4" i="22" s="1"/>
  <c r="D4" i="22" a="1"/>
  <c r="D4" i="22" s="1"/>
  <c r="C4" i="22" a="1"/>
  <c r="C4" i="22" s="1"/>
  <c r="F16" i="21"/>
  <c r="A12" i="21"/>
  <c r="C8" i="21"/>
  <c r="G4" i="21" a="1"/>
  <c r="G4" i="21" s="1"/>
  <c r="F4" i="21" a="1"/>
  <c r="F4" i="21" s="1"/>
  <c r="E4" i="21" a="1"/>
  <c r="E4" i="21" s="1"/>
  <c r="D4" i="21" a="1"/>
  <c r="D4" i="21" s="1"/>
  <c r="C4" i="21" a="1"/>
  <c r="C4" i="21" s="1"/>
  <c r="F16" i="20"/>
  <c r="A12" i="20"/>
  <c r="C8" i="20"/>
  <c r="G4" i="20" a="1"/>
  <c r="G4" i="20" s="1"/>
  <c r="F4" i="20" a="1"/>
  <c r="F4" i="20" s="1"/>
  <c r="E4" i="20" a="1"/>
  <c r="E4" i="20" s="1"/>
  <c r="D4" i="20" a="1"/>
  <c r="D4" i="20" s="1"/>
  <c r="C4" i="20" a="1"/>
  <c r="C4" i="20" s="1"/>
  <c r="F16" i="19"/>
  <c r="A12" i="19"/>
  <c r="C8" i="19"/>
  <c r="G4" i="19" a="1"/>
  <c r="G4" i="19" s="1"/>
  <c r="F4" i="19" a="1"/>
  <c r="F4" i="19" s="1"/>
  <c r="E4" i="19" a="1"/>
  <c r="E4" i="19" s="1"/>
  <c r="D4" i="19" a="1"/>
  <c r="D4" i="19" s="1"/>
  <c r="C4" i="19" a="1"/>
  <c r="C4" i="19" s="1"/>
  <c r="F16" i="18"/>
  <c r="A12" i="18"/>
  <c r="C8" i="18"/>
  <c r="G4" i="18" a="1"/>
  <c r="G4" i="18" s="1"/>
  <c r="F4" i="18" a="1"/>
  <c r="F4" i="18" s="1"/>
  <c r="E4" i="18" a="1"/>
  <c r="E4" i="18" s="1"/>
  <c r="D4" i="18" a="1"/>
  <c r="D4" i="18" s="1"/>
  <c r="C4" i="18" a="1"/>
  <c r="C4" i="18" s="1"/>
  <c r="F16" i="15"/>
  <c r="A12" i="15"/>
  <c r="C8" i="15"/>
  <c r="G4" i="15" a="1"/>
  <c r="G4" i="15" s="1"/>
  <c r="F4" i="15" a="1"/>
  <c r="F4" i="15" s="1"/>
  <c r="E4" i="15" a="1"/>
  <c r="E4" i="15" s="1"/>
  <c r="D4" i="15" a="1"/>
  <c r="D4" i="15" s="1"/>
  <c r="C4" i="15" a="1"/>
  <c r="C4" i="15" s="1"/>
  <c r="F16" i="14"/>
  <c r="A12" i="14"/>
  <c r="C8" i="14"/>
  <c r="G4" i="14" a="1"/>
  <c r="G4" i="14" s="1"/>
  <c r="F4" i="14" a="1"/>
  <c r="F4" i="14" s="1"/>
  <c r="E4" i="14" a="1"/>
  <c r="E4" i="14" s="1"/>
  <c r="D4" i="14" a="1"/>
  <c r="D4" i="14" s="1"/>
  <c r="C4" i="14" a="1"/>
  <c r="C4" i="14" s="1"/>
  <c r="F16" i="13"/>
  <c r="A12" i="13"/>
  <c r="C8" i="13"/>
  <c r="G4" i="13" a="1"/>
  <c r="G4" i="13" s="1"/>
  <c r="F4" i="13" a="1"/>
  <c r="F4" i="13" s="1"/>
  <c r="E4" i="13" a="1"/>
  <c r="E4" i="13" s="1"/>
  <c r="D4" i="13" a="1"/>
  <c r="D4" i="13" s="1"/>
  <c r="C4" i="13" a="1"/>
  <c r="C4" i="13" s="1"/>
  <c r="F16" i="12"/>
  <c r="A12" i="12"/>
  <c r="C8" i="12"/>
  <c r="G4" i="12" a="1"/>
  <c r="G4" i="12" s="1"/>
  <c r="F4" i="12" a="1"/>
  <c r="F4" i="12" s="1"/>
  <c r="E4" i="12" a="1"/>
  <c r="E4" i="12" s="1"/>
  <c r="D4" i="12" a="1"/>
  <c r="D4" i="12" s="1"/>
  <c r="C4" i="12" a="1"/>
  <c r="C4" i="12" s="1"/>
  <c r="F16" i="11"/>
  <c r="A12" i="11"/>
  <c r="C8" i="11"/>
  <c r="G4" i="11"/>
  <c r="G4" i="11" a="1"/>
  <c r="F4" i="11"/>
  <c r="F4" i="11" a="1"/>
  <c r="E4" i="11"/>
  <c r="E4" i="11" a="1"/>
  <c r="D4" i="11"/>
  <c r="D4" i="11" a="1"/>
  <c r="C4" i="11"/>
  <c r="C4" i="11" a="1"/>
  <c r="F16" i="10"/>
  <c r="A12" i="10"/>
  <c r="C8" i="10"/>
  <c r="G4" i="10" a="1"/>
  <c r="G4" i="10" s="1"/>
  <c r="F4" i="10" a="1"/>
  <c r="F4" i="10" s="1"/>
  <c r="E4" i="10" a="1"/>
  <c r="E4" i="10" s="1"/>
  <c r="D4" i="10" a="1"/>
  <c r="D4" i="10" s="1"/>
  <c r="C4" i="10" a="1"/>
  <c r="C4" i="10" s="1"/>
  <c r="F16" i="9"/>
  <c r="A12" i="9"/>
  <c r="C8" i="9"/>
  <c r="G4" i="9" a="1"/>
  <c r="G4" i="9" s="1"/>
  <c r="F4" i="9" a="1"/>
  <c r="F4" i="9" s="1"/>
  <c r="E4" i="9" a="1"/>
  <c r="E4" i="9" s="1"/>
  <c r="D4" i="9" a="1"/>
  <c r="D4" i="9" s="1"/>
  <c r="C4" i="9" a="1"/>
  <c r="C4" i="9" s="1"/>
  <c r="F16" i="8"/>
  <c r="A12" i="8"/>
  <c r="C8" i="8"/>
  <c r="G4" i="8" a="1"/>
  <c r="G4" i="8" s="1"/>
  <c r="F4" i="8" a="1"/>
  <c r="F4" i="8" s="1"/>
  <c r="E4" i="8" a="1"/>
  <c r="E4" i="8" s="1"/>
  <c r="D4" i="8" a="1"/>
  <c r="D4" i="8" s="1"/>
  <c r="C4" i="8" a="1"/>
  <c r="C4" i="8" s="1"/>
  <c r="F16" i="7"/>
  <c r="A12" i="7"/>
  <c r="C8" i="7"/>
  <c r="G4" i="7" a="1"/>
  <c r="G4" i="7" s="1"/>
  <c r="F4" i="7" a="1"/>
  <c r="F4" i="7" s="1"/>
  <c r="E4" i="7" a="1"/>
  <c r="E4" i="7" s="1"/>
  <c r="D4" i="7" a="1"/>
  <c r="D4" i="7" s="1"/>
  <c r="C4" i="7" a="1"/>
  <c r="C4" i="7" s="1"/>
  <c r="F16" i="6"/>
  <c r="A12" i="6"/>
  <c r="C8" i="6"/>
  <c r="G4" i="6" a="1"/>
  <c r="G4" i="6" s="1"/>
  <c r="F4" i="6" a="1"/>
  <c r="F4" i="6" s="1"/>
  <c r="E4" i="6" a="1"/>
  <c r="E4" i="6" s="1"/>
  <c r="D4" i="6" a="1"/>
  <c r="D4" i="6" s="1"/>
  <c r="C4" i="6" a="1"/>
  <c r="C4" i="6" s="1"/>
  <c r="F16" i="5"/>
  <c r="A12" i="5"/>
  <c r="C8" i="5"/>
  <c r="G4" i="5" a="1"/>
  <c r="G4" i="5" s="1"/>
  <c r="F4" i="5" a="1"/>
  <c r="F4" i="5" s="1"/>
  <c r="E4" i="5" a="1"/>
  <c r="E4" i="5" s="1"/>
  <c r="D4" i="5" a="1"/>
  <c r="D4" i="5" s="1"/>
  <c r="C4" i="5" a="1"/>
  <c r="C4" i="5" s="1"/>
  <c r="F16" i="4"/>
  <c r="A12" i="4"/>
  <c r="C8" i="4"/>
  <c r="G4" i="4" a="1"/>
  <c r="G4" i="4" s="1"/>
  <c r="F4" i="4" a="1"/>
  <c r="F4" i="4" s="1"/>
  <c r="E4" i="4" a="1"/>
  <c r="E4" i="4" s="1"/>
  <c r="D4" i="4" a="1"/>
  <c r="D4" i="4" s="1"/>
  <c r="C4" i="4" a="1"/>
  <c r="C4" i="4" s="1"/>
  <c r="F16" i="3"/>
  <c r="A12" i="3"/>
  <c r="C8" i="3"/>
  <c r="G4" i="3" a="1"/>
  <c r="G4" i="3" s="1"/>
  <c r="F4" i="3" a="1"/>
  <c r="F4" i="3" s="1"/>
  <c r="E4" i="3" a="1"/>
  <c r="E4" i="3" s="1"/>
  <c r="D4" i="3" a="1"/>
  <c r="D4" i="3" s="1"/>
  <c r="C4" i="3" a="1"/>
  <c r="C4" i="3" s="1"/>
  <c r="F16" i="2"/>
  <c r="A12" i="2"/>
  <c r="C8" i="2"/>
  <c r="G4" i="2" a="1"/>
  <c r="G4" i="2" s="1"/>
  <c r="F4" i="2" a="1"/>
  <c r="F4" i="2" s="1"/>
  <c r="E4" i="2" a="1"/>
  <c r="E4" i="2" s="1"/>
  <c r="D4" i="2" a="1"/>
  <c r="D4" i="2" s="1"/>
  <c r="C4" i="2" a="1"/>
  <c r="C4" i="2" s="1"/>
  <c r="F16" i="1" l="1"/>
  <c r="A12" i="1"/>
  <c r="C8" i="1"/>
  <c r="G4" i="1" a="1"/>
  <c r="G4" i="1" s="1"/>
  <c r="F4" i="1" a="1"/>
  <c r="F4" i="1" s="1"/>
  <c r="D4" i="1" a="1"/>
  <c r="D4" i="1" s="1"/>
  <c r="C4" i="1" a="1"/>
  <c r="C4" i="1" s="1"/>
</calcChain>
</file>

<file path=xl/sharedStrings.xml><?xml version="1.0" encoding="utf-8"?>
<sst xmlns="http://schemas.openxmlformats.org/spreadsheetml/2006/main" count="3800" uniqueCount="1528">
  <si>
    <t>FICHA PARA ANÁLISE DE PAGAMENTO (POR AF)</t>
  </si>
  <si>
    <t>Processo</t>
  </si>
  <si>
    <t>Contratado</t>
  </si>
  <si>
    <t>Modalidade</t>
  </si>
  <si>
    <t>Número Licitação</t>
  </si>
  <si>
    <t>Contrato</t>
  </si>
  <si>
    <t>Objeto</t>
  </si>
  <si>
    <t>Vigência</t>
  </si>
  <si>
    <t>EMPENHO</t>
  </si>
  <si>
    <t>Número de Empenho</t>
  </si>
  <si>
    <t>Data de empenho</t>
  </si>
  <si>
    <t>Empenho válido?</t>
  </si>
  <si>
    <t>LIQUIDAÇÃO</t>
  </si>
  <si>
    <t>Número de Liquidação</t>
  </si>
  <si>
    <t>Data de Liquidação</t>
  </si>
  <si>
    <t>Valor Bruto</t>
  </si>
  <si>
    <t>Secretaria</t>
  </si>
  <si>
    <t>NOTA FISCAL</t>
  </si>
  <si>
    <t>Número de nota</t>
  </si>
  <si>
    <t>Data de Nota</t>
  </si>
  <si>
    <t>Tipo de nota</t>
  </si>
  <si>
    <t>Fiscal</t>
  </si>
  <si>
    <t>Observação</t>
  </si>
  <si>
    <t>AF</t>
  </si>
  <si>
    <t>Número de AF</t>
  </si>
  <si>
    <t>Data de AF</t>
  </si>
  <si>
    <t>Relatório</t>
  </si>
  <si>
    <t>CERTIDÕES?</t>
  </si>
  <si>
    <t>Ministério</t>
  </si>
  <si>
    <t>Poder Judiciário</t>
  </si>
  <si>
    <t>Municipal</t>
  </si>
  <si>
    <t>Estadual</t>
  </si>
  <si>
    <t>FGTS</t>
  </si>
  <si>
    <t>Seguros</t>
  </si>
  <si>
    <t>Nº Detalhado do Contrato</t>
  </si>
  <si>
    <t>N° Modalidade</t>
  </si>
  <si>
    <t>Proc. Licitatório</t>
  </si>
  <si>
    <t>Fornecedor</t>
  </si>
  <si>
    <t>Vencimento Atual</t>
  </si>
  <si>
    <t>000197</t>
  </si>
  <si>
    <t>0030/25</t>
  </si>
  <si>
    <t>INEXIGIBILIDADE</t>
  </si>
  <si>
    <t>000171/25</t>
  </si>
  <si>
    <t>NEGA FULO PRODUCOES ARTISTICAS LTDA</t>
  </si>
  <si>
    <t>Contratação da empresa Nega Fulô Produções Artísticas LTDA para apresentação do espetáculo “Alegria das Crianças” nos dias 10 e 11 de outubro de 2025, durante a realização do evento em comemoração ao Dia das Crianças, no Distrito de Nova Porto XV e na cidade de Bataguassu/MS, conforme abaixo especificado no Termo de Referência:</t>
  </si>
  <si>
    <t>000187</t>
  </si>
  <si>
    <t>0038/25</t>
  </si>
  <si>
    <t>PREGÃO ELETRÔNICO</t>
  </si>
  <si>
    <t>000144/25</t>
  </si>
  <si>
    <t>ENZO VEÍCULOS LTDA</t>
  </si>
  <si>
    <t>Aquisição de veículos novos (0km) para compor a frota municipal, com objetivo de atender às necessidades de transporte de todas as Secretarias Municipais e Subprefeitura de Bataguassu/MS, conforme condições, quantidades e exigências estabelecidas no Termo de Referência e no Edital e seus anexos.</t>
  </si>
  <si>
    <t>000186</t>
  </si>
  <si>
    <t>000182</t>
  </si>
  <si>
    <t>KCINCO CAMINHOES E ONIBUS LTDA</t>
  </si>
  <si>
    <t>000185</t>
  </si>
  <si>
    <t>SOCIETE COMERCIO DE VEICULOS LTDA</t>
  </si>
  <si>
    <t>000183</t>
  </si>
  <si>
    <t>RIBEIRO VEICULOS S/A</t>
  </si>
  <si>
    <t>000188</t>
  </si>
  <si>
    <t>0048/25</t>
  </si>
  <si>
    <t>000157/25</t>
  </si>
  <si>
    <t>VIVIANE CAMARGO PRODUCAO ESPETACULOS</t>
  </si>
  <si>
    <t>Contratação de empresa especializada para a realização de espetáculos circenses, com fornecimento de estrutura completa, para atender as comemorações em alusão ao Dia das Crianças, no Município de Bataguassu/MS e no Distrito de Nova Porto XV, conforme solicitação da Secretaria Municipal de Turismo e Desenvolvimento Econômico (SETURD), de acordo com as condições, especificações e exigências estabelecidas no Edital, no Termo de Referência e em seus anexos.</t>
  </si>
  <si>
    <t>000181</t>
  </si>
  <si>
    <t>0024/25</t>
  </si>
  <si>
    <t>000116/25</t>
  </si>
  <si>
    <t>AMORIM BISSOLI CLINICA MEDICA LTDA</t>
  </si>
  <si>
    <t>Credenciamento de pessoas jurídicas sem qualquer exclusividade para prestação de serviços de médicos e exames médicos especializados, na hipótese paralela e não excludente, no município de Bataguassu-MS, conforme condições e exigências estabelecidas no Termo de Referência.</t>
  </si>
  <si>
    <t>000180</t>
  </si>
  <si>
    <t>AVIVE GESTAO DE SERVICOS MEDICOS LTDA.</t>
  </si>
  <si>
    <t>000179</t>
  </si>
  <si>
    <t>ARIANE ZANANDREA DE BARROS CLINICA MEDICA</t>
  </si>
  <si>
    <t>000178</t>
  </si>
  <si>
    <t>CENTRO AVANCADO DE DIAGNOSTICO POR IMAGEM TRES LAG</t>
  </si>
  <si>
    <t>000177</t>
  </si>
  <si>
    <t>ENDOGASTRO SERVICOS MEDICOS LTDA</t>
  </si>
  <si>
    <t>000176</t>
  </si>
  <si>
    <t>TUDISCO &amp; VASCONCELOS SERVICOS MEDICOS LTDA</t>
  </si>
  <si>
    <t>000175</t>
  </si>
  <si>
    <t>L.L.BARBOSA</t>
  </si>
  <si>
    <t>000174</t>
  </si>
  <si>
    <t>DIAG-X DIAGNOSTICO POR IMAGEM LTDA</t>
  </si>
  <si>
    <t>000173</t>
  </si>
  <si>
    <t>L R C C SERVICOS MEDICOS LTDA</t>
  </si>
  <si>
    <t>000172</t>
  </si>
  <si>
    <t>LASSI - SERVICO DE ANESTESIOLOGIA LTDA</t>
  </si>
  <si>
    <t>000171</t>
  </si>
  <si>
    <t>YUMI AKASHI SERVICOS MEDICOS LTDA</t>
  </si>
  <si>
    <t>000170</t>
  </si>
  <si>
    <t>CAMILA RODRIGUES DIAS LTDA</t>
  </si>
  <si>
    <t>000169</t>
  </si>
  <si>
    <t>INSTITUTO VASCULAR DO OESTE PAULISTA LTDA</t>
  </si>
  <si>
    <t>000168</t>
  </si>
  <si>
    <t>MR SOCIEDADE MEDICA LTDA</t>
  </si>
  <si>
    <t>000167</t>
  </si>
  <si>
    <t>JOAO VITOR SERVICOS MEDICOS LTDA</t>
  </si>
  <si>
    <t>000166</t>
  </si>
  <si>
    <t>BOSCO CLINICA MEDICA LTDA</t>
  </si>
  <si>
    <t>000165</t>
  </si>
  <si>
    <t>BM SERVICOS MEDICOS LTDA</t>
  </si>
  <si>
    <t>000164</t>
  </si>
  <si>
    <t>PATRICIA LAPORTA CABRERA SERVICOS MEDICOS LTDA</t>
  </si>
  <si>
    <t>000163</t>
  </si>
  <si>
    <t>UNIAS RAMALHO DE ARRUDA JUNIOR SERVICOS MEDICOS</t>
  </si>
  <si>
    <t>000162</t>
  </si>
  <si>
    <t>CARNEIRO SANTOS SERVICOS MEDICOS LTDA</t>
  </si>
  <si>
    <t>000161</t>
  </si>
  <si>
    <t>FERREIRA PATUSSI SERVIÇOS MEDICOS LTDA</t>
  </si>
  <si>
    <t>000160</t>
  </si>
  <si>
    <t>MEDICINA ORTHOCARE LTDA</t>
  </si>
  <si>
    <t>000159</t>
  </si>
  <si>
    <t>MARIANNE PRATES DE OLIVEIRA PAES SERVIÇOS MEDICOS</t>
  </si>
  <si>
    <t>000158</t>
  </si>
  <si>
    <t>GILBERTO MIGUEL LTDA</t>
  </si>
  <si>
    <t>000157</t>
  </si>
  <si>
    <t>LETICIA MORAES LIRA LTDA</t>
  </si>
  <si>
    <t>000156</t>
  </si>
  <si>
    <t>SALVIANO &amp; OLIVEIRA BARROS S/S LTDA</t>
  </si>
  <si>
    <t>000155</t>
  </si>
  <si>
    <t>PELEGRINI RAMOS SERVICOS MEDICOS LTDA</t>
  </si>
  <si>
    <t>000154</t>
  </si>
  <si>
    <t>HMT SERVICOES MEDICOS RIO PRETO LTDA</t>
  </si>
  <si>
    <t>000153</t>
  </si>
  <si>
    <t>FERNANDO NURUKI YOSHIDA CLINICA MEDICA</t>
  </si>
  <si>
    <t>000152</t>
  </si>
  <si>
    <t>LOBATO E MOREIRA LTDA</t>
  </si>
  <si>
    <t>000151</t>
  </si>
  <si>
    <t>PESENTI CLINICA MEDICA EIRELI</t>
  </si>
  <si>
    <t>000150</t>
  </si>
  <si>
    <t>MILA SERVICOS MEDICOS LTDA</t>
  </si>
  <si>
    <t>000149</t>
  </si>
  <si>
    <t>ALVES E JACCOUD LTDA</t>
  </si>
  <si>
    <t>000148</t>
  </si>
  <si>
    <t>COA - CENTRO DE ORTOPEDIA E ANESTESIOLOGIA LTDA</t>
  </si>
  <si>
    <t>000147</t>
  </si>
  <si>
    <t>MARCELA YARA FERRARI ALMEIDA HAZI</t>
  </si>
  <si>
    <t>000146</t>
  </si>
  <si>
    <t>CLINFEC CLINICA MEDICA LTDA</t>
  </si>
  <si>
    <t>000144</t>
  </si>
  <si>
    <t>CEMP SAUDE LTDA</t>
  </si>
  <si>
    <t>000143</t>
  </si>
  <si>
    <t>INSTITUTO DE MEDICINA MORAES LTDA</t>
  </si>
  <si>
    <t>000142</t>
  </si>
  <si>
    <t>CLINICA MEDICA M.J. CANDIL LTDA</t>
  </si>
  <si>
    <t>000141</t>
  </si>
  <si>
    <t>CEME-CENTRO DE ESPECIALIDADES MEDICAS S/S LTDA</t>
  </si>
  <si>
    <t>000140</t>
  </si>
  <si>
    <t>SOCIEDADE BENEFICENTE DO HOSPITAL N S AUXILIADORA</t>
  </si>
  <si>
    <t>000139</t>
  </si>
  <si>
    <t>TACACI SERVICOS MEDICOS EIRELI</t>
  </si>
  <si>
    <t>000138</t>
  </si>
  <si>
    <t>CLINVIDA SERVICOS MEDICOS LTDA-EPP</t>
  </si>
  <si>
    <t>000137</t>
  </si>
  <si>
    <t>AAC SOCIEDADE EMPRESSARIAL LIMITADA</t>
  </si>
  <si>
    <t>000127</t>
  </si>
  <si>
    <t>0028/25</t>
  </si>
  <si>
    <t>000118/25</t>
  </si>
  <si>
    <t>MRM65 SERVICOS DE APOIO A GESTAO DE SAUDE LTDA</t>
  </si>
  <si>
    <t>Contratação de empresa especializada em Serviços de Nefrologia para oferta de profissional médico especializado para exercer a responsabilidade técnica do Centro de Hemodiálise de Bataguassu-MS, conforme solicitação da Secretaria Municipal de Saúde, de acordo com as condições, quantidades, especificações e exigências constantes no Edital, Termo de Referência e demais anexos</t>
  </si>
  <si>
    <t>000036</t>
  </si>
  <si>
    <t>000155/25</t>
  </si>
  <si>
    <t>E &amp; E PRODUÇÕES E PARTICIPAÇOES LTDA</t>
  </si>
  <si>
    <t>Contratação da empresa E&amp;E PRODUÇÕES E PARTICIPAÇÕES LTDA (dupla Pedro Paulo e Alex), para apresentação no dia 12 de dezembro de 2025, durante a realização do evento Bata Rodeio 2025 - SECRETARIA MUNICIPAL DE TURISMO E DESENVOLVIMENTO ECONÔMICO</t>
  </si>
  <si>
    <t>000135</t>
  </si>
  <si>
    <t>0052/25</t>
  </si>
  <si>
    <t>DISPENSA</t>
  </si>
  <si>
    <t>000123/25</t>
  </si>
  <si>
    <t>MH COMERCIO DE TECNOLOGIA E EQUIPAMENTOS LTDA</t>
  </si>
  <si>
    <t>Aquisição de Mobiliário para a estruturação e início das atividades do Canil Municipal de Bataguassu/MS, para atender a Secretaria Municipal de Meio Ambiente e Agricultura.</t>
  </si>
  <si>
    <t>000133</t>
  </si>
  <si>
    <t>M. A. DA SILVA - EQUIPAMENTOS PARA ESCRITORIO</t>
  </si>
  <si>
    <t>000132</t>
  </si>
  <si>
    <t>J. L. CARAIS MOVEIS E BRINQUEDOS LTDA</t>
  </si>
  <si>
    <t>000131</t>
  </si>
  <si>
    <t>0059/25</t>
  </si>
  <si>
    <t>000152/25</t>
  </si>
  <si>
    <t>BIANCA FELIX BARBOSA 42663235814</t>
  </si>
  <si>
    <t>Confecção de camisetas personalizadas para as campanhas de conscientização em saúde (Setembro Amarelo, Outubro Rosa, Novembro Azul e Dezembro Vermelho), CONFORME TERMO DE REFERÊNCIA.</t>
  </si>
  <si>
    <t>000129</t>
  </si>
  <si>
    <t>0055/25</t>
  </si>
  <si>
    <t>000127/25</t>
  </si>
  <si>
    <t>APARECIDA XAVIER DE SALES MEI</t>
  </si>
  <si>
    <t>Aquisição de uniformes para merendeiras da rede municipal de educação, em atendimento a Secretaria Municipal de Educação e Cultura, nos termos da tabela abaixo, conforme condições e exigências estabelecidas neste instrumento:</t>
  </si>
  <si>
    <t>000128</t>
  </si>
  <si>
    <t>000126</t>
  </si>
  <si>
    <t>0027/25</t>
  </si>
  <si>
    <t>000142/25</t>
  </si>
  <si>
    <t>GOVPLAN SISTEMAS INTELIGENTES LTDA</t>
  </si>
  <si>
    <t>Contratação da prestação de serviços de licenciamento, suporte técnico e manutenção do sistema de Tecnologia da Informação e Comunicação (TIC) GovPlan, conforme solicitação da Secretaria Municipal de Administração e Finanças de Bataguassu/MS.</t>
  </si>
  <si>
    <t>000122</t>
  </si>
  <si>
    <t>0026/25</t>
  </si>
  <si>
    <t>000138/25</t>
  </si>
  <si>
    <t>MN TECNOLOGIA E TREINAMENTO LTDA</t>
  </si>
  <si>
    <t>Contratação dos sistemas de Tecnologia da Informação e Comunicação (TIC) AltoQi Eberick Premium Gov 2025 e AltoQi Builder Premium Gov 2025, para suporte à elaboração de projetos estruturais e de instalações prediais, conforme solicitação da Secretaria Municipal de Administração e Finanças de Bataguassu/MS</t>
  </si>
  <si>
    <t>000118</t>
  </si>
  <si>
    <t>0021/25</t>
  </si>
  <si>
    <t>000102/25</t>
  </si>
  <si>
    <t>COPY TECH SOLUCOES PARA IMPRESSAO EIRELI</t>
  </si>
  <si>
    <t>Contratação de empresa especializada em serviço de locação de impressoras tipo multifuncionais, scanners e software de gestão e contabilização de produção para reprodução de documentos (outsourcing de impressão) na modalidade franquia mensal de páginas mais excedente, com fornecimento de acessórios, suprimentos, insumos consumíveis (cartuchos, toners, cilindros e outros materiais necessários para o bom funcionamento dos equipamentos), para atender as Secretarias do Município de Bataguassu/MS, conforme condições, quantidades e exigências estabelecidas neste Edital e seus anexos.</t>
  </si>
  <si>
    <t>000117</t>
  </si>
  <si>
    <t>000116</t>
  </si>
  <si>
    <t>000125</t>
  </si>
  <si>
    <t>0006/25</t>
  </si>
  <si>
    <t>CARONA</t>
  </si>
  <si>
    <t>000141/25</t>
  </si>
  <si>
    <t>CENTRO AMERICA FROTAS LTDA</t>
  </si>
  <si>
    <t>Adesão à Ata de Registro de Preços nº 031/2024, oriunda do Pregão Eletrônico Processo nº 031/2024, gerenciada pelo Consórcio Intermunicipal Multifinalitário dos Municípios do Extremo Sul de Minas - CIMESMI, para contratação de serviço de gestão de frotas com prestação de serviço para manutenção preventiva, corretiva ou emergencial com o fornecimento de peças, conforme solicitação da Secretaria Municipal de Administração e Finanças.</t>
  </si>
  <si>
    <t>000124</t>
  </si>
  <si>
    <t>000123</t>
  </si>
  <si>
    <t>000120</t>
  </si>
  <si>
    <t>0011/25</t>
  </si>
  <si>
    <t>CONCORRÊNCIA ELETRÔNICA</t>
  </si>
  <si>
    <t>000105/25</t>
  </si>
  <si>
    <t>GOMES &amp; AZEVEDO LTDA</t>
  </si>
  <si>
    <t>Contratação de Empresa de Engenharia Especializada para Execução da Obra de Ampliação e Pavimentação em CBUQ do Parque da Juventude do Município de Bataguassu/MS, de acordo com as Especificações Técnicas do Projeto Básico, Memorial Descritivo, Termo de Referência e Demais anexos deste Edital.</t>
  </si>
  <si>
    <t>000112</t>
  </si>
  <si>
    <t>0001/25</t>
  </si>
  <si>
    <t>LEILÃO ELETRÔNICO</t>
  </si>
  <si>
    <t>000089/25</t>
  </si>
  <si>
    <t>EMPRESA DE TRANSPORTES ANDORINHA S.A.</t>
  </si>
  <si>
    <t>Concessão de Direito Real de Uso, a título oneroso, para exploração comercial do Guichês, Lanchonetes, Lojas, Sala de Espera e Guarda-Volumes do Terminal Rodoviário Vladimir Kubik em Bataguassu-MS, cujo prazo determinado será de 10 (dez) anos prorrogável por igual período, conforme autorizado pela Lei Municipal nº 3.165/2025 e especificações técnicas constantes no Termo de Referência anexo deste Edital.</t>
  </si>
  <si>
    <t>000006</t>
  </si>
  <si>
    <t>0002/25</t>
  </si>
  <si>
    <t>000006/25</t>
  </si>
  <si>
    <t>MAYKON ARAUJO GONCALVES LTDA</t>
  </si>
  <si>
    <t xml:space="preserve">CONTRATAÇÃSO DE EMPRESA ESPECIALIZADA DE ENGENHARIA OU ARQUEITETURA, PARA A ELABORAÇÃO DE PROJETOS ARQUITETONICO EXECUTIVO E COMPLEMENTARES, PARA A REFORMA E AMPLIAÇÃO DA SEDE DA CAMARA MUNICIPAL DE BATAGUASSU
</t>
  </si>
  <si>
    <t>000119</t>
  </si>
  <si>
    <t>0019/25</t>
  </si>
  <si>
    <t>000097/25</t>
  </si>
  <si>
    <t>Aquisição de Veículo Ambulância Tipo A - Remoção Simples, Tipo Furgão, para atender a Secretaria Municipal de Saúde do Município de Bataguassu-MS, Conforme Proposta Nº 10836939000124002/2024 - Recurso de Emenda Parlamentar, condições, quantidades e exigências estabelecidas neste Edital e seus anexos.</t>
  </si>
  <si>
    <t>000121</t>
  </si>
  <si>
    <t>0051/25</t>
  </si>
  <si>
    <t>000121/25</t>
  </si>
  <si>
    <t>JEFERSON DE CARVALHO JANEBO 01980325103</t>
  </si>
  <si>
    <t xml:space="preserve">Contratação integrada de fornecimento e instalação de películas de bloqueio solar de alta performance térmica, para aplicação em janelas e portas de vidro, para fins de controle de luminosidade e temperatura, visando atender as demandas da Secretaria Municipal de Administração e Finanças de Bataguassu/MS.
</t>
  </si>
  <si>
    <t>000113</t>
  </si>
  <si>
    <t>60.778.188 SEBASTIAO GOMES</t>
  </si>
  <si>
    <t>000115</t>
  </si>
  <si>
    <t>0025/25</t>
  </si>
  <si>
    <t>000133/25</t>
  </si>
  <si>
    <t>ODISSÉIA TURISMO NÁUTICO LTDA - EPP</t>
  </si>
  <si>
    <t>Contratação de empresa especializada para realização de Passeio Fluvial pela Orla do Rio Paraná com navegação na Represa de Jupiá, a fim de proporcionar uma viagem cultural atendendo os Projetos Sociais, Escolas Públicas, Educadores, Educação Ambiental, Entidades, Autoridades e Representantes da Sociedade Civil. Passeio Fluvial pela Orla do Rio Paraná com navegação na Represa de Jupiá, nos dias 19, 20, 21 e 22 de agosto de 2025, sendo 01 (um) passeio por dia para 150 (cento e cinquenta) passageiros.</t>
  </si>
  <si>
    <t>000114</t>
  </si>
  <si>
    <t>0049/25</t>
  </si>
  <si>
    <t>000109/25</t>
  </si>
  <si>
    <t>ANDREIA ARAIUM PINHEIRO LTDA</t>
  </si>
  <si>
    <t>Contratação integrada de serviços de hospedagem, alimentação e transporte para pacientes do município de Bataguassu/MS e seus acompanhantes, para realização de exames e consultas na cidade de Campo Grande/MS, para o período de 03 (três) meses, conforme solicitação da Secretaria Municipal de Saúde.</t>
  </si>
  <si>
    <t>000111</t>
  </si>
  <si>
    <t>0005/25</t>
  </si>
  <si>
    <t>000119/25</t>
  </si>
  <si>
    <t>LIPPEL ENGENHARIA E EQUIPAMENTOS LTDA</t>
  </si>
  <si>
    <t>ADESÃO A ATA PARA AQUISIÇÃO DE EQUIPAMENTOS E MATÉRIA PERMANENTE, QUE SERÁ NECESSÁRIO À EXECUÇÃO DE SERVIÇOS DE MANUTENÇÃO E CONSERVAÇÃO PREVENTIVA, CORRETIVA E ASSERTIVA DE PARQUES, ÁREAS VERDES E VIAS PÚBLICAS DESTE MUNICÍPIO, MELHORIAS DESEMPENHADAS PELA SECRETARIA MUNICIPAL DE INFRAESTURUTRA. AQUISIÇÃO DE UM TRITURADOR MECÂNICO PARA GALHOS E TRONCOS, A FIM DE ATENDER AS NECESSIDADES DA SECRETARIA MUNICIPAL DE INFRAESTRUTURA DO MUNICÍPIO DE BATAGUASSU/MS , POR MEIO DE ADESÃO A ATA DE REGISTRO DE PREÇO Nº 022/2025, PROCESSO ADMINSTRATIVO N° 1061/2025, REFERENTE AO PREGÃO ELETRÔNICO  Nº 019/2025 DA PREFEITURA DE IMBÉ - RS</t>
  </si>
  <si>
    <t>000108</t>
  </si>
  <si>
    <t>0022/25</t>
  </si>
  <si>
    <t>000114/25</t>
  </si>
  <si>
    <t>Genivaldo Matias dos Santos</t>
  </si>
  <si>
    <t>Locação de imóvel urbano comercial para funcionamento do Centro de Referência de Assistência Social II (CRAS II), localizado no Distrito de Nova Porto XV, município de Bataguassu/MS, conforme abaixo especificado:</t>
  </si>
  <si>
    <t>000110</t>
  </si>
  <si>
    <t>000113/25</t>
  </si>
  <si>
    <t>ERALDO SILVA MATTOS</t>
  </si>
  <si>
    <t>Contratação da empresa Eraldo Silva Mattos – EPP (Banda Anjos de Resgate), para apresentação no dia 15 de agosto de 2025, durante a Festa de Nossa Senhora dos Navegantes, conforme abaixo especificado:</t>
  </si>
  <si>
    <t>000109</t>
  </si>
  <si>
    <t>0007/25</t>
  </si>
  <si>
    <t>000077/25</t>
  </si>
  <si>
    <t>J.A SANTOS RODRIGUES RESTAURANTE</t>
  </si>
  <si>
    <t>Concessão de Direito Real de Uso Gratuita com Investimentos,  do Restaurante e do Centro de Apoio ao Pescador do Píer Turístico e de Fiscalização Ambiental "Francisco Rodrigues da Silva – DUÓ”, localizados no Distrito de Nova Porto XV em Bataguassu/MS, destinados à exploração de atividades comerciais e/ou prestação de serviço, cujo prazo determinado será de 10 (dez) anos prorrogável por igual período, conforme autorizado pela Lei Municipal nº 3.147/2025, conforme especificações técnicas constantes no Termo de Referência anexo deste Edital.</t>
  </si>
  <si>
    <t>000107</t>
  </si>
  <si>
    <t>0023/25</t>
  </si>
  <si>
    <t>000115/25</t>
  </si>
  <si>
    <t>SINDICATO DOS FISCAIS TRUBUTÁRIOS DO ESTADO DE MAT</t>
  </si>
  <si>
    <t>Locação de imóvel urbano comercial para funcionamento da Sede da Secretaria Municipal de Meio Ambiente e Agricultura. LOCALIZADO NA AVENIDA PARANÁ, Nº 577, NO JARDIM SANTA MARIA, NA CIDADE DE BATAGUASSU-MS, MATRICULA Nº 5.661, LOTE Nº 1A20, QUADRA 22 - PARA FUNCIONAMENTO DA SECRETARIA MUNICIPAL DE MEIO AMBIENTE E AGRICULTURA (SEMMA).</t>
  </si>
  <si>
    <t>000106</t>
  </si>
  <si>
    <t>0018/25</t>
  </si>
  <si>
    <t>000094/25</t>
  </si>
  <si>
    <t>JC SEGURANCA DO TRABALHO LTDA</t>
  </si>
  <si>
    <t>Contratação de Serviços de Segurança Desarmada e Brigadistas, para apoio, suporte e vigilância durante a realização de eventos do Município de Bataguassu/MS, conforme condições, quantidades e exigências estabelecidas neste Edital e seus anexos.</t>
  </si>
  <si>
    <t>000105</t>
  </si>
  <si>
    <t>M2G SERVICOS SEGURANCA E VIGILANCIA LTDA</t>
  </si>
  <si>
    <t>000104</t>
  </si>
  <si>
    <t>0020/25</t>
  </si>
  <si>
    <t>000107/25</t>
  </si>
  <si>
    <t>OCEANO PACÍFICO COMÉRCIO E SERVIÇOS LTDA</t>
  </si>
  <si>
    <t>“CONTRATAÇÃO DE PRESTAÇÃO DE SERVIÇOS DE MANUTENÇÃO PREVENTIVA E CORRETIVA EM CÂMARAS DE CONSERVAÇÃO DE IMUNOBIOLÓGICOS DA MARCA INDREL, PARA ATENDER SECRETARIA MUNICIPAL DE SAÚDE – FUNDO MUNICIPAL DE SAÚDE DE BATAGUASSU-MS. MUNICÍPIO DE BATAGUASSU/MS.</t>
  </si>
  <si>
    <t>000103</t>
  </si>
  <si>
    <t>000103/25</t>
  </si>
  <si>
    <t>L C A MENDONÇA LTDA</t>
  </si>
  <si>
    <t>Contratação de empresa especializada em serviços de transporte rodoviário interestadual e intermunicipal, para fornecimento de passagens terrestres aos finais de semana, feriados e período noturno, a beneficiários em situação de vulnerabilidade social atendidos pelo CREAS Bataguassu/MS, conforme demanda técnica do órgão.</t>
  </si>
  <si>
    <t>000102</t>
  </si>
  <si>
    <t>0010/25</t>
  </si>
  <si>
    <t>000087/25</t>
  </si>
  <si>
    <t>TOP CONSTRUCOES E PAVIMENTACAO LTDA</t>
  </si>
  <si>
    <t>Contratação de Empresa de Engenharia Especializada para a execução dos Serviços Complementares necessários à Conclusão da Obra do Parque Aquático Guassu no Município de Bataguassu, de acordo com as especificações técnicas do Projeto Básico, Memorial Descritivo, Termo de Referência e demais anexos deste Edital.</t>
  </si>
  <si>
    <t>000101</t>
  </si>
  <si>
    <t>0008/25</t>
  </si>
  <si>
    <t>000085/25</t>
  </si>
  <si>
    <t>NOROMIX CONCRETO S/A</t>
  </si>
  <si>
    <t>CONTRATAÇÃO DE EMPRESA DE ENGENHARIA ESPECIALIZADA PARA OBRA DE INFRAESTRUTURA URBANA - RESTAURAÇÃO FUNCIONAL DO PAVIMENTO ASFÁLTICO DE DIVERSAS RUAS, CONFORME CONVÊNIO Nº 2025TR001038, CELEBRADO ENTRE O ESTADO DO MATO GROSSO DO SUL POR INTERMÉDIO DA SEILOG, AGESUL E O MUNICIPIO DE BATAGUASSU, DE ACORDO COM AS ESPECIFICAÇÕES TÉCNICAS DO PROJETO BÁSICO, MEMORIAL DESCRITIVO, TERMO DE REFERÊNCIA E DEMAIS ANEXOS DESTE EDITAL</t>
  </si>
  <si>
    <t>000100</t>
  </si>
  <si>
    <t>0009/25</t>
  </si>
  <si>
    <t>000086/25</t>
  </si>
  <si>
    <t>Contratação de Empresa de Engenharia Especializada para Execução de Obras de Revitalização e Adequação do Estádio Municipal João Pereira de Souza no Município de Bataguassu/MS, de Acordo com as Especificações Técnicas do Projeto Básico, Memorial Descritivo, Termo de Referência e Demais Anexos deste Edital</t>
  </si>
  <si>
    <t>000088</t>
  </si>
  <si>
    <t>0043/25</t>
  </si>
  <si>
    <t>000084/25</t>
  </si>
  <si>
    <t>DECOM- COM. DE EQUIP. E PROD ODONT. MED.</t>
  </si>
  <si>
    <t>Aquisição de Testes Rápidos Combo de Antígenos da Covid-19 e Influenza A+B, a ser fornecido para a Secretaria Municipal de Saúde de Bataguassu/MS, pelo prazo de 12 (doze) Atender FUNDO MUNICIPAL DE SAÚDE DE BATAGUASSU/MS</t>
  </si>
  <si>
    <t>000085</t>
  </si>
  <si>
    <t>0015/25</t>
  </si>
  <si>
    <t>000073/25</t>
  </si>
  <si>
    <t>ULTRASISTECH SISTEMAS INTELIGENTES LTDA</t>
  </si>
  <si>
    <t>CONTRATAÇÃO DE EMPRESA ESPECIALIZADA PARA LOCAÇÃO DE REGISTRADORES ELETRÔNICOS DE PONTO POR BIOMETRIA FACIAL E RESPECTIVO SOFTWARE DE GESTÃO DE PONTO ELETRÔNICO, PARA INSTALAÇÃO EM ÓRGÃOS E ENTIDADES DO PODER EXECUTIVO DO MUNICÍPIO DE BATAGUASSU-MS, CONFORME CONDIÇÕES, QUANTIDADES E EXIGÊNCIAS ESTABELECIDAS NESTE EDITAL E SEUS ANEXOS.</t>
  </si>
  <si>
    <t>000098</t>
  </si>
  <si>
    <t>000101/25</t>
  </si>
  <si>
    <t>LAMPERT'S THERAPY GROUP CURSOS LTDA</t>
  </si>
  <si>
    <t>Contratação da prestação de serviços de capacitação para formação e aprimoramento de servidores públicos municipais, com o curso "Método TheraSuit: Capacitação Básica e Avançada para a Utilização da Gaiola de Habilidades (TheraSuit)", atender Secretaria Municipal de Saúde - FUNDO MUNICIPAL DE SAÚDE DE BATAGUASSU - MS</t>
  </si>
  <si>
    <t>000099</t>
  </si>
  <si>
    <t>0003/25</t>
  </si>
  <si>
    <t>000088/25</t>
  </si>
  <si>
    <t>COMAZI TRATORES E MAQUINAS LTDA</t>
  </si>
  <si>
    <t>Adesão à Ata de Registro de Preços nº 52/2024, oriunda do Pregão Eletrônico Processo nº 90010/2024 e Edital nº 90010/2024, gerenciada pelo Ministério da Agricultura e Pecuária, para aquisição de uma pá carregadeira, conforme solicitação da Secretaria Municipal de Infraestrutura.</t>
  </si>
  <si>
    <t>000087</t>
  </si>
  <si>
    <t>000075/25</t>
  </si>
  <si>
    <t>INNOVAR SERVICOS LTDA</t>
  </si>
  <si>
    <t>Contratação de Empresa Especializada para realização de obras de Drenagem de Águas Pluviais em diversas ruas no Município de Bataguassu/MS, conforme especificações técnicas constantes no Memorial Descritivo, Projeto Básico e Termo de Referência anexos deste Edital.</t>
  </si>
  <si>
    <t>000083</t>
  </si>
  <si>
    <t>0041/25</t>
  </si>
  <si>
    <t>000081/25</t>
  </si>
  <si>
    <t>HARMONIA INSTRUMENTOS MUSICAIS LTDA</t>
  </si>
  <si>
    <t>A presente contratação tem por objeto a aquisição de materiais permanentes e de consumo especializados para instrumentos musicais e acessórios correlatos, com a finalidade de atender às necessidades da Secretaria Municipal de Educação e Cultura de Bataguassu/MS, notadamente do Centro Cultural e da Banda Musical Ambrósio Lemes, conforme especificações constantes neste Termo de Referência.</t>
  </si>
  <si>
    <t>000081</t>
  </si>
  <si>
    <t>AUDIOTECH COMERCIAL LTDA.</t>
  </si>
  <si>
    <t>000097</t>
  </si>
  <si>
    <t>0045/25</t>
  </si>
  <si>
    <t>000096/25</t>
  </si>
  <si>
    <t>DOLFINI, TAVARES &amp; OLIVEIRA LTDA</t>
  </si>
  <si>
    <t>Contratação emergencial de pessoas jurídicas para prestação de serviços médicos e de exames médicos especializados, para atendimento das demandas da Secretaria Municipal de Saúde, conforme condições e exigências estabelecidas neste instrumento.</t>
  </si>
  <si>
    <t>000096</t>
  </si>
  <si>
    <t>000095</t>
  </si>
  <si>
    <t>000094</t>
  </si>
  <si>
    <t>000093</t>
  </si>
  <si>
    <t>ASSIS E MELLO CLINICA MEDICA LTDA</t>
  </si>
  <si>
    <t>000092</t>
  </si>
  <si>
    <t>000091</t>
  </si>
  <si>
    <t>000090</t>
  </si>
  <si>
    <t>SILVA E BALLARIM CLINICA MEDICA LTDA</t>
  </si>
  <si>
    <t>000089</t>
  </si>
  <si>
    <t>000004</t>
  </si>
  <si>
    <t>000004/25</t>
  </si>
  <si>
    <t>WORKSERV DESENVOLVIMENTO E COMERCIO DE SOFTWARES L</t>
  </si>
  <si>
    <t xml:space="preserve">CONTRATAÇÃO DE EMPRESA PARA A PRESTAÇÃO DE SERVIÇOS DE LOCAÇÃO DE PONTO ELETRONICO COM AUTENTICAÇÃO FACIAL
</t>
  </si>
  <si>
    <t>000086</t>
  </si>
  <si>
    <t>0004/25</t>
  </si>
  <si>
    <t>000092/25</t>
  </si>
  <si>
    <t>PANTANAL GESTAO E TECNOLOGIA LTDA</t>
  </si>
  <si>
    <t>Adesão de ata para a CONTRATAÇÃO DE EMPRESA ESPECIALIZADA PARA PRESTAÇÃO DE SERVIÇOS DE IMPLANTAÇÃO, INTERMEDIAÇÃO E ADMINISTRAÇÃO DE UM SISTEMA INFORMATIZADO E INTEGRADOVIA WEB, ON-LINE E REAL TIME, DE GERENCIAMENTO DE INSUMOS DE CONSTRUÇÃO CIVIL, INCLUINDO AQUISIÇÃO DE MATERIAIS DE CONSTRUÇÃO CIVIL, ELÉTRICO, HIDRÁULICO, UTENSÍLIOS, EPI’S, ARTEFATOS DE FERRO E CONCRETO E AQUISIÇÃO OU LOCAÇÃO DE FERRAMENTAS E EQUIPAMENTOS para atender as necessidades da Secretaria Municipal de Infraestrutura, conforme condições e exigências estabelecidas neste instrumento.</t>
  </si>
  <si>
    <t>000084</t>
  </si>
  <si>
    <t>R. R. LOPES LTDA</t>
  </si>
  <si>
    <t>000082</t>
  </si>
  <si>
    <t>CANTELLI INSTRUMENTOS MUSICAIS E ACESSORIOS LTDA</t>
  </si>
  <si>
    <t>000080</t>
  </si>
  <si>
    <t>AOM MUSIC - EIRELI ME</t>
  </si>
  <si>
    <t>000079</t>
  </si>
  <si>
    <t>000059/25</t>
  </si>
  <si>
    <t>PROSIL - ADMINISTRACAO E CONSTRUTORA LTDA</t>
  </si>
  <si>
    <t>“CONTRATAÇÃO DE EMPRESA ESPECIALIZADA PARA CONSTRUÇÃO DE UMA CRECHE E ESCOLA DE EDUCAÇÃO INFANTIL, MODELO FNDE (FUNDO NACIONAL DE DESENVOLVIMENTO DA EDUCAÇÃO) - TIPO 1, EM CONFORMIDADE COM O PROGRAMA Nº 2629820240011 - NOVO PAC (PROGRAMA DE ACELERAÇÃO DO CRESCIMENTO), PROPOSTA Nº 3498/2024 E RECURSOS PRÓPRIOS, PARA ATENDER ÀS NECESSIDADES DA SECRETARIA MUNICIPAL DE EDUCAÇÃO E CULTURA DE BATAGUASSU/MS, CONFORME PROJETOS BÁSICOS, PLANILHAS ORÇAMENTÁRIAS, MEMORIAL DESCRITIVO, TERMO DE REFERÊNCIA E DEMAIS DOCUMENTOS QUE INTEGRAM ESTE EDITAL".</t>
  </si>
  <si>
    <t>250306</t>
  </si>
  <si>
    <t>0001/24</t>
  </si>
  <si>
    <t>CREDENCIAMENTO</t>
  </si>
  <si>
    <t>000113/24</t>
  </si>
  <si>
    <t>Credenciamento sem qualquer exclusividade de empresas prestadoras de serviços médicos e de exames médicos especializados, para atendimento das demandas da Secretaria Municipal de Saúde de Bataguassu/MS</t>
  </si>
  <si>
    <t>000003</t>
  </si>
  <si>
    <t>000005/25</t>
  </si>
  <si>
    <t>ALEXANDRE OLIVEIRA SOCIEDADE INDIVIDUAL DE ADVOCAC</t>
  </si>
  <si>
    <t xml:space="preserve">Contratação de empresa especializada para prestação de serviços de consultoria e assessoria jurídica na área de Direito Público (constitucional e administrativo), em atendimento as necessidades da Câmara Municipal de Bataguassu/MS.
</t>
  </si>
  <si>
    <t>250308</t>
  </si>
  <si>
    <t>250307</t>
  </si>
  <si>
    <t>000078</t>
  </si>
  <si>
    <t>0042/25</t>
  </si>
  <si>
    <t>000083/25</t>
  </si>
  <si>
    <t>MARCOS RUBENS DE ANDRADE LTDA</t>
  </si>
  <si>
    <t>AQUISIÇÃO DE LANCHES PARA DISTRIBUIÇÃO AOS PACIENTES DO CENTRO DE HOMODIÁLISE MUNICIPAL PARA ATENDER SECRETARIA MUNICIPAL DE SAÚDE</t>
  </si>
  <si>
    <t>000077</t>
  </si>
  <si>
    <t>000078/25</t>
  </si>
  <si>
    <t>F3NET TELECOMUNICACOES LTDA</t>
  </si>
  <si>
    <t>Contratação de empresa especializada para locação de equipamento e prestação de serviço de comunicação com plano ilimitado de acesso à internet via satélite, por meio da tecnologia Starlink, com instalação em veículo oficial do Executivo Municipal de Bataguassu/MS, visando prover comunicação eficiente durante deslocamentos oficiais em áreas de difícil acesso.</t>
  </si>
  <si>
    <t>000076</t>
  </si>
  <si>
    <t>000068/25</t>
  </si>
  <si>
    <t>“Contratação de Empresa Especializada para realizar a substituição da Cobertura do Centro de Educação Infantil Casa da Vovó Diva, no Município de Bataguassu/MS”, conforme especificações técnicas constantes no Memorial Descritivo, Projeto Básico e Termo de Referência anexos deste Edital.</t>
  </si>
  <si>
    <t>000075</t>
  </si>
  <si>
    <t>000053/25</t>
  </si>
  <si>
    <t>Contratação de Empresa Especializada para Construção de uma Unidade Básica de Saúde (UBS) – Porte 1, em atendimento às necessidades do Fundo Municipal de Saúde de Bataguassu/MS, em conformidade com a Proposta nº 10836.9390001/24-005, autorizada pela Portaria GM/MS nº 5.718 de 8 de novembro de 2024 do Ministério da Saúde, conforme especificações constantes nos Projetos, Memoriais, Planilhas, Termo de Referência e Demais Elementos Técnicos que integram este Edital</t>
  </si>
  <si>
    <t>000074</t>
  </si>
  <si>
    <t>0012/25</t>
  </si>
  <si>
    <t>000057/25</t>
  </si>
  <si>
    <t>DIAGLAB PRODUTOS PARA LABORATORIO LTDA</t>
  </si>
  <si>
    <t>AQUISIÇÃO DE UM “ANALISADOR AUTOMATIZADO DE BIOQUÍMICA”, VISANDO ATENDER AS NECESSIDADES DO LABORATÓRIO MUNICIPAL DE ANÁLISES CLÍNICAS DO MUNICÍPIO DE BATAGUASSU/MS.</t>
  </si>
  <si>
    <t>250305</t>
  </si>
  <si>
    <t>AMADEU WILLIAN POLETO TUDISCO CLINICA MEDICA</t>
  </si>
  <si>
    <t>000073</t>
  </si>
  <si>
    <t>000051/25</t>
  </si>
  <si>
    <t>GRETCHEM APARECIDA ESTROGUEIA 01471280136</t>
  </si>
  <si>
    <t>CONTRATAÇÃO DE EMPRESA ESPECIALIZADA PARA PRESTAÇÃO DE SERVIÇOS DE LIMPEZA, CONSERVAÇÃO E MANUTENÇÃO DE PISCINAS, INCLUSO MATERIAIS E MÃO DE OBRA, PARA ATENDER AS NECESSIDADES DAS SECRETARIAS MUNICIPAIS DE ASSISTÊNCIA SOCIAL E ESPORTE E LAZER DE BATAGUASSU-MS.</t>
  </si>
  <si>
    <t>000072</t>
  </si>
  <si>
    <t>000069</t>
  </si>
  <si>
    <t>0032/25</t>
  </si>
  <si>
    <t>000064/25</t>
  </si>
  <si>
    <t>JM GERADORES ENGENHARIA LTDA</t>
  </si>
  <si>
    <t>Contratação de empresa especializada para a prestação de serviços de manutenção corretiva e preventiva do grupo gerador de energia da marca KAYAMA, com potência de 105 KVA, motor a diesel modelo K105000PSP3E, série 300123, instalado no Centro de Hemodiálise Dolores Sanches Dias em Bataguassu/MS, incluindo fornecimento de componentes e insumos necessários para a execução dos serviços.</t>
  </si>
  <si>
    <t>000071</t>
  </si>
  <si>
    <t>0031/25</t>
  </si>
  <si>
    <t>000063/25</t>
  </si>
  <si>
    <t>MORENO E CIA CONSTRUÇÃO CIVIL LTDA ME</t>
  </si>
  <si>
    <t>Aquisição e instalação de telas no terminal rodoviário de Bataguassu/MS, com a finalidade de impedir a permanência e a proliferação de pombos no local, visando melhorar a higiene, conforto e segurança dos usuários e trabalhadores do terminal.</t>
  </si>
  <si>
    <t>000070</t>
  </si>
  <si>
    <t>0036/25</t>
  </si>
  <si>
    <t>000070/25</t>
  </si>
  <si>
    <t>MAGNA MEDICA COMERCIO DE PRODUTOS MEDICOS HOSPITAL</t>
  </si>
  <si>
    <t>Contratação de empresa especializada para o fornecimento de equipamentos de oftalmologia a serem instalados no Centro de Especialidades Médicas em Bataguassu/MS, incluindo a apresentação do registro dos produtos junto à ANVISA, prestação de assistência técnica no Estado de Mato Grosso do Sul e declaração de instalação dos equipamentos sem custos adicionais para o Município.</t>
  </si>
  <si>
    <t>000066</t>
  </si>
  <si>
    <t>000062/25</t>
  </si>
  <si>
    <t>ERICA MUNHOZ DAMASIO DE OLIVEIRA SILVA</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</si>
  <si>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ao Fundo Municipal de Assistência Social de Bataguassu-MS.</t>
  </si>
  <si>
    <t>000063</t>
  </si>
  <si>
    <t>000045/25</t>
  </si>
  <si>
    <t>BCP  AMBIENTAL  LTDA</t>
  </si>
  <si>
    <t>CONTRATAÇÃO DE EMPRESA DE ENGENHARIA ESPECIALIZADA PARA PAVIMENTAÇÃO EM BLOQUETE SEXTAVADO DE CONCRETO PREMOLDADO PARA ATENDER O BAIRRO JARDIM BONGIOVANI, COM EXTENSÃO DE 9.917,57 M2.</t>
  </si>
  <si>
    <t>000067</t>
  </si>
  <si>
    <t>000072/25</t>
  </si>
  <si>
    <t>CONSORCIO TAQUARI</t>
  </si>
  <si>
    <t>CONTRATAÇÃO DE PESSOA JURÍDICA PARA ELABORAÇÃO DE PROJETOS BÁSICOS E EXECUTIVOS DE DRENAGEM DE ÁGUAS PLUVIAIS, PAVIMENTAÇÃO, ACESSIBILIDADE, SINALIZAÇÃO VIÁRIA, OBRAS DE ARTE ESPECIAIS, REVITALIZAÇÃO DE PRAÇAS E IMPLANTAÇÃO OU REFORMA DE PRÉDIOS PÚBLICOS - ATENDER AS DEMANDAS DOS MUNICÍPIOS INTEGRANTES DO CONSÓRCIO COINTA . CARONA</t>
  </si>
  <si>
    <t>000064</t>
  </si>
  <si>
    <t>000060/25</t>
  </si>
  <si>
    <t>VANDERSON SCHIAVI LTDA</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</si>
  <si>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 Prefeitura Municipal de Bataguassu-MS.</t>
  </si>
  <si>
    <t>000068</t>
  </si>
  <si>
    <t>0039/25</t>
  </si>
  <si>
    <t>000079/25</t>
  </si>
  <si>
    <t>SOLTECH COMECIO E SERVICOS ELETRONICOS E ELETRICOS</t>
  </si>
  <si>
    <t xml:space="preserve">Contratação de Serviços de Locação de Relógios de Ponto Eletrônico, com leitor biométrico e respectivo software de apontamentos para apuração de horas, gerenciamento e tratamento de ponto, a serem instalados em órgãos e entidades do poder executivo do município de Bataguassu-MS, para locação de até 50 unidades de relógios de ponto por mês, em caráter EMERGENCIAL, para atender as Secretarias Municipais de Bataguassu/MS, de acordo com as especificações constantes neste Termo de Referência.
</t>
  </si>
  <si>
    <t>000065</t>
  </si>
  <si>
    <t>0029/25</t>
  </si>
  <si>
    <t>000061/25</t>
  </si>
  <si>
    <t>Contratação de empresa especializada para prestação de serviços de controle de vetores e pragas urbanas e higienização, por meio de desinsetização e desratização, descupinização, desalojamento de pombos e morcegos e desinfecção, com fornecimento de material e mão de obra qualificada, nas dependências internas e externas das Unidades dos prédios Públicos pertencentes ao Fundo Municipal de Saúde de Bataguassu-MS.</t>
  </si>
  <si>
    <t>000002</t>
  </si>
  <si>
    <t>000003/25</t>
  </si>
  <si>
    <t>ANDERSON MARQUES SOCIEDADE INDIVIDUAL DE ADVOCACIA</t>
  </si>
  <si>
    <t xml:space="preserve">CONTRATAÇÃO DE SERVIÇOS TECNICO NA AREA DE DIREITO PUBLICO E CONSTITUCIONAL PARA A REVISAO E ATUALIZAÇÃO DA LEIO ORGANICA MUNICIPAL E REGIMENTO INTERNO
</t>
  </si>
  <si>
    <t>000001/25</t>
  </si>
  <si>
    <t>LAMPER IMAGEM E DIGITALIZAÇÃO LTDA</t>
  </si>
  <si>
    <t xml:space="preserve">Contratação de empresa especializada no fornecimento de solução de tecnologia da informação de serviços continuados de apoio ao processo legislativo da Câmara Municipal de Bataguassu/MS, composta de locação de software, implantação, treinamento, suporte técnico e manutenção, nos termos da tabela abaixo, conforme condições e exigências estabelecidas neste instrumento.
</t>
  </si>
  <si>
    <t>000060</t>
  </si>
  <si>
    <t>0034/25</t>
  </si>
  <si>
    <t>000067/25</t>
  </si>
  <si>
    <t>SEBRAE-MS - SERV. APOIO MICRO E PEQ.EMPR</t>
  </si>
  <si>
    <t>Contratação da empresa SEBRAE/MS, para execução do Programa Cidade Empreendedora Excelência – Ciclo 2025/2028, com a proposta de realização de serviço de consultoria, instrução e orientação em gestão de processos, nas áreas de compras públicas e acesso ao crédito; empreendedorismo na escola; gestão municipal; identidade, vocação e mercado; inclusão socioprodutiva; lideranças locais; governança; sala do empreendedor; e simplificação.</t>
  </si>
  <si>
    <t>000058</t>
  </si>
  <si>
    <t>000041/25</t>
  </si>
  <si>
    <t>J.A.D MAGRO TELECOMUNICACOES</t>
  </si>
  <si>
    <t>Contratação de serviços de telecomunicações nas modalidades STFC (Serviço Telefônico Fixo Comutado), plataforma fixa E1, SIP com 01 PABX IP servidor local (físico), com 60 números novos de linhas telefônicas fixas, para atendimento das Secretarias Municipais.</t>
  </si>
  <si>
    <t>000061</t>
  </si>
  <si>
    <t>000036/25</t>
  </si>
  <si>
    <t>LEMOS - DISTRIBUIDORA HOSPITALAR LTDA</t>
  </si>
  <si>
    <t>Aquisição de medicamentos que não façam parte da farmácia básica, através da oferta de maior percentual de desconto sobre o Catálogo da ABC Farma, para atender a Secretaria Municipal de Saúde de Bataguassu/MS, conforme condições, quantidades e exigências estabelecidas neste Edital, no Termo de Referência e seus anexos.</t>
  </si>
  <si>
    <t>000062</t>
  </si>
  <si>
    <t>000044/25</t>
  </si>
  <si>
    <t>CONTRATAÇÃO DE EMPRESA DE ENGENHARIA ESPECIALIZADA PARA “AMPLIAÇÃO E COBERTURA DO PÁTIO DO ESTACIONAMENTO DA SECRETARIA MUNICIPAL DE SAÚDE; COBERTURA DO ESTACIONAMENTO DA SECRETARIA MUNICIPAL DE INFRAESTRUTURA; E COBERTURA DO ESTACIONAMENTO DO PAÇO MUNICIPAL</t>
  </si>
  <si>
    <t>000057</t>
  </si>
  <si>
    <t>0002/24</t>
  </si>
  <si>
    <t>000061/24</t>
  </si>
  <si>
    <t>Contratação de empresa especializada em serviços de gestão administrativa na Intermediação de aquisição de materiais de construção civil em geral, para atender às manutenções, reformas, adequações e melhoria de toda a infraestrutura utilizada pela Administração Pública Municipal, por meio da implantação de um sistema informatizado e integrado de gestão, com controle de cotações de preços online, através de rede credenciada de empresas fornecedoras no ramo da atividade, pelo período de 12 (doze) meses, por meio de Adesão a Ata de Registro de Preços nº 066/2023, advinda do Pregão Presencial/SRP nº 014/2023, do Município de Santo Antônio do Leverger - MT.</t>
  </si>
  <si>
    <t>000059</t>
  </si>
  <si>
    <t>0003/24</t>
  </si>
  <si>
    <t>000066/24</t>
  </si>
  <si>
    <t>OS MOVIDOS PROMOCOES E EVENTOS LTDA</t>
  </si>
  <si>
    <t>REGISTRO DE PREÇOS PARA CONTRATAÇÃO DE EMPRESA ESPECIALIZADA EM PRESTAÇÃO DE SERVIÇOS DE LOCAÇÃO DE ESTRUTURA PARA EVENTOS COMO: ILUMINAÇÃO, APARELHO EMISSOR DE RAIO LASER, GRIDE DE ALUMÍNIO, GRUPO DE GERADORES, SKY PAPER PROFISSIONAL, BANHEIROS QUIMICOS, SONORIZAÇÃO, GRADE/GRADIL, CHAPAS DE METALON, PARA ATENDER A PREFEITURA MUNICIPAL DE BATAGUASSU-MS, PELO PERÍODO DE 12 (DOZE) MESES, POR MEIO DE ADESÃO A ATA DE REGISTRO DE PREÇOS Nº 124/2023, ADVINDA DO PREGÃO PRESENCIAL/SRP Nº 58/2023, PROCESSO Nº 2316/2023, DA SECRETARIA MUNICIPAL DE EDUCAÇÃO NO MUNICÍPIO DE NOVA ANDRADINA/MS.</t>
  </si>
  <si>
    <t>000001</t>
  </si>
  <si>
    <t>000002/25</t>
  </si>
  <si>
    <t>SIMPA ASSESSORIA &amp; PLANEJAMENTO LTDA-EPP</t>
  </si>
  <si>
    <t xml:space="preserve">CONTRATAÇÃO DE EMPRESA PARA PRESTAÇÃO DE SERVIÇOS PARA A ASSESSORIA CONTABIL PUBLICA E NOS PROCEDIMENTOS LICITATORIOS E CONTRATOS ADMINISTRATIVOS DA CAMARA MUNICIPAL DE BATAGUASSU-MS, BERM COMO ACOMPANHAMENTO DOS PROCESSOS DO TRIBUNAL DE CONTAS DO ESTADO DE MATO GROSSO DO SUL
</t>
  </si>
  <si>
    <t>000056</t>
  </si>
  <si>
    <t>000033/25</t>
  </si>
  <si>
    <t>ADEQUAR ARQUITETURA E PREVENCAO CONTRA INCENDIO LT</t>
  </si>
  <si>
    <t>Contratação de Empresa Especializada para Prestação de Serviços de Recarga de Extintores e Fornecimento de Materiais Correlatos, para atender demanda das Secretarias Municipais.</t>
  </si>
  <si>
    <t>000055</t>
  </si>
  <si>
    <t>49.091.517 EDSON LUIZ BONILHA JUNIOR</t>
  </si>
  <si>
    <t>000054</t>
  </si>
  <si>
    <t>CONFIANCA EXTINTORES E EQUIPAMENTOS LTDA</t>
  </si>
  <si>
    <t>000053</t>
  </si>
  <si>
    <t>000052</t>
  </si>
  <si>
    <t>000051</t>
  </si>
  <si>
    <t>000050</t>
  </si>
  <si>
    <t>000049</t>
  </si>
  <si>
    <t>0014/25</t>
  </si>
  <si>
    <t>000052/25</t>
  </si>
  <si>
    <t>VAST SOLUCOES EM TECNOLOGIA LTDA</t>
  </si>
  <si>
    <t>Contratação de empresa especializada para a prestação de serviços técnicos de consultoria e assessoria tributária rural a serem executados junto à Secretaria de Administração e Finanças do Município, com implantação de sistema customizado de levantamento de preços de terra, sistema de informação geográfica e avaliação de imóveis rurais, conforme abaixo especificado:</t>
  </si>
  <si>
    <t>000048</t>
  </si>
  <si>
    <t>000038/25</t>
  </si>
  <si>
    <t>WEB RAST LTDA</t>
  </si>
  <si>
    <t>Contratação de Empresa Especializada para Prestação de Serviços de Rastreamento e Monitoramento de Veículo, Instalação e Suporte Técnico, para atender os veículos utilizados no transporte escolar (ônibus).</t>
  </si>
  <si>
    <t>000047</t>
  </si>
  <si>
    <t>000049/25</t>
  </si>
  <si>
    <t>CODEVALE CONS.PUBL.DES.VALE DO IVINHEMA</t>
  </si>
  <si>
    <t>Execução de ações de saúde pública concernentes à contenção de proliferação de zoonoses transmitidas por animais por meio da esterilização cirúrgica destes no âmbito do projeto denominado “PROGRAMA DE CONTROLE REPRODUTIVO DE CÃES E GATOS DO CODEVALE” conforme especificações e detalhamentos contidos no documento podendo ainda, a critério da direção executiva do CODEVALE, haver a aplicação de microchip e Registro Geral Animal – RGA para cães e gatos.</t>
  </si>
  <si>
    <t>000046</t>
  </si>
  <si>
    <t>000046/25</t>
  </si>
  <si>
    <t>“Contratação de Empresa de Especializada para “Implantação de um posto de transformação, trifásico, potência: 300KVA, para atender a Escola Municipal Marechal Rondon Polo e Extensão, conforme Projeto Executivo, Planilha Orçamentária e Termo de Referência, nos termos da tabela abaixo, conforme condições e exigências estabelecidas neste instrumento. PARA ATENDER SECRETARIA MUNICIPAL DE EDUCAÇÃO E CULTURA</t>
  </si>
  <si>
    <t>000044</t>
  </si>
  <si>
    <t>000039/25</t>
  </si>
  <si>
    <t>CEMAPS ESTUDOS E PROJETO AMBIENTAIS LTDA</t>
  </si>
  <si>
    <t>Contratação de empresa especializada para dar suporte a assessoramento nas ações anuais no âmbito ambiental de resíduos sólidos urbanos junto ao IMASUL, do componente do ICMS Ecológico</t>
  </si>
  <si>
    <t>250304</t>
  </si>
  <si>
    <t>000045</t>
  </si>
  <si>
    <t>0013/25</t>
  </si>
  <si>
    <t>000047/25</t>
  </si>
  <si>
    <t>JML ADMINISTRACAO IMOBILIARIA LTDA.</t>
  </si>
  <si>
    <t>LOCAÇÃO DE UM (01) IMÓVEL URBANO LOCALIZADO NA AVENIDA CAMPO GRANDE, Nº 61, CENTRO DE BATAGUASSU-MS, MATRICULA 3.343 QUADRA 87 LOTE 8E9 - PARA FUNCIONAMENTO DA CASA DO TRABALHADOR (CIAT), SECRETARIA MUNICIPAL DE TURISMO E DESENVOLVIMENTO ECONÔMICO (SETURD).</t>
  </si>
  <si>
    <t>000043</t>
  </si>
  <si>
    <t>000043/25</t>
  </si>
  <si>
    <t>FOCCUS CONSULTORIA LTDA</t>
  </si>
  <si>
    <t>CONTRATAÇÃO DE EMPRESA ESPECIALIZADA PARA REALIZAR A PRESTAÇÃO DE SERVIÇO DE CONSULTORIA EM RECURSOS HUMANOS, PARA ATENDER O DEPARTAMENTO PESSOAL DA PREFEITURA MUNICIPAL DE BATAGUASSU/MS</t>
  </si>
  <si>
    <t>000042</t>
  </si>
  <si>
    <t>0017/25</t>
  </si>
  <si>
    <t>000031/25</t>
  </si>
  <si>
    <t>DOCIE PANIFICADORA E RESTAURANTE LTDA</t>
  </si>
  <si>
    <t>CONTRATAÇÃO DE PRESTAÇÃO DE SERVIÇO DE FORNECIMENTO DE REFEIÇÃO EM MARMITAS (MARTMITEX), PARA ATENDER DEMANDA DAS SECRETARIAS MUNICIPAIS, PELO PERÍODO DE DOZE MESES.</t>
  </si>
  <si>
    <t>000041</t>
  </si>
  <si>
    <t>000040</t>
  </si>
  <si>
    <t>250303</t>
  </si>
  <si>
    <t>250302</t>
  </si>
  <si>
    <t>250301</t>
  </si>
  <si>
    <t>240340</t>
  </si>
  <si>
    <t>HRA CLINICA MEDICA LTDA</t>
  </si>
  <si>
    <t>240339</t>
  </si>
  <si>
    <t>MYNH MEDICINA LTDA</t>
  </si>
  <si>
    <t>240337</t>
  </si>
  <si>
    <t>GIOVANNA CRISTINA SILVA E SILVA LTDA</t>
  </si>
  <si>
    <t>240336</t>
  </si>
  <si>
    <t>JACKIE LIZETT ACSAMA AMURRIO CLINICA MEDICA</t>
  </si>
  <si>
    <t>240335</t>
  </si>
  <si>
    <t>240334</t>
  </si>
  <si>
    <t>VM CLINICA MEDICA LTDA</t>
  </si>
  <si>
    <t>000039</t>
  </si>
  <si>
    <t>000022/25</t>
  </si>
  <si>
    <t>CARLOS ROBERTO DOS REIS ALARMES E CAMERAS</t>
  </si>
  <si>
    <t>CONTRATAÇÃO DE EMPRESA PARA PRESTAÇÃO DE SERVIÇO PARA INSTALAÇÃO DE CERCA TIPO CONCERTINA NO MURO DE PROTEÇÃO DO CEMITÉRIO MUNICIPAL, PARA ATENDER DEMANDA DA SECRETARIA MUNICIPAL DE INFRAESTRUTURA.</t>
  </si>
  <si>
    <t>000038</t>
  </si>
  <si>
    <t>000025/25</t>
  </si>
  <si>
    <t>TREVO ALIMENTOS LTDA</t>
  </si>
  <si>
    <t xml:space="preserve"> DISPENSA EMERGENCIAL PARA AQUISIÇÃO DE GÊNEROS ALIMENTÍCIOS, PARA ATENDER O CENTTRO DE ATENDIMENTOS PSICOSSOCIAL - CAPS E O ABRIGO INSTITUCIONAL DO MUNICÍPIO DE BATAGUASSU/MS, PELO PERÍODO DE 03 (TRÊS) MESES.</t>
  </si>
  <si>
    <t>000037</t>
  </si>
  <si>
    <t>P A RUNICHI CARNAVALE LTDA</t>
  </si>
  <si>
    <t>MANA COMERCIO DE ALIMENTOS LTDA</t>
  </si>
  <si>
    <t>000035</t>
  </si>
  <si>
    <t>FORTHE LUX COMERCIO E SERVICO LTDA</t>
  </si>
  <si>
    <t>000034</t>
  </si>
  <si>
    <t>000033</t>
  </si>
  <si>
    <t>000032</t>
  </si>
  <si>
    <t>BJ ALIMENTOS EIRELI</t>
  </si>
  <si>
    <t>000031</t>
  </si>
  <si>
    <t>000030</t>
  </si>
  <si>
    <t>VITANUTRI ALIMENTOS EIRELI EPP</t>
  </si>
  <si>
    <t>000029</t>
  </si>
  <si>
    <t>000028</t>
  </si>
  <si>
    <t>0016/25</t>
  </si>
  <si>
    <t>000030/25</t>
  </si>
  <si>
    <t>ANTONIO CARLOS DE SOUZA LACERDA</t>
  </si>
  <si>
    <t>CONTRATAÇÃO EMERGENCIAL DE EMPRESA PARA PRESTAÇÃO DE SERVIÇOS COM TRATOR AGRÍCOLA, EQUIPADO COM ROÇADEIRA HIDRÁULICA, INCLUINDO OPERADOR E COMBUSTÍVEL, PARA REALIZAÇÃO DE SERVIÇOS DE LIMPEZA EM TERRENOS BALDIOS NO MUNICÍPIO DE BATAGUASSU-MS.</t>
  </si>
  <si>
    <t>000027</t>
  </si>
  <si>
    <t>000034/25</t>
  </si>
  <si>
    <t>ALMEIDA E BISSOLI LTDA ME</t>
  </si>
  <si>
    <t xml:space="preserve">LOCAÇÃO DE UM (01) IMÓVEL URBANO COMERCIAL LOCALIZADO NA AVENIDA CAMPO GRANDE Nº 70, CENTRO DE BATAGUASSU-MS MATRICULA 1.168 QUADRA 60 LOTE 9E10 - PARA FUNCIONAMENTO DA COORDENADORIA DA VIDA ANIMAL - SECRETARIA MUNICIPAL DE AGRICULTURA E MEIO AMBIENTE </t>
  </si>
  <si>
    <t>000026</t>
  </si>
  <si>
    <t>000023/25</t>
  </si>
  <si>
    <t>CONSTRUTORA SOUZA LTDA</t>
  </si>
  <si>
    <t>CONTRATAÇÃO EMERGENCIAL DE EMPRESA ESPECIALIZADA VISANDO O REPARO DA PONTE ÁGUA LIMPA, LOCALIZADA NA ESTRADA DO MACHADO, NO MUNICÍPIO DE BATAGUASSU-MS, SEM O FORNECIMENTO DE MATERIAIS</t>
  </si>
  <si>
    <t>000025</t>
  </si>
  <si>
    <t>000027/25</t>
  </si>
  <si>
    <t>GUILHERME DOS SANTOS MOURA 06445163130</t>
  </si>
  <si>
    <t>CONTRATAÇÃO EMERGENCIAL DE EMPRESA ESPECIALIZADA EM FABRICAÇÃO E INSTALAÇÃO DE CALHAS, COXOS, ACABAMENTOS DE TUBOS DE ARES-CONDICIONADOS, CUMEEIRAS, RUFOS, REVISÃO DE TELHADOS, BOCAIS E SERVIÇOS DE TELHADOS E CALHAS, VISANDO ATENDER AS NECESSIDADES EMERGENCIAIS DA SECRETARIA MUNICIPAL DE INFRAESTRUTURA.</t>
  </si>
  <si>
    <t>000024</t>
  </si>
  <si>
    <t>000020/25</t>
  </si>
  <si>
    <t>HORIZON EDITORIAL LTDA</t>
  </si>
  <si>
    <t>“AQUISIÇÃO DE MATERIAL DIDÁTICO E PEDAGÓGICO PARA OS ALUNOS E PROFESSORES DA REDE MUNICIPAL DE ENSINO DE BATAGUASSU-MS”.</t>
  </si>
  <si>
    <t>000023</t>
  </si>
  <si>
    <t>000026/25</t>
  </si>
  <si>
    <t>CONTRATAÇÃO DE GRUPO ARTÍSTICO PARA ANIMAÇÃO DA MATINÊ CARNAVALESCA NO BATAFOLIA 2025, NO DIA 02/03/25, NO MUNICÍPIO DE BATAGUASSU/MS.</t>
  </si>
  <si>
    <t>000012</t>
  </si>
  <si>
    <t>000016/25</t>
  </si>
  <si>
    <t>TB BUSINESS EIRELI - ME</t>
  </si>
  <si>
    <t>CONTRATAÇÃO DE SHOW ARTÍSTICO MUSICAL DA “BANDA THIMBAHIA“, PARA APRESENTAÇÃO NO DIA 01/03/2025, NO CARNAVAL BATAFOLIA 2025 DE BATAGUASSU/MS</t>
  </si>
  <si>
    <t>000011</t>
  </si>
  <si>
    <t>000014/25</t>
  </si>
  <si>
    <t>M &amp; P FERREIRA PRODUCOES LTDA</t>
  </si>
  <si>
    <t>CONTRATAÇÃO DA EMPRESA M&amp;P FERREIRA PRODUÇÕES (BANDA DJAVÚ) PARA APRESENTAÇÃO DIA 03/03/2025 NO CARNAVAL BATAFOLIA 2025 DE BATAGUASSU/MS</t>
  </si>
  <si>
    <t>000010</t>
  </si>
  <si>
    <t>000017/25</t>
  </si>
  <si>
    <t>24.396.271 ANTONIO CESAR LIMA DA SILVA</t>
  </si>
  <si>
    <t>CONTRATAÇÃO DA EMPRESA 24.396.271 ANTONIO CESAR LIMA DA SILVA (BANDA TG - TENTAÇÃO GERAL) PARA APRESENTAÇÃO NOS DIAS 1°, 02 E 03/03/25 NO BATAFOLIA 2025.</t>
  </si>
  <si>
    <t>000022</t>
  </si>
  <si>
    <t>000013/25</t>
  </si>
  <si>
    <t>DISPENSA EMERGENCIAL PARA AQUISIÇÃO DE GÊNEROS ALIMENTÍCIOS, PARA ATENDER O PROGRAMA NACIONAL DE ALIMENTAÇÃO ESCOLAR DAS UNIDADES ESCOLARES E CENTROS DE EDUCAÇÃO INFANTIL DO MUNICÍPIO DE BATAGUASSU/MS, PELO PERÍODO DE 06 (SEIS) MESES</t>
  </si>
  <si>
    <t>000021</t>
  </si>
  <si>
    <t>000020</t>
  </si>
  <si>
    <t>000019</t>
  </si>
  <si>
    <t>DISTRIBUIDORA RONCATO LTDA</t>
  </si>
  <si>
    <t>000018</t>
  </si>
  <si>
    <t>HF DISTRIBUIDORA E TRANSPORTE DE FRIOS LTDA</t>
  </si>
  <si>
    <t>000017</t>
  </si>
  <si>
    <t>000016</t>
  </si>
  <si>
    <t>000015</t>
  </si>
  <si>
    <t>LUIZ LEMOS</t>
  </si>
  <si>
    <t>000014</t>
  </si>
  <si>
    <t>000013</t>
  </si>
  <si>
    <t>000009</t>
  </si>
  <si>
    <t>000010/25</t>
  </si>
  <si>
    <t>WE CERTIFICADOS DIGITAIS LTDA</t>
  </si>
  <si>
    <t>CONTRATAÇÃO DE EMPRESA PARA A AQUISIÇÃO DOS CERTIFICADOS DIGITAIS PARA OS SERVIDORES E GESTORES QUE COMPÔEM A SECRETARIA MUNICIPAL DE ADMINISTRAÇÃO E FINANÇAS.</t>
  </si>
  <si>
    <t>000008</t>
  </si>
  <si>
    <t>000018/25</t>
  </si>
  <si>
    <t>C&amp;F EDUCACIONAL E COMERCIO DE PAPELARIA LTDA</t>
  </si>
  <si>
    <t>Aquisição de materiais escolares, para atender as necessidades da Secretaria Municipal de Educação do Município de Bataguassu/MS, a serem distribuídos em forma de kit escolar para os alunos das escolas da rede municipal, por meio de Adesão a Ata de Registro do Pregão Eletrônico nº 010/2024 – Edital nº 14/2024 – Processo nº 133/2024, do Consorcio de Desenvolvimento do Vale do Rio Grande – CODEVAR.</t>
  </si>
  <si>
    <t>240344</t>
  </si>
  <si>
    <t>THAMARA SERVICOS MEDICOS LTDA</t>
  </si>
  <si>
    <t>240343</t>
  </si>
  <si>
    <t>VJR SERVICOS MEDICOS LTDA</t>
  </si>
  <si>
    <t>240342</t>
  </si>
  <si>
    <t>INSTITUTO DE MEDICINA MORAES SS</t>
  </si>
  <si>
    <t>240341</t>
  </si>
  <si>
    <t>CLINICA MEDICA MINIELLO &amp; CUNHA S/S LTDA.</t>
  </si>
  <si>
    <t>240338</t>
  </si>
  <si>
    <t>000007</t>
  </si>
  <si>
    <t>000008/25</t>
  </si>
  <si>
    <t>INOVARE DESENVOLVIMENTO GERENCIAL LTDA</t>
  </si>
  <si>
    <t>“CONTRATAÇÃO DE EMPRESA ESPECIALIZADA NA PRESTAÇÃO DE SERVIÇOS DE ASSESSORIA E CONSULTORIA E ORIENTAÇÃO NAS ARÉAS DE FINANÇAS PÚBLICAS, CONTABILIDADE, CONTROLE INTERNO, CONVÊNIOS E INTRUMENTOS  SIMILARES E ATOS LEGAIS DE RECURSOS HUMANOS, NUM TOTAL DE 696 (SEISCENTOS E NOVENTA E SEIS) HORAS TRABALHADAS, NO PERÍODO DE 12 (DOZE) MESES”, para atender demanda da Secretaria Municipal de Administração e Finanças.</t>
  </si>
  <si>
    <t>VISTEC - VISTORIA TECNICA LTDA</t>
  </si>
  <si>
    <t>CONTRATAÇÃO DE EMPRESA ESPECIALIZADA EM SERVIÇOS DE INSPEÇÃO TECNICA PARA AUTORIZAÇÃO DE CIRCULAÇÃO DE VEICULOS UTILIZADOS NO TRANSPORTE DE ESCOLARES, NOS TERMOS DA PORTARIA DETRAN/MS Nº 151 DE 18 DE AGOSTO DE 2023</t>
  </si>
  <si>
    <t>000005</t>
  </si>
  <si>
    <t>SOUZA, FERREIRA E NOVAES SOCIEDADE DE ADVOGADOS</t>
  </si>
  <si>
    <t xml:space="preserve">Contratação de empresa especializada para prestação de serviço de assessoria e consultoria jurídica, para atuação perante os órgãos de controle externo e ações que visem o incremento das receitas do município de Bataguassu e tratem de matérias relacionadas ao direito constitucional, administrativo, tributário e financeiro” </t>
  </si>
  <si>
    <t>CONTRATAÇÃO DO CONSÓRCIO PÚBLICO DE DESENVOLVIMENTO DO VALE DO IVINHEMA- CODEVALE, CONTRATO DE RATEIO, TEM POR OBJETIVO A TRANSFERÊNCIA DE RECURSOS PÚBLICOS POR PARTE DO CONTRATANTE AO CONTRATADO, PARA PROMOVER O ADEQUADO FUNCIONAMENTO E MANUTENÇÃO DO CODEVALE, ENGLOBANDO DESPESAS ADMINISTRATIVAS E DE MANUTENÇÃO.</t>
  </si>
  <si>
    <t>Contratação do Consórcio Público de desenvolvimento do Vale  do Ivinhema - CODEVALE,  para execução de atividades, pelo CONSÓRCIO, inerentes ao Serviço de Inspeção Municipal – SIM e adesão ao Sistema de Inspeção de Produtos de Origem Animal – SISBI do CONTRATANTE na forma do Serviço de Inspeção Municipal vinculado ao Consórcio Público, compreendendo o exercício das atividades de coordenação, planejamento, regulação, execução, inspeção e fiscalização de produtos de origem animal junto ao CONSÓRCIO.</t>
  </si>
  <si>
    <t>Execução de atividades inerentes à saúde pública com atribuições de planejar, desenvolver, orientar, coordenar e executar a política de saúde, no âmbito do CODEVALE, no que couber, compreendendo tanto o cuidado ambulatorial quanto o hospitalar, sendo de responsabilidade do CONSÓRCIO, ainda, planejar, desenvolver e executar as ações de vigilância sanitária e epidemiológica afetas à sua competência, compreendendo o exercício das atividades de compras de medicamentos e insumos para serviços da saúde e odontológico, especialidades médicas, transportes de pacientes, cirurgias, dentre outros.</t>
  </si>
  <si>
    <t>MALHEIROS E RIOS CAPACITACOES E CONSULTORIA LTDA</t>
  </si>
  <si>
    <t>CONTRATAÇÃO DE EMPRESA ESPECIALIZADA NA PRESTAÇÃO DE SERVIÇOS DE ASSESSORIA E CONSULTORIA PARA O SETOR DE LICITAÇÕES E CONTRATOS DO MUNICÍPIO DE BATAGUASSU- MS</t>
  </si>
  <si>
    <t>12</t>
  </si>
  <si>
    <t>0012/24</t>
  </si>
  <si>
    <t>000011/24</t>
  </si>
  <si>
    <t>BIOS NETWORKS TELECOMUNICACOES LTDA -</t>
  </si>
  <si>
    <t xml:space="preserve">LINHA TELEFONICA E LINHA DE INTERNET FIBRA OTICA
</t>
  </si>
  <si>
    <t>0305/24</t>
  </si>
  <si>
    <t>0070/24</t>
  </si>
  <si>
    <t>000172/24</t>
  </si>
  <si>
    <t>MORHENA COLETA E ENG. AMBIENTAL LTDA</t>
  </si>
  <si>
    <t>CONTRATAÇÃO DE EMPRESA PARA PRESTAÇÃO DE SERVIÇOS DE COLETA, TRANSPORTE, DESTINAÇÃO DE RESÍDUOS SÓLIDOS DOMICILIARES, LIMPEZA DE VIAS E LOGRADOUROS PÚBLICOS, PINTURA DE GUIAS E MEIO FIO, PODA DE ÁRVORES HIGIÊNICAS, ROÇADA E CAPINA EM VIAS E LOGRADOUROS PÚBLICOS  COM A CONSEQUENTE COLETA, TRANSPORTE E DESTINAÇÃO DOS RESÍDUOS DECORRENTES DAS ATIVIDADES, COM FORNECIMENTO DE EQUIPAMENTOS, MATERIAIS, MANUTENÇÃO E MÃO DE OBRA, DE ACORDO COM OS MAPAS DAS LOCALIDADES E MEMORIAL DESCRITO ANEXO AO PROCESSO, EM CARÁTER EMERGENCIAL, CONFORME SOLICITAÇÃO DA SECRETARIA MUNICIPAL DE OBRAS E INFRAESTRUTURA”, PELO PERÍODO DE 03 (TRÊS) MESES</t>
  </si>
  <si>
    <t>0304/24</t>
  </si>
  <si>
    <t>0066/24</t>
  </si>
  <si>
    <t>000154/24</t>
  </si>
  <si>
    <t>ASCLEPIOS EQUIPAMENTOS HOSPITALARES LTDA</t>
  </si>
  <si>
    <t>“Contratação de Empresa Especializada para Fornecimento de Equipamentos Médico-Hospitalares e Odontológicos”, destinados a atender os estabelecimentos de saúde da Atenção Primária à Saúde - Fundo Estadual de Saúde – Resolução nº 169/SES/MS/2024 – Incentivo Financeiro de Investimento – REESTRUTURA APS</t>
  </si>
  <si>
    <t>0303/24</t>
  </si>
  <si>
    <t>POLUX COMERCIAL LTDA</t>
  </si>
  <si>
    <t>0302/24</t>
  </si>
  <si>
    <t>AMB DISTRIBUIDORA DE MEDICAMENTO E MATERIAIS  HOSP</t>
  </si>
  <si>
    <t>0301/24</t>
  </si>
  <si>
    <t>B. D. R. COMERCIO DE EQUIPAMENTOS LTDA</t>
  </si>
  <si>
    <t>0300/24</t>
  </si>
  <si>
    <t>SKYLAB COMERCIAL HOSPITALAR LTDA</t>
  </si>
  <si>
    <t>0299/24</t>
  </si>
  <si>
    <t>MIAMIMED PRODUTOS ODONTOLOGICOS LTDA</t>
  </si>
  <si>
    <t>0298/24</t>
  </si>
  <si>
    <t>ALP COMERCIO DE PRODUTOS PARA SAUDE LTDA</t>
  </si>
  <si>
    <t>0297/24</t>
  </si>
  <si>
    <t>SUPRIMEDICE PRODUTOS HOSPITALARES LTDA</t>
  </si>
  <si>
    <t>0296/24</t>
  </si>
  <si>
    <t>000164/24</t>
  </si>
  <si>
    <t>“Contratação de Empresa Especializada para Fornecimento de Estrutura e Prestação de Serviços em Organização de Rodeio Profissional, para a realizar os festejos do 2º BATA FEST RODEIO do Município de Bataguassu/MS, a ser realizado nos dias 05, 06 e 07 de Dezembro de 2024”</t>
  </si>
  <si>
    <t>0295/24</t>
  </si>
  <si>
    <t>0011/24</t>
  </si>
  <si>
    <t>000165/24</t>
  </si>
  <si>
    <t>J C BENEDITO EVENTOS</t>
  </si>
  <si>
    <t>“Concessão de uso de espaço público para exploração de áreas destinadas à instalação de barracas comerciais para Praça de Alimentação; instalação de estrutura, exploração, operação e administração de Camarotes; e exploração, operação e administração de Estacionamento, para realização do 2º Bata Fest Rodeio do Município de Bataguassu/MS, nos dias 05, 06 e 07 de Dezembro de 2024”.</t>
  </si>
  <si>
    <t>000294</t>
  </si>
  <si>
    <t>0063/24</t>
  </si>
  <si>
    <t>000159/24</t>
  </si>
  <si>
    <t>“Contratação de empresa especializada em hospedagem para prestação de serviços de hospedaria e alimentação, com a finalidade de atender os pacientes e eventuais acompanhantes do Município de Bataguassu que irão até o Município de Campo Grande/MS, para realização de exames, consultas e procedimentos cirúrgicos, devendo estar incluso o transporte para tais procedimentos dos pacientes, café da manhã, almoço e jantar”.</t>
  </si>
  <si>
    <t>0293/24</t>
  </si>
  <si>
    <t>0068/24</t>
  </si>
  <si>
    <t>000158/24</t>
  </si>
  <si>
    <t>BIG MAQUINAS LTDA</t>
  </si>
  <si>
    <t>Contratação de Empresa Especializada para “Fornecimento de Patrulha Mecanizada (Trator Agrícola, Semeadeira/Adubadeira, Roçadeira, Grade Aradora, Distribuidor de Cálcario, Colhedora de Forragens)” - Recurso Federal/OGU – Convênio nº 920502/2021 – Ministério da Agricultura e Pecuária</t>
  </si>
  <si>
    <t>0292/24</t>
  </si>
  <si>
    <t>PUMA MÁQUINAS LTDA</t>
  </si>
  <si>
    <t>0291/24</t>
  </si>
  <si>
    <t>LUZERNA MAQUINAS E EQUIPAMENTOS LTDA</t>
  </si>
  <si>
    <t>0290/24</t>
  </si>
  <si>
    <t>ALX IMPLEMENTOS AGRICOLAS LTDA</t>
  </si>
  <si>
    <t>0289/24</t>
  </si>
  <si>
    <t>0067/24</t>
  </si>
  <si>
    <t>000167/24</t>
  </si>
  <si>
    <t>MARCELO DOBRI BELARMINO</t>
  </si>
  <si>
    <t>“CONTRATAÇÃO DE EMPRESA ESPECIALIZADA PARA REALIZAR A ORNAMENTAÇÃO NATALINA, CONFECÇÃO DE DECORAÇÃO, MONTAGEM/DESMONTAGEM E REFORMA DAS ESTRUTURAS EXISTENTES, INCLUINDO MATERIAL E MÃO DE OBRA</t>
  </si>
  <si>
    <t>0288/24</t>
  </si>
  <si>
    <t>000163/24</t>
  </si>
  <si>
    <t>PLACAS EXPRESS - COMUNICACAO VISUAL LTDA</t>
  </si>
  <si>
    <t>Contratação de empresa especializada em confeccão de Placas de Homenagem.</t>
  </si>
  <si>
    <t>Termo Cred.nº033/2024</t>
  </si>
  <si>
    <t>DIOGO P. FURUE - CONSULTORIO MEDICO</t>
  </si>
  <si>
    <t>Termo Cred.nº032/2024</t>
  </si>
  <si>
    <t>G.M SEXTO SERVICOS MEDICOS LTDA</t>
  </si>
  <si>
    <t>Termo Cred.nº031/2024</t>
  </si>
  <si>
    <t>DAMARES KIMIE SERVICOS MEDICOS LTDA</t>
  </si>
  <si>
    <t>Termo Cred.nº030/2024</t>
  </si>
  <si>
    <t>Termo Cred.nº029/2024</t>
  </si>
  <si>
    <t>Termo Cred.nº028/2024</t>
  </si>
  <si>
    <t>J. M. DE S. SANTOS LTDA</t>
  </si>
  <si>
    <t>Termo Cred.nº027/2024</t>
  </si>
  <si>
    <t>CONSULTORIA MEDICA SILVA E ABDALLA LTDA ME</t>
  </si>
  <si>
    <t>Termo Cred.nº026/2024</t>
  </si>
  <si>
    <t>CLINICA FAGBS LTDA</t>
  </si>
  <si>
    <t>Termo Cred.nº25/2024</t>
  </si>
  <si>
    <t>0287/24</t>
  </si>
  <si>
    <t>0065/24</t>
  </si>
  <si>
    <t>000162/24</t>
  </si>
  <si>
    <t>CONTROLE SERVICOS E COMERCIO DE INFORMATICA LTDA</t>
  </si>
  <si>
    <t>Aquisição de equipamentos de informatica - Notebook.</t>
  </si>
  <si>
    <t>0286/24</t>
  </si>
  <si>
    <t>0062/24</t>
  </si>
  <si>
    <t>000148/24</t>
  </si>
  <si>
    <t>“Contratação de Empresa Especializada para Fornecimento de Móveis e Eletrodomésticos”, para atender as necessidades da Administração Pública Municipal de Bataguassu/MS</t>
  </si>
  <si>
    <t>0285/24</t>
  </si>
  <si>
    <t>L M PEREIRA LICITA</t>
  </si>
  <si>
    <t>0284/24</t>
  </si>
  <si>
    <t>D.S.E. INDUSTRIA E COMERCIO DE MOVEIS DE ACO LTDA</t>
  </si>
  <si>
    <t>0283/24</t>
  </si>
  <si>
    <t>ARAUJO MOVEIS E TRANSPORTES LTDA</t>
  </si>
  <si>
    <t>0282/24</t>
  </si>
  <si>
    <t>ARPEJO COMUNICACAO, COMERCIO E SERVICOS LTDA</t>
  </si>
  <si>
    <t>0281/24</t>
  </si>
  <si>
    <t>CH3 CONTRATOS E NEGOCIOS LTDA</t>
  </si>
  <si>
    <t>0280/24</t>
  </si>
  <si>
    <t>MA COMERCIO DE REFRIGERACAO LTDA</t>
  </si>
  <si>
    <t>0279/24</t>
  </si>
  <si>
    <t>ALFABRINK COMERCIAL LTDA</t>
  </si>
  <si>
    <t>0278/24</t>
  </si>
  <si>
    <t>SUL AGUA EQUIPAMENTOS LTDA</t>
  </si>
  <si>
    <t>0277/24</t>
  </si>
  <si>
    <t>CORTES COMERCIO E SERVICOS LTDA</t>
  </si>
  <si>
    <t>0276/24</t>
  </si>
  <si>
    <t>COMERCIAL K &amp; D LTDA</t>
  </si>
  <si>
    <t>0275/24</t>
  </si>
  <si>
    <t>V4 COMERCIO DE ALIMENTOS LTDA</t>
  </si>
  <si>
    <t>0274/24</t>
  </si>
  <si>
    <t>0273/24</t>
  </si>
  <si>
    <t>JULIANO VEZENTIN EIRELI ME</t>
  </si>
  <si>
    <t>0272/24</t>
  </si>
  <si>
    <t>000153/24</t>
  </si>
  <si>
    <t>“Contratação de Empresa Especializada para Fornecimento de Equipamentos e Materiais Permanente”, destinada a atender o Centro de Reabilitação Física, sendo proveniente de recurso do Fundo Estadual de Saúde – Resolução nº 102/2023/SES/MS – Processo nº 27/011912/2023, referente a itens fracassados no Processo Administrativo nº 98/2024</t>
  </si>
  <si>
    <t>0271/24</t>
  </si>
  <si>
    <t>BIOPULSE BRASIL LTDA</t>
  </si>
  <si>
    <t>0270/24</t>
  </si>
  <si>
    <t>000156/24</t>
  </si>
  <si>
    <t>BIOS NETWORKS TELECOMUNICAÇÕES LTDA ME</t>
  </si>
  <si>
    <t>“Contratação de empresa especializada na prestação de serviço de link de internet via fibra óptica e via rádio microondas, para atender a Prefeitura Municipal de Bataguassu/MS”, pelo período de 12 (doze) meses.</t>
  </si>
  <si>
    <t>0269/24</t>
  </si>
  <si>
    <t>0064/24</t>
  </si>
  <si>
    <t>000151/24</t>
  </si>
  <si>
    <t>Contratação de Empresa Especializada para “Fornecimento de Equipamentos Odontológicos (Cadeira Odontológica e Autoclave)”, destinada a atender as Unidades Básicas de Saúde” - Recurso Federal/OGU – Proposta nº 10836.939000/1210-01 – Ministério da Saúde</t>
  </si>
  <si>
    <t>0268/24</t>
  </si>
  <si>
    <t>M V R DE SOUZA COMERCIO ATACADISTA LTDA</t>
  </si>
  <si>
    <t>Termo Cred.nº 024/2024</t>
  </si>
  <si>
    <t>Termo Cred.nº 023/2024</t>
  </si>
  <si>
    <t>Termo Cred.nº 022/2024</t>
  </si>
  <si>
    <t>Termo Cred.nº 021/2024</t>
  </si>
  <si>
    <t>Termo Cred.nº 020/2024</t>
  </si>
  <si>
    <t>ACO95 LTDA</t>
  </si>
  <si>
    <t>Termo Cred.nº 019/2024</t>
  </si>
  <si>
    <t>NUCLEO DE DESNVOLVIMENTO HUMANO REI DAVI LTDA</t>
  </si>
  <si>
    <t>Termo Cred.nº 018/2024</t>
  </si>
  <si>
    <t>SCATOLON SERVICOS MEDICOS LTDA</t>
  </si>
  <si>
    <t>Termo Cred.nº 017/2024</t>
  </si>
  <si>
    <t>DVL CLINICA MEDICA LTDA</t>
  </si>
  <si>
    <t>Termo Cred.nº 016/2024</t>
  </si>
  <si>
    <t>Termo Cred.nº 015/2024</t>
  </si>
  <si>
    <t>Termo Cred.nº 014/2024</t>
  </si>
  <si>
    <t>267/2024</t>
  </si>
  <si>
    <t>0010/24</t>
  </si>
  <si>
    <t>000144/24</t>
  </si>
  <si>
    <t>LEÃO E CIA LTDA ME</t>
  </si>
  <si>
    <t>CONTRATAÇÃO DE EMPRESA DE ENGENHARIA PARA EXECUÇÃO DE OBRAS DE FAIXAS ELEVADAS DE PEDESTRES E LOMBADAS, EM VIAS PÚBLICAS URBANAS DO MUNICÍPIO DE BATAGUASSU/MS</t>
  </si>
  <si>
    <t>266/2024</t>
  </si>
  <si>
    <t>0005/24</t>
  </si>
  <si>
    <t>000155/24</t>
  </si>
  <si>
    <t>ON-HIGHWAY BRASIL LTDA.</t>
  </si>
  <si>
    <t>Contratação de empresa especializada para AQUISIÇÃO DE ÔNIBUS RURAL ESCOLAR, DO TIPO ORE 3, PARA O TRANSPORTE ESCOLAR DIÁRIO DE ESTUDANTES DA REDE PÚBLICA MUNICIPAL DE ENSINO, NO ÂMBITO DO PROGRAMA CAMINHO DA ESCOLA, por meio de Adesão a Ata de Registro de Preços do Pregão Eletrônico nº 06/2023/FNDE/MEC, realizado pelo Fundo Nacional de Desenvolvimento da Educação</t>
  </si>
  <si>
    <t>0265/24</t>
  </si>
  <si>
    <t>0060/24</t>
  </si>
  <si>
    <t>000145/24</t>
  </si>
  <si>
    <t>OCHOA - PRODUCOES ARTISTICAS LTDA</t>
  </si>
  <si>
    <t>Contratação de Empresa Especializada para Apresentação de Espetáculo Infantil em Alusão ao Dia das Crianças, a ser realizado na Cidade de Bataguassu e no Distrito Nova Porto XV</t>
  </si>
  <si>
    <t>264/2024</t>
  </si>
  <si>
    <t>0061/24</t>
  </si>
  <si>
    <t>000149/24</t>
  </si>
  <si>
    <t>ASSOCIACAO BATAGUASSUENSE DE CATADORES DE MATERIAI</t>
  </si>
  <si>
    <t>“Contratação de prestação de serviços, por parte de associação ou cooperativa formada por pessoas físicas de baixa renda, de coleta, transporte, triagem, processamento, beneficiamento e destinação final adequada da fração passível de reciclagem dos resíduos sólidos urbanos”, pelo período de doze (doze) meses</t>
  </si>
  <si>
    <t>0263/24</t>
  </si>
  <si>
    <t>0058/24</t>
  </si>
  <si>
    <t>000138/24</t>
  </si>
  <si>
    <t>FERRAZ COMERCIO DE BRINQUEDOS EDUCATIVOS LTDA</t>
  </si>
  <si>
    <t>“Contratação de Empresa Especializada para Fornecimento de Material Pedagógico e Recreativo – Escola Integral”</t>
  </si>
  <si>
    <t>0262/24</t>
  </si>
  <si>
    <t>CASA DO PSICOPEDAGOGO LTDA</t>
  </si>
  <si>
    <t>0261/24</t>
  </si>
  <si>
    <t>BRINKSUL INDUSTRIA E COMERCIO DE BRINQUEDOS LTDA</t>
  </si>
  <si>
    <t>0260/24</t>
  </si>
  <si>
    <t>27.933.299 INES FERREIRA MACHADO</t>
  </si>
  <si>
    <t>0259/24</t>
  </si>
  <si>
    <t>0258/24</t>
  </si>
  <si>
    <t>0050/24</t>
  </si>
  <si>
    <t>000120/24</t>
  </si>
  <si>
    <t>JR2 COMERCIO DE VARIEDADES LTDA</t>
  </si>
  <si>
    <t>“Contratação de Empresa Especializada para Fornecimento de Equipamentos e Materiais Permanente”, destinada a atender a Secretaria Municipal de Obras e Infraestrutura, sendo a aquisição com  Recurso Federal/OGU – Plano de Ação 09032022-017363 e 09032022-019516 – Programa 09032022</t>
  </si>
  <si>
    <t>0257/24</t>
  </si>
  <si>
    <t>GRM MAQUINAS E LOCACOES LTDA</t>
  </si>
  <si>
    <t>0256/24</t>
  </si>
  <si>
    <t>J. K. COMERCIO E SERVICOS LTDA</t>
  </si>
  <si>
    <t>0255/24</t>
  </si>
  <si>
    <t>A FRENTE SOLUCOES INTEGRADAS LTDA</t>
  </si>
  <si>
    <t>0254/24</t>
  </si>
  <si>
    <t>META COMERCIO DE FERRAGENS E FERRAMENTAS LTDA</t>
  </si>
  <si>
    <t>0253/24</t>
  </si>
  <si>
    <t>LANCA PRODUTOS - COMERCIO E SERVICOS LTDA</t>
  </si>
  <si>
    <t>10</t>
  </si>
  <si>
    <t>000009/24</t>
  </si>
  <si>
    <t>QUEIROZ E SOUSA ALIMENTOS LTDA</t>
  </si>
  <si>
    <t xml:space="preserve">EMPRESA ESPECIALIZADA NA AQUISIÇÃO DE GENEROS ALIM,ENTICIOS
</t>
  </si>
  <si>
    <t>09</t>
  </si>
  <si>
    <t>0009/24</t>
  </si>
  <si>
    <t>000008/24</t>
  </si>
  <si>
    <t>ISAC VICENTIM ME</t>
  </si>
  <si>
    <t xml:space="preserve">CONTRATAÇÃO DE EMPRESA ESPECIALIZA NA AQUISIÇÃO DE MATERIAL DE EXPEDIENTE (ITENS ESCRITORIO)
</t>
  </si>
  <si>
    <t>0252/24</t>
  </si>
  <si>
    <t>0051/24</t>
  </si>
  <si>
    <t>000121/24</t>
  </si>
  <si>
    <t>MAPPE BRASIL LTDA</t>
  </si>
  <si>
    <t>CONTRATAÇÃO DE EMPRESA EPECIALIZDA PARA FORNECIMENTO DE EQUIPAMENTOS E MATERIAIS DE INFORMÁTICA PARA ATENDER AS NECESSIDADES DA ADMINSTRAÇÃO PÚBLICA MUNICIPAL</t>
  </si>
  <si>
    <t>0251/24</t>
  </si>
  <si>
    <t>LICITAINFO LTDA</t>
  </si>
  <si>
    <t>0250/24</t>
  </si>
  <si>
    <t>MARCIA ADRIANA DE SOUSA SUPRIMENTOS DE INFORMÁTICA</t>
  </si>
  <si>
    <t>0249/24</t>
  </si>
  <si>
    <t>TECNOGOV COMERCIAL LTDA</t>
  </si>
  <si>
    <t>0248/24</t>
  </si>
  <si>
    <t>CAZ COMERCIO DE ARTIGOS PARA ESCRITORIO LTDA</t>
  </si>
  <si>
    <t>0247/24</t>
  </si>
  <si>
    <t>LEGACY DISTRIBUIDORA DE INFORMÁTICA E ELETROELETRÔ</t>
  </si>
  <si>
    <t>0246/24</t>
  </si>
  <si>
    <t>TECNO SEG INFORMÁTICA E SEGURANÇA DE DADOS LTDA</t>
  </si>
  <si>
    <t>0245/24</t>
  </si>
  <si>
    <t>L N CASTAGNARO LTDA</t>
  </si>
  <si>
    <t>0244/24</t>
  </si>
  <si>
    <t>TGT CONSULTORIA E INFORMÁTICA LTDA</t>
  </si>
  <si>
    <t>0243/24</t>
  </si>
  <si>
    <t>PUBLIC SHOP ELETRO ELETRONICOS LTDA</t>
  </si>
  <si>
    <t>0242/24</t>
  </si>
  <si>
    <t>ANDRÉ MIRANDOLA EPP</t>
  </si>
  <si>
    <t>0241/24</t>
  </si>
  <si>
    <t>0047/24</t>
  </si>
  <si>
    <t>000116/24</t>
  </si>
  <si>
    <t>MBR COMERCIO DE VEICULOS LTDA</t>
  </si>
  <si>
    <t>“Contratação de Empresa Especializada para “Fornecimento de Veículo tipo VAN, zero quilômetro, para transporte de passageiros com no mínimo 18 (17+1) lugares, para atender a Superintendência Municipal de Meio Ambiente”</t>
  </si>
  <si>
    <t>0240/24</t>
  </si>
  <si>
    <t>0059/24</t>
  </si>
  <si>
    <t>000136/24</t>
  </si>
  <si>
    <t>C M M - ASSESSORIA E CONSULTORIA EM GESTAO PUBLICA</t>
  </si>
  <si>
    <t>CONTRATAÇÃO DE EMPRESA PARA PRESTAÇÃO DE SERVIÇOS TÉCNICOS ESPECIALIZADOS NO PLANEJAMENTO, ORGANIZAÇÃO, EXECUÇÃO E ACOMPANHAMENTO DE PROCESSO SELETIVO, CONSTITUÍDO DE PROVAS OBJETIVAS E TÍTULOS, PARA PROVIMENTO DE VAGAS DE CARGOS QUE COMPÕEM O QUADRO PROVISÓRIO E FORMAÇÃO DE CADASTRO RESERVA A FIM DE SUPRIR AS NECESSIDADES DA SECRETARIA MUNICIPAL DE EDUCAÇÃO  E CULTURA</t>
  </si>
  <si>
    <t>Termo Cred. nº. 13/2024</t>
  </si>
  <si>
    <t>WALCHECK CLINICA MEDICA LTDA</t>
  </si>
  <si>
    <t>Termo Cred. nº. 12/2024</t>
  </si>
  <si>
    <t>Termo Cred. nº. 11/2024</t>
  </si>
  <si>
    <t>AC ESCOBAR SERVIÇOS MEDICOS LTDA</t>
  </si>
  <si>
    <t>Termo Cred. nº. 10/2024</t>
  </si>
  <si>
    <t>Termo Cred. nº. 09/2024</t>
  </si>
  <si>
    <t>Termo Cred. nº. 08/2024</t>
  </si>
  <si>
    <t>Termo Cred. nº. 07/2024</t>
  </si>
  <si>
    <t>Termo Cred. nº. 06/2024</t>
  </si>
  <si>
    <t>Termo Cred. nº. 05/2024</t>
  </si>
  <si>
    <t>Furuya e Cia LTDA - ME</t>
  </si>
  <si>
    <t>Termo Cred. nº. 04/2024</t>
  </si>
  <si>
    <t>Termo Cred. nº. 03/2024</t>
  </si>
  <si>
    <t>Termo Cred. nº. 02/2024</t>
  </si>
  <si>
    <t>Termo Cred. nº. 01/2024</t>
  </si>
  <si>
    <t>007</t>
  </si>
  <si>
    <t>0007/24</t>
  </si>
  <si>
    <t>000007/24</t>
  </si>
  <si>
    <t>MAROLA HIGIENE PROFISSIONAL LTDA</t>
  </si>
  <si>
    <t xml:space="preserve">CONTRATAÇÃO DE EMPRESA ESPECIALIZADA NO FORNECIMENTO DE MATERIAL DE CONSUMO (ITENS LIMPEZA,) PARA ATENDER AS NESCESSIDADES DA CAMARA MUNICIPAL DE BATAGAUSSU
</t>
  </si>
  <si>
    <t>0235/24</t>
  </si>
  <si>
    <t>0056/24</t>
  </si>
  <si>
    <t>000130/24</t>
  </si>
  <si>
    <t>DANILO DE SOUZA ESPINDOLA</t>
  </si>
  <si>
    <t>CONTRATAÇÃO DE EMPRESA ESPECIALIZADA PARA PRESTAÇÃO DE SERVIÇO DE ASSESSORIA EM GESTÃO E CREDENCIAMENTO DOS SERVIÇOS DE TERAPIA RENAL SUBSTITUTIVA (TRS) EM PACIENTES PORTADORES DA DOENÇA RENAL CRÔNICA (DRC), COM CAPACITAÇÃO DA EQUIPE DE TRABALHO, EM CONFORMIDADE COM A RDC/ANVISA Nº 11 DE 13 DE MAIO DE 2014, PORTARIA/MS Nº 1.675 DE 07 DE JUNHO DE 2018 E DEMAIS LEGISLAÇÕES PERTINENTES AO OBJETO DESTA LICITAÇÃO</t>
  </si>
  <si>
    <t>0234/24</t>
  </si>
  <si>
    <t>0008/24</t>
  </si>
  <si>
    <t>000140/24</t>
  </si>
  <si>
    <t>NADIA APARECIDA DALL AGNOL - CONSULTORIA</t>
  </si>
  <si>
    <t>Contratação de empresa especializada para prestação de serviço em capacitação tecnica, teorica e pratica no curso jornada do pregão eletronico- formação e capacitação de agentes de contratação, pregoeiros e equipe de apoi, com pratica atraves da plataforma governamental.</t>
  </si>
  <si>
    <t>232/2024</t>
  </si>
  <si>
    <t>000054/24</t>
  </si>
  <si>
    <t>Contratação de empresa especializada em serviços de gerenciamento da manutenção preventiva e corretiva da frota de veículosm máquinas e equipamentos do Município de Bataguassu, por meio da implantação de um sistema informatizado e integrado de gestão, através de rede credenciada de oficinas, fornecedores e estabelecimentos do setor de reposição automotiva, por meio de Adesão a Ata de Registro de Preços nº 207/2023, advinda do Pregão Eletrônico/SRP nº 040/2023, do Município de Diamantino-MT.</t>
  </si>
  <si>
    <t>230/2024</t>
  </si>
  <si>
    <t>000107/24</t>
  </si>
  <si>
    <t>ENGEMAX ENGENHARIA E CONSTRUCOES LTDA</t>
  </si>
  <si>
    <t>CONTRATAÇÃO DE EMPRESA DE ENGENHARIA PARA CONSTRUÇÃO DO ALOJAMENTO DE PROFESSORES , NO ASSENTAMENTO SANTA CLARA, NO MUNICÍPIO DE BATAGUASSU/MS</t>
  </si>
  <si>
    <t>0229/24</t>
  </si>
  <si>
    <t>0055/24</t>
  </si>
  <si>
    <t>000125/24</t>
  </si>
  <si>
    <t>35.295.776 EDELTRAUD GURKE CORREA</t>
  </si>
  <si>
    <t>“Contratação de prestação de serviço para manutenção dos instrumentos musicais da Banda Musical Municipal Ambrósio Lemes”, conforme solicitação da Secretaria Municipal de Educação e Cultura</t>
  </si>
  <si>
    <t>228/2024</t>
  </si>
  <si>
    <t>000129/24</t>
  </si>
  <si>
    <t>NELSON DE OLIVEIRA LIMA</t>
  </si>
  <si>
    <t>Termo de Referência tem como objetivo estabelecer parâmetros e regras específicas para “Contratação de Profissional da área artística para ministrar aulas de dança de rua– HIP HOP”, para  o Projeto Cultural Hiphoafro, para atender demanda da Secretaria Municipal de Assistência Social.</t>
  </si>
  <si>
    <t>226/2024</t>
  </si>
  <si>
    <t>0052/24</t>
  </si>
  <si>
    <t>000117/24</t>
  </si>
  <si>
    <t>SENAI-SERVICO NACIONAL DE APRENDIZAGEM INDUSTRIAL</t>
  </si>
  <si>
    <t>Contratação de prestação serviço do SENAI para realização do curso de qualificação profissional- Mecanico de Manutenção Industrial, conforme especificações contidas no Termo de Referencia.</t>
  </si>
  <si>
    <t>227/2024</t>
  </si>
  <si>
    <t>000112/24</t>
  </si>
  <si>
    <t>SIMPLISS SISTEMAS DE INFORMACAO LTDA</t>
  </si>
  <si>
    <t>CONTRATAÇÃO DE EMPRESA PARA FORNECIMENTO DE LICENÇA DE USO TEMPORÁRIA DE SISTEMA DE INFORMAÇÃO, AMBIENTE WEB, SUPORTE LOCAL E REMOTO PARA CONTRIBUINTES E SERVIDORES MUNICIPAIS E MANUTENÇÃO, CONTENDO:  MÓDULO BANCOS E INSTITUIÇÕES FINANCEIRAS – DES-IF; MÓDULO FISCALIZAÇÃO DE OPERAÇÕES COM CARTÕES DE CRÉDITO E DÉBITO – DECRED; MÓDULO GERENCIAMENTO, ORGANIZAÇÃO E PLANEJAMENTO DAS AÇÕES FISCAIS; SERVIÇOS DE MIGRAÇÃO DE DADOS, IMPLANTAÇÃO E TREINAMENTO.</t>
  </si>
  <si>
    <t>224/2024</t>
  </si>
  <si>
    <t>0048/24</t>
  </si>
  <si>
    <t>000109/24</t>
  </si>
  <si>
    <t>Contratação de empresa para fornecimento de Pães francês, pelo periodo de 06 (seis) meses.</t>
  </si>
  <si>
    <t>225/2024</t>
  </si>
  <si>
    <t>223/2024</t>
  </si>
  <si>
    <t>0044/24</t>
  </si>
  <si>
    <t>000106/24</t>
  </si>
  <si>
    <t>TDR INFORMÁTICA LTDA EPP</t>
  </si>
  <si>
    <t>“Contratação de empresa especializada para implantação de sistema de gestão social para gestão em saúde pública em ambiente web/local, totalmente integrado entre si em base de dados cadastral única, sem limites de usuários conectados, com migração de dados (caso haja necessidade), mantendo obrigatoriamente os mesmos números de prontuários existentes, bem como a locação de 53 aparelhos eletrônicos para os agentes municipais de saúde, comtemplando ainda a implantação e treinamento dos servidores, conforme solicitação da Secretaria Municipal de Saúde e, de acordo com as especificações constantes no edital, termo de referência e anexos”.</t>
  </si>
  <si>
    <t>0006</t>
  </si>
  <si>
    <t>0006/24</t>
  </si>
  <si>
    <t>000006/24</t>
  </si>
  <si>
    <t>POLISINI E PIOVEZANI LTDA EPP</t>
  </si>
  <si>
    <t xml:space="preserve">EMPRESA ESPECIALIZADA NA CONTRATAÇÃO DE AGUA MINERAL E BOTIJAO DE GA
</t>
  </si>
  <si>
    <t>119/2024</t>
  </si>
  <si>
    <t>000115/24</t>
  </si>
  <si>
    <t>M.S DIAGNOSTICA LTDA</t>
  </si>
  <si>
    <t>“Aquisição de Kit de Eletrodo para manutenção preventiva no aparelho de eletrólitos modelo 9180”, visando atender as necessidades do Laboratório Municipal de Análises Clinicas, conforme solicitação da Secretaria Municipal de Saúde.</t>
  </si>
  <si>
    <t>0118/24</t>
  </si>
  <si>
    <t>0046/24</t>
  </si>
  <si>
    <t>000097/24</t>
  </si>
  <si>
    <t>RN INDUSTRIA E COMERCIO DE UNIFORMES LTDA</t>
  </si>
  <si>
    <t>Aquisição de uniformes/fardamento para os atletas que irão representar o municipio de Bataguassu/MS nos jogos escolares de Mato Grosso do Sul/JEMS/2024 - Categoria Sub 17.</t>
  </si>
  <si>
    <t>0114/24</t>
  </si>
  <si>
    <t>0036/24</t>
  </si>
  <si>
    <t>000093/24</t>
  </si>
  <si>
    <t>Contratação de Empresa Especializada para “Fornecimento de Equipamento Laboratorial – “CONTADOR HEMATOLÓGICO AUTOMATIZADO”, destinado a atender o Laboratório Municipal de Análise Clinica de Bataguassu, sendo a aquisição custeada com Recurso Federal/OGU – Plano de Ação 09032022-017363 e 09032022-019516 – Programa 09032022.</t>
  </si>
  <si>
    <t>0113/24</t>
  </si>
  <si>
    <t>0041/24</t>
  </si>
  <si>
    <t>000102/24</t>
  </si>
  <si>
    <t>ALPHASEG LTDA</t>
  </si>
  <si>
    <t>“Contratação de empresa especializada para prestação de serviço de segurança desarmada, para apoio, suporte e vigilância durante a realização de eventos do Município de Bataguassu/MS, pelo período de 12 (doze) meses”.</t>
  </si>
  <si>
    <t>0112/24</t>
  </si>
  <si>
    <t>FORTWEST SEGURANCA LTDA</t>
  </si>
  <si>
    <t>0110/24</t>
  </si>
  <si>
    <t>0037/24</t>
  </si>
  <si>
    <t>000094/24</t>
  </si>
  <si>
    <t>COMERCIAL DE MOTOS VALLE LTDA</t>
  </si>
  <si>
    <t>“Contratação de Empresa Especializada para Fornecimento de Motocicletas e Acessórios”, destinada a atender a Estratégia Saúde da Família – ESF Rural,  sendo a aquisição com  Recurso Federal/OGU – Plano de Ação 09032022-017363 e 09032022-019516 – Programa 09032022</t>
  </si>
  <si>
    <t>0111/24</t>
  </si>
  <si>
    <t>DANIEL DA SILVA PAGANOTTI LTDA</t>
  </si>
  <si>
    <t>0109/24</t>
  </si>
  <si>
    <t>0004/24</t>
  </si>
  <si>
    <t>000105/24</t>
  </si>
  <si>
    <t>INDREL INDUSTRIA DE REFRIGERAÇÃO LONDRINENSE LTDA</t>
  </si>
  <si>
    <t>Contratação de empresa especializada para assistencia tecnica nos equipamentos de camaras de conservação de imunobiologicos da marca indrel, para manutenção preventiva.</t>
  </si>
  <si>
    <t>0108/24</t>
  </si>
  <si>
    <t>0039/24</t>
  </si>
  <si>
    <t>000100/24</t>
  </si>
  <si>
    <t>OXI MORENA COMÉRCIO DE OXIGÊNIO EIRELI EPP</t>
  </si>
  <si>
    <t>“Contratação de empresa especializada para fornecimento de Gás Oxigênio Medicinal, pelo período de 12 (doze) meses”.</t>
  </si>
  <si>
    <t>0104/24</t>
  </si>
  <si>
    <t>000108/24</t>
  </si>
  <si>
    <t>LOCAÇÃO DE IMÓVEL RESIDENCIAL PARA FUNCIONAMENTO DO SERVIÇO DE ACOLHIMENTO INSTITUCIONAL E FAMILAIR DE BATAGUASSU / MS</t>
  </si>
  <si>
    <t>001/2024</t>
  </si>
  <si>
    <t>000005/24</t>
  </si>
  <si>
    <t xml:space="preserve">CONTRATAÇÃO DE EMPRESA ESPECIALIZADA NA LOCAÇÃO DE 03 (TRES) MÁQUINAS MULTIFUNCIONAL MONOCROMATICAS,  E MANUTENÇÃO EM 02 (DUAS) MAQUINAS, UMA  HP MFP M175 E UMA HP 2675 DESKJET 
</t>
  </si>
  <si>
    <t>0093/24</t>
  </si>
  <si>
    <t>0026/23</t>
  </si>
  <si>
    <t>000053/23</t>
  </si>
  <si>
    <t>WHITE MARTINS GASES INDUSTRIAIS LTDA</t>
  </si>
  <si>
    <t>REGISTRO DE PREÇOS PARA FUTURAS E EVENTUAIS AQUISIÇÕES DE GÁS OXIGÊNIO MEDICINAL PARA CILINDRO E OXIGÊNIO LÍQUIDO MEDICINAL, COM FORNECIMENTOS DE CILINDRO E TANQUE EM REGIME DE COMODATO, VISANDO ATENDER AS NECESSIDADES DA SECRETARIA MUNICIPAL DE SAÚDE DE BATAGUASSU/MS.</t>
  </si>
  <si>
    <t>0091/24</t>
  </si>
  <si>
    <t>0024/24</t>
  </si>
  <si>
    <t>000072/24</t>
  </si>
  <si>
    <t>ELCIO BARBOSA DE OLIVEIRA LTDA</t>
  </si>
  <si>
    <t>“CONTRATAÇÃO DE EMPRESA ESPECIALIZADA NA PRESTAÇÃO DE SERVIÇO DE TRANSPORTE, POR MEIO DE LOCAÇÃO DE VEÍCULOS PESADOS, TIPO ÔNIBUS COM MOTORISTA, PARA DESLOCAMENTOS MUNICIPAIS, INTERMUNIPAIS E INTERESTADUAIS, PELO PERÍODO DE 12 (DOZE) MESES”, para atender a Secretaria Municipal de Educação e Cultura, Secretaria Municipal de Saúde e Secretaria Municipal de Esportes, Lazer e Juventude</t>
  </si>
  <si>
    <t>0089/24</t>
  </si>
  <si>
    <t>0043/24</t>
  </si>
  <si>
    <t>000088/24</t>
  </si>
  <si>
    <t>RV BATATAIS COMERCIO E SERVICOS LTDA</t>
  </si>
  <si>
    <t>Aquisição de placas de inauguração, para atender as necessidades da Prefeitura Municipal de Bataguassu/ms, pelo periodo de 12 meses.</t>
  </si>
  <si>
    <t>0088/24</t>
  </si>
  <si>
    <t>0018/23</t>
  </si>
  <si>
    <t>000036/23</t>
  </si>
  <si>
    <t>Registro de preços para futura e eventual aquisição de passagens rodoviárias, visando atender as necessidades das Secretarias Municipais de Saúde e Assistência Social de Bataguassu.</t>
  </si>
  <si>
    <t>086/24</t>
  </si>
  <si>
    <t>0033/24</t>
  </si>
  <si>
    <t>000062/24</t>
  </si>
  <si>
    <t>PLANET PRINTER COMERCIO E SERVICOS DE IMPRESSAO LI</t>
  </si>
  <si>
    <t>Contratação de Empresa especializada em confecção e impressão de Carnês de IPTU e Taxa de Lixo.</t>
  </si>
  <si>
    <t>085/24</t>
  </si>
  <si>
    <t>000018/24</t>
  </si>
  <si>
    <t>Contratação de empresa especializada para implantação, conversão de dados e treinamento técnico de software de gestão para a demandante. A contratada deverá disponibilizar o fornecimento de licença, a locação e cessão de uso de um sistema de Gestão da assistência social no formato Local e WEB simultaneamente, sendo os seus módulos totalmente integrados entre si, sem limites de usuários conectados, conforme condições, quantidades e exigências estabelecidas neste Edital e seus anexos.</t>
  </si>
  <si>
    <t>0084/24</t>
  </si>
  <si>
    <t>000036/24</t>
  </si>
  <si>
    <t>CONTRATAÇÃO DE EMPRESA DE ENGENHARIA PARA EXECUÇÃO DE OBRAS DE PAVIMENTAÇÃO ASFÁUTICA, DRENAGEM DE ÁGUAS PLUVIAIS, ACESSIBILIDADE, SINALIZAÇÃO VIÁRIA, CICLOVIA, RESTAURAÇÃO DE PISTA DE CAMINHADA E ILUMINAÇÃO PÚBLICA NO MUNICÍPIO DE BATAGUASSU/MS</t>
  </si>
  <si>
    <t>083/24</t>
  </si>
  <si>
    <t>000065/24</t>
  </si>
  <si>
    <t>CONCREVIA CONSTRUTORA LTDA</t>
  </si>
  <si>
    <t>CONTRATAÇÃO DE EMPRESA DE ENGENHARIA PARA EXECUÇÃO DE OBRAS DE PAVIMENTAÇÃO ASFÁLTICA E DRENAGEM DE ÁGUAS PLUVIAIS, DA ESTRADA DO SAPÊ, MUNICÍPIO DE BATAGUASSU/MS</t>
  </si>
  <si>
    <t>080/24</t>
  </si>
  <si>
    <t>000048/24</t>
  </si>
  <si>
    <t>RAMIRO SARAIVA</t>
  </si>
  <si>
    <t>CONTRATAÇÃO DE EMPRESA DE ENGENHARIA PARA EXECUÇÃO DE RESTAURAÇÃO DE PAVIMENTO ASFÁLTICO EM CBUQ, DE PARTE DA RUA SANTO AGOSTINHO, COM PISTA DE CAMINHADA NO JARDIM SÃO FRANCISCO, EM BATAGUASSU/MS, CONFORME CONTRATO DE REPASSE OGU 915453/2021 – OPERAÇÃO 10757113-82, DO PROGRAMA DE APOIO DE POLÍTICA NACIONAL DE DESENVOLVIMENTO URBANO.</t>
  </si>
  <si>
    <t>075/24</t>
  </si>
  <si>
    <t>0034/24</t>
  </si>
  <si>
    <t>000064/24</t>
  </si>
  <si>
    <t>CRISTIANE DE LIMA MOREIRA SANTOS 36859407832</t>
  </si>
  <si>
    <t>“Aquisição de Lanches (gêneros alimentícios), para atender as necessidades do Centro de Hemodiálise de Bataguassu/MS – “Dolores Sanches Dias”, pelo período de 12 (doze) meses.</t>
  </si>
  <si>
    <t>074/24</t>
  </si>
  <si>
    <t>0031/24</t>
  </si>
  <si>
    <t>000053/24</t>
  </si>
  <si>
    <t>JOSEMAR DE OLIVEIRA SOUZA 30459384856</t>
  </si>
  <si>
    <t>Contratação de Empresa especializada para execução de serviços de limpeza, higienização, desinfecção de reservatorios dágua, incluindo mão de obra e materias, pelo periodo de 12 meses.</t>
  </si>
  <si>
    <t>0072/24</t>
  </si>
  <si>
    <t>000063/24</t>
  </si>
  <si>
    <t>CONTRATAÇÃO DE EMPRESA DE ENGENHARIA PARA REFORMA E REVITALIZAÇÃO DO CENTRO DE ESPORTES E LAZER NO BAIRRO SANTO ANTÔNIO, EM BATAGUASSU/MS, CONFORME CONTRATO DE REPASSE Nº 931106/2022, OPERAÇÃO Nº 1083963-79, DO PROGRAMA DE APOIO A IMPLANTAÇÃO E MODERNIZAÇÃO DE INFRAESTRUTURA PARA ESPORTE EDUCACIONAL, RECREATIVO E DE LAZER- RP9</t>
  </si>
  <si>
    <t>0071/24</t>
  </si>
  <si>
    <t>000075/24</t>
  </si>
  <si>
    <t>HOTEL E LAVANDERIA PRUDENTÃO LTDA - EPP</t>
  </si>
  <si>
    <t>Contratação de Serviço de Hotelaria com Alimentação no local (hospedagem/cafe da Manha/ Almoço e Jantar). para atender o convenio nº 1337/2023/UEMS, pelo Periodo de 12 (doze) Meses.</t>
  </si>
  <si>
    <t>000052/24</t>
  </si>
  <si>
    <t>CONTRATAÇÃO DE EMPRESA DE ENGENHARIA PARA EXECUÇÃO DE OBRAS DE PAVIMENTAÇÃO ASFÁLTICA, DRENAGEM DE ÁGUAS PLUVIAIS, ACESSIBILIDADE, SINALIZAÇÃO VIÁRIA E ILUMINAÇÃO PÚBLICA, NO MUNICÍPIO DE BATAGUASSU/MS, CONFORME CONTRATO DE REPASSE OGU 939677/2022 – OPERAÇÃO 1085596-16, DO PROGRAMA DE INTERVENÇÕES DE QUALIFICAÇÃO VIÁRIA NO PERÍMETRO URBANO.</t>
  </si>
  <si>
    <t>0069/24</t>
  </si>
  <si>
    <t>0009/22</t>
  </si>
  <si>
    <t>PREGÃO PRESENCIAL</t>
  </si>
  <si>
    <t>000038/22</t>
  </si>
  <si>
    <t>LIGA BATAGUASSUENSE DE FUTEBOL</t>
  </si>
  <si>
    <t>Registro de Preços para futura e eventual prestação de serviços de arbitragem, visando atender as diversas atividades esportivas promovidas pela Secretaria de Esporte e Lazer do Município de Bataguassu/MS, pelo período de 12 (doze) meses.</t>
  </si>
  <si>
    <t>0016/24</t>
  </si>
  <si>
    <t>000055/24</t>
  </si>
  <si>
    <t>SB PRESTADORA DE SERVICOS LTDA</t>
  </si>
  <si>
    <t>“Contratação de empresa especializada para prestação de serviços de higienização e limpeza do Paço Municipal Senador Ramez Tebet, sendo 02(duas) pessoas para a limpeza diária do local, e uma equipe a cada 03(três) meses para uma faxina geral incluindo a limpeza de vidros e áreas de difícil acesso, para atender a demanda da Secretaria Municipal de Administração e Finanças conforme condições, especificações, exigências e quantidades no termo de referência”.</t>
  </si>
  <si>
    <t>0030/24</t>
  </si>
  <si>
    <t>000051/24</t>
  </si>
  <si>
    <t>JAVA MED MATERIAIS HOSPITALARES LTDA</t>
  </si>
  <si>
    <t>Aquisição de material de limpeza  e correlatos. ´para atender as necessidades administrativas, conforme especificações.</t>
  </si>
  <si>
    <t>0057/24</t>
  </si>
  <si>
    <t>000017/24</t>
  </si>
  <si>
    <t>ROMEDAL COMERCIO E IMPORTACAO LTDA</t>
  </si>
  <si>
    <t>Aquisição de kits escolares para serem distribuídos aos estudantes da Rede Municipal de Ensino do Município de Bataguassu/MS, para o exercício de 2024.</t>
  </si>
  <si>
    <t>56/2024</t>
  </si>
  <si>
    <t>000045/24</t>
  </si>
  <si>
    <t>CONTRATAÇÃO DE EMPRESA DE ENGENHARIA PARA EXECUÇÃO DE OBRAS DE PAVIMENTAÇÃO ASFÁLTICA, DRENAGEM DE ÁGUAS PLUVIAIS, ACESSIBILIDADE E SINALIZAÇÃO VIÁRIA NO BAIRRO VILA NOVA, MUNICÍPIO DE BATAGUASSU/MS, CONFORME CONTRATO DE REPASSE OGU 923128/2021 – OPERAÇÃO 1080927-92, DO PROGRAMA DE INTERVENÇÕES DE QUALIFICAÇÃO VIÁRIA NO PERÍMETRO URBANO</t>
  </si>
  <si>
    <t>55/2024</t>
  </si>
  <si>
    <t>000044/24</t>
  </si>
  <si>
    <t>CONTRATAÇÃO DE EMPRESA DE ENGENHARIA PARA EXECUÇÃO DE OBRAS DE PAVIMENTAÇÃO ASFÁLTICA, DRENAGEM, ACESSIBILIDADE E SINALIZAÇÃO VIÁRIA NO BAIRRO VILA NOVA, MUNICÍPIO DE BATAGUASSU/MS, CONFORME CONTRATO DE REPASSE OGU 923783/2021 – OPERAÇÃO 1081415-44, DO PROGRAMA DE INTERVENÇÕES DE QUALIFICAÇÃO VIÁRIA NO PERÍMETRO URBANO.</t>
  </si>
  <si>
    <t>T. Cred. 001/24</t>
  </si>
  <si>
    <t>0015/23</t>
  </si>
  <si>
    <t>000132/23</t>
  </si>
  <si>
    <t>MANUEL PEREIRA DIAS - ME</t>
  </si>
  <si>
    <t>Credenciamento de pessoas jurídicas especializadas para prestação eventual dos serviços de hospedagem em Hotel, com apartamentos completos (individual e duplo),  incluindo café da manhã, localizados no Município de Bataguassu, Estado de Mato Grosso do Sul, para atender a demanda da Prefeitura Municipal de Bataguassu e suas respectivas Secretarias no que compete ao recebimento de autoridades, convidados e técnicos das esferas municipais, intermunicipais, interestaduais e internacionais das gestões púbicas.</t>
  </si>
  <si>
    <t>001</t>
  </si>
  <si>
    <t>0001/23</t>
  </si>
  <si>
    <t>TOMADA DE PREÇOS</t>
  </si>
  <si>
    <t>000023/23</t>
  </si>
  <si>
    <t>JRA PROPAGANDA E MARKETING LTDA</t>
  </si>
  <si>
    <t xml:space="preserve">Contratação de agencia de publicidade para prestação de serviços nos setores de publicidade e propaganda para executar um conjunto de atividades realizadas integradamente, que tenham por objetivo: o estudo, o planejamento, a conceituação, a concepção, a criação, a execução interna, a intermediação e a supervisão da execução externa e a produção, distribuição de publicidade aos veículos e demais meios de divulgação.
</t>
  </si>
  <si>
    <t>000014/24</t>
  </si>
  <si>
    <t>Contratação de seleção de proposta mais vantajosa visando à contratação de empresa especializada em desenvolvimento, implantação, treinamento, manutenção, assessoria, licenciamento de sistema de computadores, sendo a implantação de um sistema de informação (Gestão em educação pública 100% em plataforma nativa web), com aplicativos disponíveis em plataformas integradas homologadas com os serviços de forma integrada a com banco de cadastros único de alunos e dados familiares e escolares, nas unidades escolares da rede urbana e rural, pertencentes à Secretária de Educação deste Município, pelo período de 12 (doze), podendo ser aditado anualmente por índice especifico de atualização monetária e renovado por prazo legal determinado pela Lei nº Lei nº 14.133/2021.</t>
  </si>
  <si>
    <t>0045/24</t>
  </si>
  <si>
    <t>0003/23</t>
  </si>
  <si>
    <t>000033/23</t>
  </si>
  <si>
    <t>Aquisição de Pães, Bolos e Lanches, (Gênero Alimentício) para atender as Secretarias Municipais e a Subprefeitura do Distrito da Nova Porto XV.</t>
  </si>
  <si>
    <t>000019/24</t>
  </si>
  <si>
    <t>DUBLASEMPRE DUBLAGEM DE TECIDO LTDA</t>
  </si>
  <si>
    <t>Aquisição de uniformes escolares para serem distribuídos aos alunos da rede municipal de educação de Bataguassu/MS</t>
  </si>
  <si>
    <t>0038/24</t>
  </si>
  <si>
    <t>0019/24</t>
  </si>
  <si>
    <t>000031/24</t>
  </si>
  <si>
    <t>Contratação de Empresa Especializada para aquisição e recarga de extintores e fornecimento de materiais correlatos pelo período de 12 (doze) meses para atender ao Município de Bataguassu-MS.</t>
  </si>
  <si>
    <t>000033/24</t>
  </si>
  <si>
    <t>IMPACTO EMPRESA DE JORNALISMO LTDA</t>
  </si>
  <si>
    <t>Contratação de Empresa Especializada, na Confecção e Distribuição de Revista Regional para a Cidade de Bataguassu- MS.</t>
  </si>
  <si>
    <t>000022/24</t>
  </si>
  <si>
    <t>GENTE SEGURADORA SA</t>
  </si>
  <si>
    <t xml:space="preserve">Contratação de empresa especializada em Seguro de Veículos, para atender os Ônibus do Transporte Escolar e um veículo Spin da Secretaria Municipal de Educação e Cultura, pelo período de 12 (doze) meses, conforme condições, quantidades e exigências </t>
  </si>
  <si>
    <t>000016/24</t>
  </si>
  <si>
    <t>BDS SISTEMAS DE INFORMÁ,  CONSUL LTDA-ME</t>
  </si>
  <si>
    <t>Contratação de empresa do ramo de tecnologia da informação para prestação de serviços de cessão de uso de software para auxílio na formação e elaboração de cestas de preços das compras públicas deste município pelo período de 12 (doze) meses</t>
  </si>
  <si>
    <t>0032/24</t>
  </si>
  <si>
    <t>0013/24</t>
  </si>
  <si>
    <t>000021/24</t>
  </si>
  <si>
    <t>JJ DEDETIZADORA MS LTDA</t>
  </si>
  <si>
    <t>Contratação de Empresa Especializada para Prestação de Serviços de Controle de Vetores e Pragas Urbanas, que abrange dedetização, desinsetização e desratização com fornecimento de material e mão de obra qualificada e eficaz, de modo que atenda com satisfação e eliminem roedores, aracnídeos, insetos voadores, insetos rasteiros, nas áreas internas e externas, para atender aos prédios públicos do Município de Bataguassu-MS.</t>
  </si>
  <si>
    <t>0018/24</t>
  </si>
  <si>
    <t>000030/24</t>
  </si>
  <si>
    <t>COMERCIO DE PLACAS DO XEFE LTDA</t>
  </si>
  <si>
    <t>Contratação de empresa especializada, devidamente credenciada pelo Departamento Estadual de Trânsito de Mato Grosso do Sul - DETRAN, para o fornecimento de Placa de Identificação Veícular - PIV no Padrão Mercosul para Automóveis Oficiais</t>
  </si>
  <si>
    <t>0017/24</t>
  </si>
  <si>
    <t>000029/24</t>
  </si>
  <si>
    <t>ANTONIO GALVAO PORTELA  MEI</t>
  </si>
  <si>
    <t xml:space="preserve">Contratação de Empresa Especializada para prestação de serviços de chaveiro em imóveis e móveis, incluindo mão de obra e fornecimento de peças para atender as necessidades da Administração Pública Municipal de Bataguassu-MS </t>
  </si>
  <si>
    <t>0029/24</t>
  </si>
  <si>
    <t>000020/24</t>
  </si>
  <si>
    <t>JOSE DE SOUZA CARMONA</t>
  </si>
  <si>
    <t xml:space="preserve">Contratação de Empresa Especializada para prestação de serviços de vidraçaria (manutenção com fornecimento, instalação, reposição e peças complementares) </t>
  </si>
  <si>
    <t>0022/24</t>
  </si>
  <si>
    <t>0060/23</t>
  </si>
  <si>
    <t>000171/23</t>
  </si>
  <si>
    <t>Contratação de empresa especializada em limpeza, conservação e manutenção em geral de piscina, com fornecimento de mão de obra, materiais, equipamentos e utensílios; aquisição, de escada em aço inox com 7 degraus com material e mão de obra incluso para instalação; e bomba de piscina monofásica 3/4 bivolt com material e mão de obra incluso para instalação, para atender o SCFV – Idoso, juntamente com a Secretaria Municipal de Assistência Social.</t>
  </si>
  <si>
    <t>0002/23</t>
  </si>
  <si>
    <t>CHAMADA PÚBLICA</t>
  </si>
  <si>
    <t>000170/23</t>
  </si>
  <si>
    <t>ROBERTO STEIN</t>
  </si>
  <si>
    <t xml:space="preserve">Aquisição de gêneros alimentícios diretamente da Agricultura Familiar e do Empreendedor Familiar Rural conforme § 1° do art.14 da Lei n° 11.947/2009, Resoluções CD/FNDE 06/2020, 20/2020, 21/2021 e demais do FNDE publicadas relativas ao PNAE, sob responsabilidade da Secretaria Municipal de Educação e Cultura do Município de Bataguassu, Estado de Mato grosso do Sul, conforme ofício n° 273/2023 – SEMEC, encaminhado pela Secretaria Municipal de Educação e Cultura do Município de Bataguassu/MS.
	Bataguassu/MS, 01 de novembro de 2023.
</t>
  </si>
  <si>
    <t>MARIO GUEDES DE SOUZA</t>
  </si>
  <si>
    <t>0015/24</t>
  </si>
  <si>
    <t>TATIANE SANTOS MENDONÇA</t>
  </si>
  <si>
    <t>0014/24</t>
  </si>
  <si>
    <t>ALEQUEXANDRO MANOEL GOMES DA SILVA</t>
  </si>
  <si>
    <t>VALDETE RODRIGUÊS DE SOUZA</t>
  </si>
  <si>
    <t>ASSOCIACAO MISTA DOS PRODUTORES DO ASSENTAMENTO SA</t>
  </si>
  <si>
    <t>EDNEIA CILENE VIEIRA</t>
  </si>
  <si>
    <t>Termo de Cred.01/24</t>
  </si>
  <si>
    <t>000001/23</t>
  </si>
  <si>
    <t>FONSECA PRODUTOS FARMACEUTICOS EIRELI</t>
  </si>
  <si>
    <t>Contratação de Empresa especializada para Aquisição de Medicamentos que não façam parte da Farmácia Básica, através da oferta de Maior Porcentagem de desconto sobre a tabela da ABC FARMA - órgão da Assossiação Brasileira do comércio Farmacêutico para Farmácias, Drogarias e Empresas do Setor, para atender a Secretaria Municipal de Saúde, de acordo com o Termo de Referência</t>
  </si>
  <si>
    <t>0020/23</t>
  </si>
  <si>
    <t>000176/23</t>
  </si>
  <si>
    <t>AM-TECNOLOGIA E GESTAO EM SERVICOS LTDA</t>
  </si>
  <si>
    <t>Contratação de serviços técnicos especializados de consultoria em administração tributária visando à recuperação do seguro de acidente do trabalho(SAT), majorado pelos riscos ambientais do trabalho(RAT), fator acidentário de prevenção(FAP), bem como serviços técnicos especializados de consultoria em administração tributária visando o revisionamento e recuperação da Contribuição ao Regime Geral de Previdência Social - RGPS e/ou ao Regime Próprio de Previdência Social - RPPS em razão de seu recolhimento e/ou cobrança sobre verbas e rubricas que não compõem a base de cálculo previdenciária</t>
  </si>
  <si>
    <t>0076/23</t>
  </si>
  <si>
    <t>000178/23</t>
  </si>
  <si>
    <t>FRANCISCO FABIANO ANDRADE DE MORAES</t>
  </si>
  <si>
    <t>SERVIÇO DE INSPEÇÃO TECNICA PARA AUTORIZAÇÃO DE CIRCULAÇÃO DE VEICULOS DO TRANSPORTE ESCOLAR</t>
  </si>
  <si>
    <t>0005/23</t>
  </si>
  <si>
    <t>CONCORRÊNCIA</t>
  </si>
  <si>
    <t>000168/23</t>
  </si>
  <si>
    <t>CONSTRUTORA JUPIA LTDA</t>
  </si>
  <si>
    <t>CONTRATAÇÃO DE EMPRESA ESPECIALIZADA EM SERVIÇOS DE ENGENHARIA PARA RESTAURAÇÃO FUNCIONAL DO PAVIMENTO NO BAIRRO JARDIM CAMPO GRANDE DO MUNICÍPIO DE BATAGUASSU/MS.</t>
  </si>
  <si>
    <t>0048/23</t>
  </si>
  <si>
    <t>000130/23</t>
  </si>
  <si>
    <t>SANCHES &amp; RICCI LTDA</t>
  </si>
  <si>
    <t>Contratação de empresa especializada na prestação de serviços para realização de exames Laboratoriais, voltados a atender as necessidades dos usuários do SUS do Município de Bataguassu/MS.</t>
  </si>
  <si>
    <t>0159/23</t>
  </si>
  <si>
    <t>000148/23</t>
  </si>
  <si>
    <t>Contratação de empresa de engenharia para Restauração Funcional do Pavimento na Rua São José, localizada no bairro São Francisco, s/n° ,  na cidade de Bataguassu e em  09 (nove) Ruas da Nova Porto XV: Rua José Carlos de Lima, Rua Aparecida, Rua José Pretti Silva, Rua Moisés de O. Filho, Estrada reta A-1, Rua São Roque, Rua Bela Vista, Rua Aquile Piratelli, Rua Luzia R. de Jesus, as Ruas citadas pertencem a Nova Porto XV, Distrito de Bataguassu/MS.</t>
  </si>
  <si>
    <t>Termo de Cred. nº 03/2023</t>
  </si>
  <si>
    <t>000065/23</t>
  </si>
  <si>
    <t>BANCO DO BRASIL SA</t>
  </si>
  <si>
    <t>Credenciamento de instituições financeiras para prestação de serviços bancários de recolhimento de tributos e demais receitas públicas municipais, através de Documento de Arrecadação Municipal (DAM), em padrão FEBRARAN, conforme a Lei nº 8.666/93 e demais legislações pertinentes.</t>
  </si>
  <si>
    <t>Termo de Cred. nº 02/2023</t>
  </si>
  <si>
    <t>BANCO BRADESCO S.A.</t>
  </si>
  <si>
    <t>0158/23</t>
  </si>
  <si>
    <t>000139/23</t>
  </si>
  <si>
    <t>ELIANE CARLA GAIDARJI LTDA</t>
  </si>
  <si>
    <t xml:space="preserve">Contratação de empresa de engenharia para Ampliação e Reforma da Escola Municipal prof. Pedro Domingues de Figueredo. </t>
  </si>
  <si>
    <t>0155/23</t>
  </si>
  <si>
    <t>0001/22</t>
  </si>
  <si>
    <t>000156/22</t>
  </si>
  <si>
    <t>ESTRUTURAL CONSTRUTORA LTDA</t>
  </si>
  <si>
    <t>CONTRATAÇÃO DE EMPRESA  ESPECIALIZADA EM ENGENHARIA PARA CONCLUSÃO DA OBRA DO PARQUE AQUÁTICO GUASSU.</t>
  </si>
  <si>
    <t>0153/23</t>
  </si>
  <si>
    <t>0004/23</t>
  </si>
  <si>
    <t>000153/23</t>
  </si>
  <si>
    <t>LBM ENGENHARIA EIRELI</t>
  </si>
  <si>
    <t>Contratação de empresa para prestação de serviços técnicos especializados de engenharia para elaboração de projetos executivos de estradas vicinais, obras de artes especiais, de infraestrutura urbana, construção civil para atender as necessidades do Município de Bataguassu - MS.</t>
  </si>
  <si>
    <t>141/2023</t>
  </si>
  <si>
    <t>0051/23</t>
  </si>
  <si>
    <t>000111/23</t>
  </si>
  <si>
    <t>NEO CONSULTORIA E ADMINISTRACAO DE BENEFICIOS EIRE</t>
  </si>
  <si>
    <t>Contratação de empresa especializada na prestação de serviços de gestão de abastecimento, através de software de gerenciamento via web (internet), para a frota de veículos oficiais, bem como os que estão à disposição da Administração do Município de Bataguassu/MS.</t>
  </si>
  <si>
    <t>136/2023</t>
  </si>
  <si>
    <t>000029/23</t>
  </si>
  <si>
    <t>COMUNIART COMUNICACAO &amp; MARKETING LTDA M</t>
  </si>
  <si>
    <t>contratação de agência de publicidade para prestação de serviços de natureza contínua nos setores de publicidade, marketing e propaganda para executar um conjunto de atividades realizadas integradamente que tenham por objetivo o estudo, o planejamento, a conceituação, a concepção, a criação, a execução interna, a intermediação e a supervisão da execução externa e a distribuição e veiculação de publicidade aos veículos e demais meios de divulgação, com o objetivo de promover a venda de bens ou serviços de qualquer natureza, difundir ideias ou informar o público em geral. Como atividades complementares, os serviços especializados pertinentes ao planejamento e à execução de pesquisas e de outros instrumentos de avaliação e de geração de conhecimento sobre o mercado, o público-alvo, os meios de divulgação nos quais serão difundidas as peças e ações publicitárias ou sobre os resultados das campanhas realizadas; à produção e à execução técnica das peças e projetos publicitários criados; à criação e ao desenvolvimento de formas inovadoras de comunicação publicitária, em consonância com novas tecnologias, visando à expansão dos efeitos das mensagens e das ações publicitárias no assessoramento e apoio no desenvolvimento e execução em ações de comunicação</t>
  </si>
  <si>
    <t>010</t>
  </si>
  <si>
    <t>0002/22</t>
  </si>
  <si>
    <t>000015/22</t>
  </si>
  <si>
    <t>HOME TRES SERVICOS ESPECIALIZADOS LTDA</t>
  </si>
  <si>
    <t xml:space="preserve">EMPRESA ESPECIALIZADA PARA PRESTAÇÃO DE SERVIÇOS DE CONSERVAÇÃO E MANUTENÇÃO PREDIAL, ENGLOBANDO FORNECIMENTO DE TODO EQUIPAMENTOS E INSUMOS
</t>
  </si>
  <si>
    <t>115/2023</t>
  </si>
  <si>
    <t>0014/23</t>
  </si>
  <si>
    <t>000123/23</t>
  </si>
  <si>
    <t>Contratação de Software da ALTOQI PREMIUM CLOUD para projetos estruturais.</t>
  </si>
  <si>
    <t>0101/23</t>
  </si>
  <si>
    <t>000070/23</t>
  </si>
  <si>
    <t>MOSER CONSULTORIA</t>
  </si>
  <si>
    <t>Contratação de empresa especializada com a Prestação de Serviços com Assessoria para o desenvolvimento de atividades de fomento ao ensino e a aprendizagem com o sistema SIMEC.(Sistema Integrado de Monitoramento Execução e Controle do Ministerio da Educação e do FNDE).</t>
  </si>
  <si>
    <t>0100/23</t>
  </si>
  <si>
    <t>000051/23</t>
  </si>
  <si>
    <t>CONTRATAÇÃO DE EMPRESA DE ENGENHARIA PARA REFORMA E ADEQUAÇÃO DOS GABINETES DENTÁRIOS E SALA DE RAIO X DO CENTRO DE ESPECIALIDADES MÉDICAS E LABORATÓRIO REGIONAL DE PRÓTESE DENTÁRIA, NO MUNICÍPIO DE BATAGUASSU-MS.</t>
  </si>
  <si>
    <t>095/23</t>
  </si>
  <si>
    <t>0032/23</t>
  </si>
  <si>
    <t>000080/23</t>
  </si>
  <si>
    <t>NASCIMENTO &amp; NASCIMENTO MONITORAMENTO LTDA</t>
  </si>
  <si>
    <t>Contratação de empresa especializada para prestação de serviços de vigilância orgânica, desarmada, motorizada com sistema de vigilância eletrônica por meio de sensores de movimento e alarme integrado, com monitoramento exclusivo 24/7, compreendendo a disponibilização de equipamentos em sistema de comodato, para atender demanda da Administração pública do Município de Bataguassu/MS.</t>
  </si>
  <si>
    <t>094/23</t>
  </si>
  <si>
    <t>0012/23</t>
  </si>
  <si>
    <t>000107/23</t>
  </si>
  <si>
    <t>-  3  F  LDTA</t>
  </si>
  <si>
    <t>Aquisição de software para Engenharia a ser utilizado na realização de orçamentos de obras.</t>
  </si>
  <si>
    <t>0077/23</t>
  </si>
  <si>
    <t>0009/23</t>
  </si>
  <si>
    <t>000094/23</t>
  </si>
  <si>
    <t>CEJA-CENTRO EDUC. JUVENT. DO AMANHÃ</t>
  </si>
  <si>
    <t xml:space="preserve">Locação de Imóvel Comercial”, situado na  Av. Presidente Prudente, nº 10 - Jardim Santa Maria - Bataguassu/MS, para atender o funcionamento do Pólo de apoio presencial da Universidade Aberta do Brasil - UAB, conforme Lei Municipal nº 1698/2009. </t>
  </si>
  <si>
    <t>0071/23</t>
  </si>
  <si>
    <t>000061/23</t>
  </si>
  <si>
    <t>EMPRESA BRASILEIRA DE CORREIOS E TELEGRA</t>
  </si>
  <si>
    <t xml:space="preserve">contratação pública para Empresa Brasileira de Correios e Telégrafos </t>
  </si>
  <si>
    <t>0073/23</t>
  </si>
  <si>
    <t>0006/23</t>
  </si>
  <si>
    <t>000077/23</t>
  </si>
  <si>
    <t>JOAQUIM DOS SANTOS FERREIRA</t>
  </si>
  <si>
    <t>Aluguel de Imvoel CIAT</t>
  </si>
  <si>
    <t>009</t>
  </si>
  <si>
    <t>000005/23</t>
  </si>
  <si>
    <t xml:space="preserve">AQUISIÇÃO DE 350  GALÕES DE ÁGUA MINERAL DE 20 LITROS E 12 BOTIJÃO  DE GÁS COM 13 KILOS,
</t>
  </si>
  <si>
    <t>07</t>
  </si>
  <si>
    <t>0010/23</t>
  </si>
  <si>
    <t>000010/23</t>
  </si>
  <si>
    <t>WEBLINE SOFTWARE LTDA ME</t>
  </si>
  <si>
    <t xml:space="preserve">Contratação de empresa especializada para prestação de serviço de fornecimento, manutenção e suporte técnico de sistema aplicativo de informática para gestão do processo legislativo e hospedagem e manutenção técnica de site 
</t>
  </si>
  <si>
    <t>008</t>
  </si>
  <si>
    <t>0011/23</t>
  </si>
  <si>
    <t>000011/23</t>
  </si>
  <si>
    <t>NORTH NET TELECOMUNICACOES E SERVICOS LTDA</t>
  </si>
  <si>
    <t xml:space="preserve">CONTRATAÇÃO DE EMPRESA ESPECIALIZADA PARA PRESTAÇÃO DE SERVIÇOS DE INSTALAÇÃO  DE DOIS (DOIS) PONTOS E MANUTENÇÃO DE REDE DE INTERNET DE FIBRA OTICA, COM LINK NÃO DEDICADO ASSIMETRICO SENDO 01 (UM) PONTO  DE 420 MPBS DE DOWNLOAD E 160 DE  MPBS DE UPLOAD E OUTRO PONTO DE 100 MBPS DE DOWMLOAD  E 20 MBPS DE UPLOAD 
</t>
  </si>
  <si>
    <t>002</t>
  </si>
  <si>
    <t>000002/23</t>
  </si>
  <si>
    <t>JOSE CARLOS BARBOSA 11771043857</t>
  </si>
  <si>
    <t xml:space="preserve">CONTRATAÇÃO DE EMPRESA ESPECIALIZADA PARA PRESTAÇÃO DE SERVIÇOS DE MANUTENÇÃO PREVENTIVA E CORRETIVA DE SISTEMA DE SOM, ÁUDIO, VÍDEO E DO ROBÔ PARA TRANSMISSÃO VIA INTERNET
</t>
  </si>
  <si>
    <t>rute stopa verli</t>
  </si>
  <si>
    <t>configuração e manutenção em computadores e rede de internet</t>
  </si>
  <si>
    <t>003</t>
  </si>
  <si>
    <t>000003/23</t>
  </si>
  <si>
    <t xml:space="preserve">Aquisição de material de consumo (itens de limpeza), para atender às necessidades da Câmara Municipal de Bataguassu-MS
</t>
  </si>
  <si>
    <t>0068/23</t>
  </si>
  <si>
    <t>0017/23</t>
  </si>
  <si>
    <t>000035/23</t>
  </si>
  <si>
    <t>ALAN MARTINS SILVA - ME</t>
  </si>
  <si>
    <t>Contratação de empresa especializada na prestação de serviços técnicos na área de Soluções Integradas em Tecnologia, para fornecimento de licença mensal (mês) e serviços de implantação (serviço)  de uso de software de Site (Portal Integrador Web Institucional da Prefeitura, com gestão de publicações de posts, notícias, transparência  pública e outras publicações diversas), Módulo de Gestão de Carta de Serviços (Lei n° 13.460/17) Módulo de Gerenciamento Habitacional Web, com implantação dos serviços, configurações, treinamentos e verificações diversas.</t>
  </si>
  <si>
    <t>0067/23</t>
  </si>
  <si>
    <t>0056/22</t>
  </si>
  <si>
    <t>000166/22</t>
  </si>
  <si>
    <t>R 3 GED GESTAO DE DOCUMENTOS LTDA</t>
  </si>
  <si>
    <t>Contratação de Empresa Especializada em Tecnologia da Informação para o fornecimento de licença de direito de uso de Software Integrado de Gestão Pública, com suporte técnico e manutenção, incluindo a implantação, migração de dados, customização, parametrização e treinamento, visando atender às necessidades de serviços e de modernização da Administração Pública Municipal e para atender a Prefeitura Municipal e à Câmara de Vereadores de Bataguassu - MS pelo período de 12 (doze) meses</t>
  </si>
  <si>
    <t>DISPENSA ELETRÔNICA</t>
  </si>
  <si>
    <t>000066/23</t>
  </si>
  <si>
    <t>M3 COMERCIO  SOFTWARE LTDA</t>
  </si>
  <si>
    <t>Aquisição de 100 (cem) licenças de antivírus, incluindo atualizações, garantia, e suporte técnico, pelo período de 48 (quarenta e oito) meses, para atender o Setor de T.I. da Secretaria Municipal de Administração e Finanças do Poder Executivo Municipal de Bataguassu, Estado de Mato Grosso do Sul</t>
  </si>
  <si>
    <t>0038/23</t>
  </si>
  <si>
    <t>000016/23</t>
  </si>
  <si>
    <t>PAULO ROGÉRIO ROSA DE SOUZA EPP</t>
  </si>
  <si>
    <t>CONTRATAÇÃO DE EMPRESA ESPECIALIZADA EM PRESTAÇÃO DE  DE SERVIÇOS DE LIMPEZA DE FOSSA SÉPTICA, PARA O MUNICÍPIO DE BATAGUASSU/MS, DISTRITO DA NOVA PORTO XV E BAIRRO SÃO SEBASTIÃO DA RETA A - 1.</t>
  </si>
  <si>
    <t>000027/23</t>
  </si>
  <si>
    <t>DOGIVAL SOARES DO NASCIMENTO</t>
  </si>
  <si>
    <t>Locação imóvel de sua propriedade situado na Chácara Nossa Senhora da Aparecida, Bairro, Nova Porto XV no Município de Bataguassu/MS, por um período de 12(doze) meses</t>
  </si>
  <si>
    <t>0098/22</t>
  </si>
  <si>
    <t>000222/22</t>
  </si>
  <si>
    <t>WILL MUZZI BORGES 01881843173</t>
  </si>
  <si>
    <t>Contratação de empresa especializada em tecnologia da informação, para serviço de consultoria técnica administrativa, especializada entre convênios da receita federal do brasil e a administração pública municipal, especificamente com o processamento, importação, tratamento dos arquivos do fisco federal (programa gerador de documento de arrecadação do simples nacional) para atender o setor de tributação da Secretaria de Administração e Fazenda Municipal</t>
  </si>
  <si>
    <t>0072/22</t>
  </si>
  <si>
    <t>000218/22</t>
  </si>
  <si>
    <t>ATO SOLUCAO AMBIENTAL EIRELI</t>
  </si>
  <si>
    <t xml:space="preserve"> Contratação de empresa especializada para prestação de serviços de coleta, transporte, tratamento e destinação final de resíduos hospitalares dos grupos “A”, “B” e “E”, pelo período de 12 (doze) meses.</t>
  </si>
  <si>
    <t>0027/22</t>
  </si>
  <si>
    <t>000215/22</t>
  </si>
  <si>
    <t>LIZ SERVICOS ONLINE LTDA</t>
  </si>
  <si>
    <t>CONTRATO DE CESSÃO DE USO DE SOFTWARE DESTINADO A IMPLANTAÇÃO, CONSOLIDAÇÃO POR DENTRO DO TEXTO, COMPILAÇÃO, VERSIONAMENTO E ATUALIZAÇÃO DOS ATOS OFICIAIS DO MUNICÍPIO COM A PUBLICAÇÃO EM SISTEMA DE PESQUISA ONLINE, E ACESSO EXCLUSIVO A BANCO DE DADOS COMPREENDENDO A LEGISLAÇÃO DE MUNICÍPIOS E ESTADOS BRASILEIRO SEM UM ÚNICO AMBIENTE DE PESQUISA</t>
  </si>
  <si>
    <t>009/2022</t>
  </si>
  <si>
    <t>000014/22</t>
  </si>
  <si>
    <t>C. GASPARINI AGENCIA DE NOTICIAS</t>
  </si>
  <si>
    <t xml:space="preserve">EMPRESA ESPECIALIZADA PARA PRESTAÇÃO DE SERVIÇOS DE FILMAGENS DAS SESSOES LEGISLATIVAS ORDINARAS E ESTRAORDINARIAS, AUDIENCIA PUBLICAS E SESSOES SOLENES
</t>
  </si>
  <si>
    <t>0081/22</t>
  </si>
  <si>
    <t>0045/22</t>
  </si>
  <si>
    <t>0067/22</t>
  </si>
  <si>
    <t>000120/22</t>
  </si>
  <si>
    <t>CENTRO DE INTEGRAÇAO EMPRESA ESCOLA CIE E</t>
  </si>
  <si>
    <t>para Contratação de Empresa Especializada na Execução do Programa de Estágio Curricular Remunerado com Estudantes que estejam cursando nível superior (universidade) ou curso técnicos no Município de Bataguassu/MS</t>
  </si>
  <si>
    <t>41/2022</t>
  </si>
  <si>
    <t>0055/22</t>
  </si>
  <si>
    <t>000070/22</t>
  </si>
  <si>
    <t>ODAIR JOSE DA SILVA 28429876839</t>
  </si>
  <si>
    <t>Contratação de um professor de música para prestação de serviços profissionais para ministrar aulas no projeto Afrobata desenvolvido pela Secretaria Municipal de Assistência Social.</t>
  </si>
  <si>
    <t>044972</t>
  </si>
  <si>
    <t>I.N.S.S.</t>
  </si>
  <si>
    <t>27/2022</t>
  </si>
  <si>
    <t>000029/22</t>
  </si>
  <si>
    <t>LUCIANO T.TONETTO COLNAGO-ME</t>
  </si>
  <si>
    <t>CONTRATAÇÃO DE EMPRESA ESPECIALIZADA NA PRESTAÇÃO DE SERVIÇOS DE MANUTENÇÃO PREVENTIVA E CORRETIVA COM FORNECIMENTO DE PEÇAS, PARA MÁQUINAS DE HEMODIÁLISE DA MARCA FRESENIUS, DO CENTRO DE HEMODIÁLISE, PARA ATENDER A SECRETARIA DE SAÚDE DO MUNICÍPIO DE BATAGUASSU/MS</t>
  </si>
  <si>
    <t>Termo de Cred. nº 02/2022</t>
  </si>
  <si>
    <t>0005/22</t>
  </si>
  <si>
    <t>000048/22</t>
  </si>
  <si>
    <t>Credenciamento de Pessoas Jurídicas para a prestação de serviços assistenciais e complementares de consultas médicas, ambulantoriais e de procedimentos para o Sistema de Saúde do Município de Bataguassu/MS.</t>
  </si>
  <si>
    <t>0003/22</t>
  </si>
  <si>
    <t>000034/22</t>
  </si>
  <si>
    <t>contratação da Empresa Brasileira de Correios e Telégrafos para prestação dos serviços de atividades postais, visando atender o Município de Bataguassu/MS</t>
  </si>
  <si>
    <t>0008/22</t>
  </si>
  <si>
    <t>0016/22</t>
  </si>
  <si>
    <t>000027/22</t>
  </si>
  <si>
    <t>WILSON JOSE DE AZEVEDO</t>
  </si>
  <si>
    <t>LOCAÇÃO DE IMOVEL NO PERIMETRO URBANO LOCALIZADO NA RUA SIDROLANDIA Nº 368, CENTRO- BATAGUASSU, PARA FUNCIONAMENTO DEPOSITO PARA ACONDICIONAMENTO DOS ENFEITES NATALINOS DA SECRETARIA MUNICIPAL DE DESENVOLVIMENTO ECONOMICO.</t>
  </si>
  <si>
    <t>06/22</t>
  </si>
  <si>
    <t>0017/21</t>
  </si>
  <si>
    <t>000167/21</t>
  </si>
  <si>
    <t>DAIANE DA SILVA MIRANDA 05495648102</t>
  </si>
  <si>
    <t xml:space="preserve">O objeto da presente licitação é a contratação de empresa especializada para prestação dos serviços de transporte escolar da zona rural do Município de Bataguassu/MS, para atender os alunos da Rede Municipal de Ensino, em atendimento à solicitação da Secretaria Municipal de Educação e Cultura, conforme roteiros e quilômetros rodados por dia, relacionados no Termo de Referência e demais anexos. O critério de julgamento adotado será o “menor preço por item”, observadas as exigências contidas neste Edital e seus Anexos quanto às especificações do objeto. </t>
  </si>
  <si>
    <t>T CARDOSO DA SILVA MECANICA ME</t>
  </si>
  <si>
    <t>073126</t>
  </si>
  <si>
    <t>89/2021</t>
  </si>
  <si>
    <t>0014/21</t>
  </si>
  <si>
    <t>000144/21</t>
  </si>
  <si>
    <t>ESPOLIO DE QUIRINO RIBEIRO DOS SANTOS</t>
  </si>
  <si>
    <t>O objeto da presente licitação é a contratação de empresa especializada para prestação dos serviços de transporte escolar da zona rural do Município de Bataguassu/MS, para atender os alunos da Rede Municipal de Ensino, em atendimento à solicitação da Secretaria Municipal de Educação e Cultura</t>
  </si>
  <si>
    <t>88/2021</t>
  </si>
  <si>
    <t>A V DE OLIVEIRA LTDA</t>
  </si>
  <si>
    <t>82/2021</t>
  </si>
  <si>
    <t>0012/21</t>
  </si>
  <si>
    <t>000131/21</t>
  </si>
  <si>
    <t>PAULO NUNES DE OLIVEIRA 16611576886</t>
  </si>
  <si>
    <t>Contratação de empresa especializada para prestação dos serviços de transporte escolar da zona rural do Município de Bataguassu/MS, para atender os alunos da Rede Municipal de Ensino, em atendimento à solicitação da Secretaria Municipal de Educação e Cultura</t>
  </si>
  <si>
    <t>81/2021</t>
  </si>
  <si>
    <t>F A LUNHANI VASCONCELLOS</t>
  </si>
  <si>
    <t>80/2021</t>
  </si>
  <si>
    <t>79/2021</t>
  </si>
  <si>
    <t>NARCISO SLOBODICOV SANCHES - MEI</t>
  </si>
  <si>
    <t>78/2021</t>
  </si>
  <si>
    <t>ZELIA CELINA MANEA-ME</t>
  </si>
  <si>
    <t>77/2021</t>
  </si>
  <si>
    <t>EDSON CLEMENTE DUARTE - ME</t>
  </si>
  <si>
    <t>76/2021</t>
  </si>
  <si>
    <t>S O SOARES FILHO - ME</t>
  </si>
  <si>
    <t>75/2021</t>
  </si>
  <si>
    <t>EDEMIR BARBOSA DE OLIVEIRA - ME</t>
  </si>
  <si>
    <t>74/2021</t>
  </si>
  <si>
    <t>RODRIGO DA CONCEIÇÃO SOUZA - ME</t>
  </si>
  <si>
    <t>73/2021</t>
  </si>
  <si>
    <t>D VENANCIO ALMEIDA LTDA - ME</t>
  </si>
  <si>
    <t>72/2021</t>
  </si>
  <si>
    <t>JOSÉ PEGA DE ALVARENGA - ME</t>
  </si>
  <si>
    <t>70/2021</t>
  </si>
  <si>
    <t>0041/20</t>
  </si>
  <si>
    <t>000173/20</t>
  </si>
  <si>
    <t>LUIZ ANTONIO PEREIRA FILHO</t>
  </si>
  <si>
    <t>O objeto da presente licitação é a seleção da proposta mais vantajosa para a Administração, objetivando o Registro de Preços para futura e eventual Contratação de Empresa Especializada para a Prestação de Serviços de Manutenção de ar condicionado, freezer, geladeira, máquina de lavar roupa, tanquinho, bebedouro e outros, para o período de 12 (doze) meses, para atender as necessidades das Secretarias Municipais de Bataguassu-MS, em conformidade com as especificações constantes no Edital, Termo de Referência e demais Anexos</t>
  </si>
  <si>
    <t>65/2021</t>
  </si>
  <si>
    <t>0008/21</t>
  </si>
  <si>
    <t>000126/21</t>
  </si>
  <si>
    <t>VINICIUS MONTEIRO PAIVA ADVOGADOS ASSOCIADOS S/S</t>
  </si>
  <si>
    <t>Contratação de advogados para  prestação de serviço de natureza singular e intelectual especializada na área de Gestão Pública Tributária, envolvendo a aplicação de metodologias e rotinas de trabalho, a elaboração, consolidação e interpretação da legislação tributária Municipal, atuação em processos judiciais complexos envolvendo matéria tributária, em todas as esferas judiciais, elaboração de pareceres jurídicos em processos administrativos tributários e transferência de conhecimento técnico através de consultoria e capacitação de servidores municipais lotados no departamento de tributos, visando maior eficiência no lançamento e arrecadação própria do Município.</t>
  </si>
  <si>
    <t>59/2021</t>
  </si>
  <si>
    <t>0023/21</t>
  </si>
  <si>
    <t>000111/21</t>
  </si>
  <si>
    <t>Contratação de instituição financeira pública ou privada, autorizada pelo Banco Central do Brasil (BCB) para operar, com exclusividade, os serviços de gerenciamento e processamento da folha de pagamento de todos os servidores ativos, inativos e pensionistas da Administração Direta do Município de Bataguassu/MS, inclusive aqueles que venham a ser contratados na vigência do contrato.</t>
  </si>
  <si>
    <t>42/2021</t>
  </si>
  <si>
    <t>0001/21</t>
  </si>
  <si>
    <t>000078/21</t>
  </si>
  <si>
    <t>VALE URUCUM INDUSTRIA E COMERCIO LTDA -</t>
  </si>
  <si>
    <t>Constitui objeto da presente licitação a concessão de direito real de uso de bem imóvel de propriedade do Município de Bataguassu, constituído por “Módulos da Incubadora de nº 03 e 04", em alvenaria, com área de 250,90m² cada uma, localizada na Rua Amazonas, nº 135, Bairro Jardim Santa Luzia, para empresas de qualquer porte que manifestem interesse em se estabelecerem nos referidos módulos e que melhor atendam os interesses públicos na geração de emprego e renda.</t>
  </si>
  <si>
    <t>39/2021</t>
  </si>
  <si>
    <t>0069/21</t>
  </si>
  <si>
    <t>000106/21</t>
  </si>
  <si>
    <t>ODAIR DE SOUZA SILVA 00603798128</t>
  </si>
  <si>
    <t>CONTRATAÇÃO DE EMPRESA PARA PRESTAÇÃO DE SERVIÇOS PARA ATIVAÇÃO DE LINK DE INTERNET E FORNECIMENTO MENSAL DE PONTOS DE INTERNET POR RÁDIO MICROONDAS, COM TECNOLOGIA AC, COM FORNECIMENTO DE 15 MBPS PARA CADA PONTO, DOWNLOAD 2,5 MBPS DE UPLOAD, INCLUSO OS SERVIÇOS DE MANUTENÇÃO, COM FORNECIMENTO COMO COMODATO DE LITEBEAM-5 AC, ROTEADORES E KITS SUPORTE DE ANTENA, PARA ATENDER A ESCOLA MUNICIPAL DO CAMPO PROFESSORA MARIA DA CONCEIÇÃO, LOCALIZADA NO ASSENTAMENTO SANTA CLARA E ESF LOCALIZADO NO ASSENTAMENTO ALDEIA, ÁREA RURAL DO MUNICÍPIO.</t>
  </si>
  <si>
    <t>37/2021</t>
  </si>
  <si>
    <t>0063/21</t>
  </si>
  <si>
    <t>000099/21</t>
  </si>
  <si>
    <t>TEC-RAD TECNOLOGIA EM RADIOPROTEÇÃO LTDA</t>
  </si>
  <si>
    <t>Contratação de empresa especializada em Serviços de dosimetria pessoal, com fornecimento em forma de concessão de dosímetros para 2 usuários e 2 padrões para uso dos profissionais que trabalham nas instalações do ambiente da Tomografia e Mamografia, além da leitura e registros das doses de radiação recebidas por cada usuário monitorado e emissão de relatórios mensais e anuais de acordo com as normas da Comissão Nacional de Energia Nuclear - CNEN, por um período de 12 (doze) meses.</t>
  </si>
  <si>
    <t>36</t>
  </si>
  <si>
    <t>0064/21</t>
  </si>
  <si>
    <t>000100/21</t>
  </si>
  <si>
    <t>NOVA PORTONET TELECOMUNICACOES E SERVICOS EIRELI</t>
  </si>
  <si>
    <t>- Contratação de empresa especializada na prestação de serviços de comunicação multimídia em transferência de no mínimo 200 MEGAS para navegação/download/100 MEGA UPLOAD, através de 100% fibra óptica pelo período de 24 horas ininterruptas, incluso os serviços de instalação, com fornecimento como comodato de roteador gigabyte configuração 10/100/1000 e moldem, para atender a Universidade Aberta do Brasil Polo de Bataguassu.</t>
  </si>
  <si>
    <t>35/2021</t>
  </si>
  <si>
    <t>0062/21</t>
  </si>
  <si>
    <t>000098/21</t>
  </si>
  <si>
    <t>JOAO OLEGARIO SIQUEIRA</t>
  </si>
  <si>
    <t>Locação de imóvel localizado no perímetro urbano do Município, destinado ao funcionamento do CREAS – Centro de Referência Especializado de Assistência Social, junto ao Fundo Municipal de Assistência Social.</t>
  </si>
  <si>
    <t>22/2021</t>
  </si>
  <si>
    <t>0016/20</t>
  </si>
  <si>
    <t>000053/20</t>
  </si>
  <si>
    <t>Seleção da Proposta mais vantajosa para a Administração Pública, objetivando o Registro de Preços para futura e eventual Contratação de Serviços de Locação de Relógios de Ponto Eletrônico, com leitor biométrico e respectivo software de apontamentos para apuração de horas, gerenciamento e tratamento de ponto, a serem instalados em órgãos e entidades do poder executivo do município de Bataguassu-MS, no período de 12 meses, para locação de até 50 unidades de relógios de ponto, para atender as Secretarias Municipais de Bataguassu/MS, de acordo com as especificações constantes no Edital, Termo de Referência e demais anexos.</t>
  </si>
  <si>
    <t>21/2021</t>
  </si>
  <si>
    <t>0002/21</t>
  </si>
  <si>
    <t>000068/21</t>
  </si>
  <si>
    <t>Contratação de empresa para prestação de serviços técnicos especializados de assessoria contábil, em cumprimento às Normas Brasileiras de Contabilidade Aplicada ao Setor Público - NBCASP, com ênfase nas áreas orçamentária, financeira, contábil, patrimonial, bem como assessoramento nos procedimentos licitatórios e acompanhamento dos processos advindos do Tribunal de Contas de Estado de Mato Grosso do Sul para atender as necessidades da Prefeitura Municipal de Bataguassu/MS.</t>
  </si>
  <si>
    <t>0010/21</t>
  </si>
  <si>
    <t>0027/21</t>
  </si>
  <si>
    <t>000037/21</t>
  </si>
  <si>
    <t>SECRETARIA DE ESTADO DE ADM. E DESBUROCR</t>
  </si>
  <si>
    <t>Contratação da SECRETARIA DE ESTADO DE ADMINISTRAÇÃO E DESBUROCRATIZAÇÃO DE MATO GROSSO DO SUL – SAD, para a prestação de serviços de publicação de matérias no Diário Oficial do Estado de Mato Grosso do Sul.</t>
  </si>
  <si>
    <t>0012</t>
  </si>
  <si>
    <t>0003/21</t>
  </si>
  <si>
    <t>000027/21</t>
  </si>
  <si>
    <t xml:space="preserve">DIGITALIZAÇÃO DE DOCUMENTOS, TRATAMENTO DA IMAGEM, GERAÇÃO DE ARQUIVOS E LOCAÇÃO DE SOFTWARE
</t>
  </si>
  <si>
    <t>202/2020</t>
  </si>
  <si>
    <t>0003/20</t>
  </si>
  <si>
    <t>000233/20</t>
  </si>
  <si>
    <t>WASHINGTON FERREIRA DA SILVA 04689816166</t>
  </si>
  <si>
    <t xml:space="preserve">Concessão de Direito de Uso Real de uma Área Construida de 10,26 m², sendo 01 Salão de Alvenaria - Quiosque, localizado na Praça Helena Vitiritti, conforme solicitação da Secretaria Municipal de Administração e Fazenda e de acordo com as especificações constantes no Edital e seus anexos .  </t>
  </si>
  <si>
    <t>181/2020</t>
  </si>
  <si>
    <t>0046/20</t>
  </si>
  <si>
    <t>000195/20</t>
  </si>
  <si>
    <t>KURICA AMBIENTAL S/A</t>
  </si>
  <si>
    <t>CONTRATAÇÃO DE EMPRESA ESPECIALIZADA EM SERVIÇOS DE TRANSPORTE E DESTINAÇÃO DE RESÍDUOS SÓLIDOS EM ATERRO SANITÁRIO DEVIDAMENTE LICENCIADO POR ÓRGÃO AMBIENTAL INTEGRANTE NO SISNAMA, CONFORME SOLICITADO PELA SECRETARIA MUNICIPAL DE DESENVOLVIMENTO ECONOMICO E MEIO AMBIENTE, PARA O PERIODO DE 12 (DOZE) MESES, DE ACORDO COM AS ESPECIFICAÇOES NO EDITAL, TERMO DE REFERÊNCIA E ANEXOS.</t>
  </si>
  <si>
    <t>149/2020</t>
  </si>
  <si>
    <t>0035/20</t>
  </si>
  <si>
    <t>000148/20</t>
  </si>
  <si>
    <t>FINOTTI &amp; ONO CONSULTORIA E TREINAMENTO LTDA</t>
  </si>
  <si>
    <t>CONTRATAÇÃO DE EMPRESA ESPECIALIZADA EM CONSULTORIA, ASSESSORIA, TRATAMENTO DE ÁGUA E TREINAMENTO DE PESSOAL ATRAVÉS DE EDUCAÇÃO CONTINUADA, PARA MONITORAMENTO MENSAL, COLETA E ANÁLISES DE ÁGUA EM SISTEMA DE OSMOSE REVERSA E DIALISATOS PARA O CENTRO DE HEMODIÁLISE DE BATAGUASSU/MS, CONFORME SOLICITAÇÃO DA SECRETARIA MUNICIPAL DE SAÚDE, DE ACORDO COM O EDITAL, TERMO DE REFERENCIA E ANEXOS, CONFORME RDC11/2014.</t>
  </si>
  <si>
    <t>135/2020</t>
  </si>
  <si>
    <t>0030/20</t>
  </si>
  <si>
    <t>000117/20</t>
  </si>
  <si>
    <t>Contratação de Empresa Especializada em Serviços de Nefrologia para oferta de profissional médico com responsabilidade técnica dos serviços no Centro de Hemodiálise no Municipal de Bataguassu, conforme solicitação da Secretaria Municipal de Saúde, de acordo com as especificações constantes no Edital, Termo de Referência e demais anexos.</t>
  </si>
  <si>
    <t>104/2020</t>
  </si>
  <si>
    <t>0018/20</t>
  </si>
  <si>
    <t>000057/20</t>
  </si>
  <si>
    <t>Contratação de empresa especializada para Serviços de Impressão, Reprografia Corporativa e Digitalização, por meio de disponibilidade de equipamentos em comodato, com a devida assistência técnica, manutenção e fornecimento de suprimentos, exceto papel, destinados aos serviços das Secretarias Municipais, de acordo com as especificações constantes no Edital, Termo de Referência e Anexos.</t>
  </si>
  <si>
    <t>104202</t>
  </si>
  <si>
    <t>082/2020</t>
  </si>
  <si>
    <t>0031/20</t>
  </si>
  <si>
    <t>000068/20</t>
  </si>
  <si>
    <t>TRACK LAND LTDA</t>
  </si>
  <si>
    <t>Contratação de empresa especializada em Serviço de Rastreamento e Monitoramento de Veículo, Instalação e Suporte Técnico, (em 13 ônibus) com uso de equipamento em regime de comodato para atender os Veículos utilizados na Divisão de Transporte Escolar,  junto a Secretaria Municipal de Educação e Cultura.</t>
  </si>
  <si>
    <t>0002/20</t>
  </si>
  <si>
    <t>000005/20</t>
  </si>
  <si>
    <t xml:space="preserve">Contratação em empresa especializa para execução dos serviços de assessoramento contábil, financeiro, recursos humanos, licitações e contratos administrativos, bem como acompanhamentos dos processo administrativos em tramite perante ao Tribunal de Contas do Estado de Mato Grosso do Sul, para a Câmara Municipal de Bataguassu/ms,
</t>
  </si>
  <si>
    <t>192/2019</t>
  </si>
  <si>
    <t>0010/19</t>
  </si>
  <si>
    <t>000160/19</t>
  </si>
  <si>
    <t>REGINA INDUSTRIA E COMERCIO S/A</t>
  </si>
  <si>
    <t xml:space="preserve">CONCESSÃO PÚBLICA PARA FINS DE CESSÃO DE DIREITO REAL DE USO DE BEM IMÓVEL, MÓDULOS (BARRACÕES) Nº 01 Á 04, LOCALIZADOS NA RUA AMAZONAS, Nº 135, JARDIM SANTA LUZIA, PARA POSSIBILITAR OS EMPREENDEDORES INTERESSADOS EM FOMENTAR A GERAÇÃO DE EMPREGO E RENDA AO MUNICIPIO LOCAL, CONFORME SOLICITAÇÃO DA SECRETARIA MUNICIPAL DE DESENVOLVIMENTO ECONOMICO E MEIO AMBIENTE.  </t>
  </si>
  <si>
    <t>188/2019</t>
  </si>
  <si>
    <t>0008/19</t>
  </si>
  <si>
    <t>000152/19</t>
  </si>
  <si>
    <t>INDUSTRIA E COMERCIO DE PRODUTOS QUIMICOS TOSTES &amp;</t>
  </si>
  <si>
    <t xml:space="preserve">Concessão de Direito de Uso Real de dois LOTES de Nº 16  com uma Construção em Alvenaria com Área total de 1.068m² e Lote 17 sem nenhuma benfeitoria, ambos na Quadra V, localizado na Nova Porto XV de Novembro, conforme solicitação da Secretaria Municipal de Desenvolvimento Econômico e Meio Ambiente e demais especificações constantes no Edital e seus anexos.   </t>
  </si>
  <si>
    <t>9/2019</t>
  </si>
  <si>
    <t>0004/18</t>
  </si>
  <si>
    <t>000161/18</t>
  </si>
  <si>
    <t>JOSE EDUARDO BOLACH - ME</t>
  </si>
  <si>
    <t>1. Constitui objeto da presente licitação - modalidade CONCORRÊNCIA, a outorga de concessão de serviço público, com exclusividade para pessoa jurídica que demonstre capacidade para o desempenho da execução de serviços de coleta, transporte, tratamento e destinação final adequada em local devidamente licenciado de resíduos sólidos provenientes de construções, reformas e demolições, mediante utilização de caçambas estacionárias, observando-se as disposições da Resolução CONAMA nº 307/2002, Lei Federal nº 8.987/1995 e em consonância com a Lei Municipal n. 2.100/13.</t>
  </si>
  <si>
    <t>224</t>
  </si>
  <si>
    <t>0003/18</t>
  </si>
  <si>
    <t>000160/18</t>
  </si>
  <si>
    <t xml:space="preserve">Concessão de Direito de Uso Real de dois módulos (barracões) de Nº 03 e 04, localizado na Rua Amazonas - 135, Jardim Santa Luzia, com exclusividade para pessoa jurídica para execução de serviços para exploração comercial e dos serviços de administração, operação, conservação e manutenção dos mesmos, conforme solicitação da Secretaria Municipal de Desenvolvimento Economico e Meio Ambiente e demais especificações constantes no Edital e seus anexos.    </t>
  </si>
  <si>
    <t>5</t>
  </si>
  <si>
    <t>0002/17</t>
  </si>
  <si>
    <t>000176/17</t>
  </si>
  <si>
    <t>NILVA FERREIRA DA CRUZ  81486383149</t>
  </si>
  <si>
    <t xml:space="preserve">Concessão de Direito de Uso Real de um Terreno com uma Área Construida de 30,00 m², sendo 01 Salão de Alvenaria contendo 02 Sanitários, localizado  no Bosque Municipal, na Rodovia MS 395,   conforme solicitação da Secretaria Municipal de Administração e Fazenda e de acordo com as especificações constantes no Edital e seus anexos .  </t>
  </si>
  <si>
    <t>1</t>
  </si>
  <si>
    <t>0001/17</t>
  </si>
  <si>
    <t>000175/17</t>
  </si>
  <si>
    <t>FRIGORIFICO DE PEIXES BEST FISH EIRELI - ME</t>
  </si>
  <si>
    <t xml:space="preserve">Concessão de Direito de Uso Real de um Terreno, medindo aproximadamente 9.304,63 m² , localizado  na quadra XLV - Loteamento Nova Porto XV, dentre as ruas José Pereira de Magalhães e Avenida Nossa Senhora  dos Navegantes conforme solicitação da Secretaria Municipal de Administração e Fazenda e de acordo com as especificações constantes no Edital e seus anexos .  </t>
  </si>
  <si>
    <t>22</t>
  </si>
  <si>
    <t>0007/17</t>
  </si>
  <si>
    <t>000013/17</t>
  </si>
  <si>
    <t>ELIZANGELA CONCEICAO DOS SANTOS</t>
  </si>
  <si>
    <t>Contratação de empresa especializada para prestação de serviços de Transporte Escolar nas linhas 24 e 25 em que não são utilizados veículos do Município de Bataguassu, conforme solicitação da Secretaria Municipal de Educação e Cultura, de acordo com as especificações constantes no Edital e seus Anexos.</t>
  </si>
  <si>
    <t>131</t>
  </si>
  <si>
    <t>0012/16</t>
  </si>
  <si>
    <t>000228/16</t>
  </si>
  <si>
    <t>Contratação da Empresa Brasileira de Correios e Telegráfos para realização de serviços de postagem para atender Secretaria de Administração e Finanças no Munícipio de Bataguassu.</t>
  </si>
  <si>
    <t>0001/15</t>
  </si>
  <si>
    <t>000001/15</t>
  </si>
  <si>
    <t>E2 Soluções em Tecnologia LTDA - ME</t>
  </si>
  <si>
    <t xml:space="preserve">Contratação de empresa para prestação de serviços de licenciamento e implantacao, treinamento e migração/conversão de base de dados de sistema de software para atender a Secretaria Municipal de Educação do município de Bataguassu-MS, conforme Edital e Anexos. </t>
  </si>
  <si>
    <t>116</t>
  </si>
  <si>
    <t>0005/14</t>
  </si>
  <si>
    <t>000171/14</t>
  </si>
  <si>
    <t>HENRIQUE, FERNANDES E CIA LTDA</t>
  </si>
  <si>
    <t>Concessão    da  prestação   do  serviço  público  de transporte coletivo de passageiros, por ônibus, em linhas regulares, no Município de Bataguassu, pelo prazo de 10 anos, à PESSOA JURÍDICA, tudo em conformidade com o disposto neste edital e em seus anexos.</t>
  </si>
  <si>
    <t>158107</t>
  </si>
  <si>
    <t>Administracao</t>
  </si>
  <si>
    <t>Saude</t>
  </si>
  <si>
    <t>Infraestrutura</t>
  </si>
  <si>
    <t>Assistencia</t>
  </si>
  <si>
    <t>Educacao</t>
  </si>
  <si>
    <t>Subprefeitura</t>
  </si>
  <si>
    <t>Turismo</t>
  </si>
  <si>
    <t>Ambiente</t>
  </si>
  <si>
    <t>Esporte</t>
  </si>
  <si>
    <t>Raissa Katielly Ferreira Mariano</t>
  </si>
  <si>
    <t>Rita de Cássia Buzinaro Ajala</t>
  </si>
  <si>
    <t>Amanda Leão Menezes</t>
  </si>
  <si>
    <t>Gislaine Aparecida Ribeiro Marcílio</t>
  </si>
  <si>
    <t>Andréia Barbosa Magri</t>
  </si>
  <si>
    <t>Luiz Felipe Gomes Arruda</t>
  </si>
  <si>
    <t>Geovana Fonseca Lopes</t>
  </si>
  <si>
    <t>João Victor dos Santos</t>
  </si>
  <si>
    <t>Júlio César Alves</t>
  </si>
  <si>
    <t>Gustavo Hiroyuki Akashi</t>
  </si>
  <si>
    <t>Marcos Antônio Prado de Melo</t>
  </si>
  <si>
    <t>Anderson Roberto Zorzan de Rezende</t>
  </si>
  <si>
    <t>Nathalia Rocha Santos</t>
  </si>
  <si>
    <t>Aline Vernochi da Conceição</t>
  </si>
  <si>
    <t>Rosely de Sene Lima</t>
  </si>
  <si>
    <t>Marielle Leite Silveira</t>
  </si>
  <si>
    <t>Cibele Regina Ramos</t>
  </si>
  <si>
    <t>Graciele Liberato dos Santos</t>
  </si>
  <si>
    <t>Patrícia da Silva Paes Zorzan</t>
  </si>
  <si>
    <t>Rafael Aparecido da Silva Bezerra</t>
  </si>
  <si>
    <t>1195/4</t>
  </si>
  <si>
    <t>Diversos</t>
  </si>
  <si>
    <t>Diferença na NF da Centro e Fornecedor - 1 parabrisa x 2 parabrisas - respectivo</t>
  </si>
  <si>
    <t>Bens e Serviços</t>
  </si>
  <si>
    <t>3066/25</t>
  </si>
  <si>
    <t>0124/25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</si>
</sst>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R$ &quot;#,##0.00;[Red]&quot;-R$ &quot;#,##0.00"/>
    <numFmt numFmtId="165" formatCode="m/d/yyyy"/>
    <numFmt numFmtId="166" formatCode="yyyy\-mm\-dd\ h:mm:ss"/>
  </numFmts>
  <fonts count="9" x14ac:knownFonts="1">
    <font>
      <sz val="10"/>
      <color rgb="FF000000"/>
      <name val="Arial"/>
      <scheme val="minor"/>
    </font>
    <font>
      <b/>
      <sz val="14"/>
      <color theme="1"/>
      <name val="Arial"/>
    </font>
    <font>
      <sz val="10"/>
      <color rgb="FF000000"/>
      <name val="Arial"/>
    </font>
    <font>
      <b/>
      <sz val="10"/>
      <color theme="1"/>
      <name val="Arial"/>
    </font>
    <font>
      <sz val="9"/>
      <color theme="1"/>
      <name val="Times New Roman"/>
    </font>
    <font>
      <sz val="10"/>
      <color theme="1"/>
      <name val="Arial"/>
    </font>
    <font>
      <b/>
      <sz val="10"/>
      <color rgb="FFFF0000"/>
      <name val="Arial"/>
    </font>
    <font>
      <sz val="9"/>
      <color rgb="FF333333"/>
      <name val="Times New Roman"/>
    </font>
    <font>
      <b/>
      <sz val="10"/>
      <color rgb="FF000000"/>
      <name val="Arial"/>
    </font>
  </fonts>
  <fills count="8">
    <fill>
      <patternFill patternType="none"/>
    </fill>
    <fill>
      <patternFill patternType="gray125"/>
    </fill>
    <fill>
      <patternFill patternType="solid">
        <fgColor rgb="FF999999"/>
        <bgColor rgb="FF999999"/>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rgb="FF993366"/>
        <bgColor rgb="FF993366"/>
      </patternFill>
    </fill>
  </fills>
  <borders count="15">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333399"/>
      </left>
      <right style="thin">
        <color rgb="FF333399"/>
      </right>
      <top style="thin">
        <color rgb="FF333399"/>
      </top>
      <bottom style="thin">
        <color rgb="FF333399"/>
      </bottom>
      <diagonal/>
    </border>
    <border>
      <left style="thin">
        <color rgb="FF000000"/>
      </left>
      <right/>
      <top style="thin">
        <color rgb="FF000000"/>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11"/>
  </cellStyleXfs>
  <cellXfs count="41">
    <xf numFmtId="0" fontId="0" fillId="0" borderId="0" xfId="0" applyBorder="1"/>
    <xf numFmtId="0" fontId="2" fillId="0" borderId="0" xfId="0" applyFont="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49" fontId="4" fillId="0" borderId="9" xfId="0" applyNumberFormat="1" applyFont="1" applyBorder="1" applyAlignment="1">
      <alignment horizontal="left" vertical="center" wrapText="1"/>
    </xf>
    <xf numFmtId="49" fontId="5" fillId="0" borderId="5" xfId="0" applyNumberFormat="1" applyFont="1" applyBorder="1"/>
    <xf numFmtId="49" fontId="5" fillId="0" borderId="0" xfId="0" applyNumberFormat="1" applyFont="1" applyBorder="1"/>
    <xf numFmtId="49" fontId="5" fillId="0" borderId="10" xfId="0" applyNumberFormat="1" applyFont="1" applyBorder="1"/>
    <xf numFmtId="0" fontId="5" fillId="4" borderId="5" xfId="0" applyFont="1" applyFill="1" applyBorder="1"/>
    <xf numFmtId="0" fontId="5" fillId="4" borderId="11" xfId="0" applyFont="1" applyFill="1"/>
    <xf numFmtId="0" fontId="5" fillId="5" borderId="5" xfId="0" applyFont="1" applyFill="1" applyBorder="1" applyAlignment="1">
      <alignment horizontal="left"/>
    </xf>
    <xf numFmtId="0" fontId="5" fillId="4" borderId="5" xfId="0" applyFont="1" applyFill="1" applyBorder="1" applyAlignment="1">
      <alignment horizontal="left"/>
    </xf>
    <xf numFmtId="0" fontId="5" fillId="0" borderId="5" xfId="0" applyFont="1" applyBorder="1" applyAlignment="1">
      <alignment horizontal="left"/>
    </xf>
    <xf numFmtId="0" fontId="5" fillId="6" borderId="5" xfId="0" applyFont="1" applyFill="1" applyBorder="1" applyAlignment="1">
      <alignment horizontal="left"/>
    </xf>
    <xf numFmtId="0" fontId="5" fillId="0" borderId="5" xfId="0" applyFont="1" applyBorder="1"/>
    <xf numFmtId="0" fontId="6" fillId="0" borderId="5" xfId="0" applyFont="1" applyBorder="1"/>
    <xf numFmtId="0" fontId="5" fillId="0" borderId="0" xfId="0" applyFont="1" applyBorder="1" applyAlignment="1">
      <alignment horizontal="center"/>
    </xf>
    <xf numFmtId="0" fontId="2" fillId="4" borderId="11" xfId="0" applyFont="1" applyFill="1"/>
    <xf numFmtId="0" fontId="7" fillId="7" borderId="9" xfId="0" applyFont="1" applyFill="1" applyBorder="1" applyAlignment="1">
      <alignment horizontal="center" vertical="center" wrapText="1"/>
    </xf>
    <xf numFmtId="0" fontId="4" fillId="0" borderId="9" xfId="0" applyFont="1" applyBorder="1" applyAlignment="1">
      <alignment horizontal="left" vertical="center" wrapText="1"/>
    </xf>
    <xf numFmtId="0" fontId="8" fillId="0" borderId="0" xfId="0" applyFont="1" applyBorder="1"/>
    <xf numFmtId="14" fontId="5" fillId="0" borderId="5" xfId="0" applyNumberFormat="1" applyFont="1" applyBorder="1" applyAlignment="1">
      <alignment horizontal="left"/>
    </xf>
    <xf numFmtId="14" fontId="5" fillId="0" borderId="0" xfId="0" applyNumberFormat="1" applyFont="1" applyBorder="1"/>
    <xf numFmtId="164" fontId="5" fillId="0" borderId="5" xfId="0" applyNumberFormat="1" applyFont="1" applyBorder="1" applyAlignment="1">
      <alignment horizontal="left"/>
    </xf>
    <xf numFmtId="165" fontId="4" fillId="0" borderId="9" xfId="0" applyNumberFormat="1" applyFont="1" applyBorder="1" applyAlignment="1">
      <alignment horizontal="left" vertical="center" wrapText="1"/>
    </xf>
    <xf numFmtId="165" fontId="2" fillId="0" borderId="0" xfId="0" applyNumberFormat="1" applyFont="1" applyBorder="1"/>
    <xf numFmtId="166" fontId="2" fillId="0" borderId="0" xfId="0" applyNumberFormat="1" applyFont="1" applyBorder="1"/>
    <xf numFmtId="0" fontId="5" fillId="6" borderId="14" xfId="0" applyFont="1" applyFill="1" applyBorder="1" applyAlignment="1">
      <alignment horizontal="center"/>
    </xf>
    <xf numFmtId="0" fontId="0" fillId="0" borderId="14" xfId="0" applyBorder="1"/>
    <xf numFmtId="0" fontId="5" fillId="3" borderId="5" xfId="0" applyFont="1" applyFill="1" applyBorder="1" applyAlignment="1">
      <alignment horizontal="left"/>
    </xf>
    <xf numFmtId="0" fontId="0" fillId="0" borderId="12" xfId="0" applyBorder="1"/>
    <xf numFmtId="0" fontId="0" fillId="0" borderId="13" xfId="0" applyBorder="1"/>
    <xf numFmtId="49" fontId="1" fillId="2" borderId="5" xfId="0" applyNumberFormat="1" applyFont="1" applyFill="1" applyBorder="1" applyAlignment="1">
      <alignment horizontal="center" vertical="center" wrapText="1"/>
    </xf>
    <xf numFmtId="0" fontId="0" fillId="0" borderId="1" xfId="0" applyBorder="1"/>
    <xf numFmtId="0" fontId="0" fillId="0" borderId="2" xfId="0" applyBorder="1"/>
    <xf numFmtId="0" fontId="0" fillId="0" borderId="3" xfId="0" applyBorder="1"/>
    <xf numFmtId="0" fontId="0" fillId="0" borderId="4" xfId="0" applyBorder="1"/>
    <xf numFmtId="0" fontId="3" fillId="3" borderId="5" xfId="0" applyFont="1" applyFill="1" applyBorder="1" applyAlignment="1">
      <alignment horizontal="left"/>
    </xf>
    <xf numFmtId="16" fontId="2" fillId="0" borderId="0" xfId="0" applyNumberFormat="1" applyFont="1" applyBorder="1"/>
  </cellXfs>
  <cellStyles count="1">
    <cellStyle name="Normal" xfId="0" builtinId="0"/>
  </cellStyles>
  <dxfs count="27">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strike val="0"/>
        <condense val="0"/>
        <extend val="0"/>
        <outline val="0"/>
        <shadow val="0"/>
        <vertAlign val="baseline"/>
        <sz val="10"/>
        <color rgb="FF000000"/>
        <name val="Arial"/>
      </font>
      <alignment horizontal="general" vertical="bottom"/>
    </dxf>
    <dxf>
      <font>
        <b/>
        <strike val="0"/>
        <condense val="0"/>
        <extend val="0"/>
        <outline val="0"/>
        <shadow val="0"/>
        <vertAlign val="baseline"/>
        <sz val="10"/>
        <color rgb="FF000000"/>
        <name val="Arial"/>
      </font>
      <alignment horizontal="general"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Administracao" displayName="Administracao" ref="B2:B5" totalsRowShown="0" headerRowDxfId="26" dataDxfId="25">
  <autoFilter ref="B2:B5"/>
  <tableColumns count="1">
    <tableColumn id="1" name="Administracao" dataDxfId="24"/>
  </tableColumns>
  <tableStyleInfo name="TableStyleMedium2" showFirstColumn="0" showLastColumn="0" showRowStripes="1" showColumnStripes="0"/>
</table>
</file>

<file path=xl/tables/table2.xml><?xml version="1.0" encoding="utf-8"?>
<table xmlns="http://schemas.openxmlformats.org/spreadsheetml/2006/main" id="2" name="Saude" displayName="Saude" ref="C2:C4" totalsRowShown="0" headerRowDxfId="23" dataDxfId="22">
  <autoFilter ref="C2:C4"/>
  <tableColumns count="1">
    <tableColumn id="1" name="Saude" dataDxfId="21"/>
  </tableColumns>
  <tableStyleInfo name="TableStyleMedium2" showFirstColumn="0" showLastColumn="0" showRowStripes="1" showColumnStripes="0"/>
</table>
</file>

<file path=xl/tables/table3.xml><?xml version="1.0" encoding="utf-8"?>
<table xmlns="http://schemas.openxmlformats.org/spreadsheetml/2006/main" id="3" name="Infraestrutura" displayName="Infraestrutura" ref="D2:D4" totalsRowShown="0" headerRowDxfId="20" dataDxfId="19">
  <autoFilter ref="D2:D4"/>
  <tableColumns count="1">
    <tableColumn id="1" name="Infraestrutura" dataDxfId="18"/>
  </tableColumns>
  <tableStyleInfo name="TableStyleMedium2" showFirstColumn="0" showLastColumn="0" showRowStripes="1" showColumnStripes="0"/>
</table>
</file>

<file path=xl/tables/table4.xml><?xml version="1.0" encoding="utf-8"?>
<table xmlns="http://schemas.openxmlformats.org/spreadsheetml/2006/main" id="4" name="Assistencia" displayName="Assistencia" ref="E2:E4" totalsRowShown="0" headerRowDxfId="17" dataDxfId="16">
  <autoFilter ref="E2:E4"/>
  <tableColumns count="1">
    <tableColumn id="1" name="Assistencia" dataDxfId="15"/>
  </tableColumns>
  <tableStyleInfo name="TableStyleMedium2" showFirstColumn="0" showLastColumn="0" showRowStripes="1" showColumnStripes="0"/>
</table>
</file>

<file path=xl/tables/table5.xml><?xml version="1.0" encoding="utf-8"?>
<table xmlns="http://schemas.openxmlformats.org/spreadsheetml/2006/main" id="5" name="Educacao" displayName="Educacao" ref="F2:F5" totalsRowShown="0" headerRowDxfId="14" dataDxfId="13">
  <autoFilter ref="F2:F5"/>
  <tableColumns count="1">
    <tableColumn id="1" name="Educacao" dataDxfId="12"/>
  </tableColumns>
  <tableStyleInfo name="TableStyleMedium2" showFirstColumn="0" showLastColumn="0" showRowStripes="1" showColumnStripes="0"/>
</table>
</file>

<file path=xl/tables/table6.xml><?xml version="1.0" encoding="utf-8"?>
<table xmlns="http://schemas.openxmlformats.org/spreadsheetml/2006/main" id="6" name="Subprefeitura" displayName="Subprefeitura" ref="G2:G4" totalsRowShown="0" headerRowDxfId="11" dataDxfId="10">
  <autoFilter ref="G2:G4"/>
  <tableColumns count="1">
    <tableColumn id="1" name="Subprefeitura" dataDxfId="9"/>
  </tableColumns>
  <tableStyleInfo name="TableStyleMedium2" showFirstColumn="0" showLastColumn="0" showRowStripes="1" showColumnStripes="0"/>
</table>
</file>

<file path=xl/tables/table7.xml><?xml version="1.0" encoding="utf-8"?>
<table xmlns="http://schemas.openxmlformats.org/spreadsheetml/2006/main" id="7" name="Turismo" displayName="Turismo" ref="H2:H4" totalsRowShown="0" headerRowDxfId="8" dataDxfId="7">
  <autoFilter ref="H2:H4"/>
  <tableColumns count="1">
    <tableColumn id="1" name="Turismo" dataDxfId="6"/>
  </tableColumns>
  <tableStyleInfo name="TableStyleMedium2" showFirstColumn="0" showLastColumn="0" showRowStripes="1" showColumnStripes="0"/>
</table>
</file>

<file path=xl/tables/table8.xml><?xml version="1.0" encoding="utf-8"?>
<table xmlns="http://schemas.openxmlformats.org/spreadsheetml/2006/main" id="8" name="Ambiente" displayName="Ambiente" ref="I2:I4" totalsRowShown="0" headerRowDxfId="5" dataDxfId="4">
  <autoFilter ref="I2:I4"/>
  <tableColumns count="1">
    <tableColumn id="1" name="Ambiente" dataDxfId="3"/>
  </tableColumns>
  <tableStyleInfo name="TableStyleMedium2" showFirstColumn="0" showLastColumn="0" showRowStripes="1" showColumnStripes="0"/>
</table>
</file>

<file path=xl/tables/table9.xml><?xml version="1.0" encoding="utf-8"?>
<table xmlns="http://schemas.openxmlformats.org/spreadsheetml/2006/main" id="9" name="Esporte" displayName="Esporte" ref="J2:J4" totalsRowShown="0" headerRowDxfId="2" dataDxfId="1">
  <autoFilter ref="J2:J4"/>
  <tableColumns count="1">
    <tableColumn id="1" name="Esport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tabSelected="1" workbookViewId="0">
      <selection activeCell="C28" sqref="C28"/>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t="s">
        <v>204</v>
      </c>
      <c r="B4" s="6" t="s">
        <v>205</v>
      </c>
      <c r="C4" s="7" t="str">
        <f t="array" ref="C4">INDEX(Base!C:C, MATCH(1, (Base!D:D=A4)*(Base!E:E=B4), 0))</f>
        <v>CARONA</v>
      </c>
      <c r="D4" s="7" t="str">
        <f t="array" ref="D4">INDEX(Base!B:B, MATCH(1, (Base!D:D=A4)*(Base!E:E=B4), 0))</f>
        <v>0006/25</v>
      </c>
      <c r="E4" s="8" t="s">
        <v>1527</v>
      </c>
      <c r="F4" s="9" t="str">
        <f t="array" ref="F4">INDEX(Base!G:G, MATCH(1, (Base!D:D=A4)*(Base!E:E=B4), 0))</f>
        <v>Adesão à Ata de Registro de Preços nº 031/2024, oriunda do Pregão Eletrônico Processo nº 031/2024, gerenciada pelo Consórcio Intermunicipal Multifinalitário dos Municípios do Extremo Sul de Minas - CIMESMI, para contratação de serviço de gestão de frotas com prestação de serviço para manutenção preventiva, corretiva ou emergencial com o fornecimento de peças, conforme solicitação da Secretaria Municipal de Administração e Finanças.</v>
      </c>
      <c r="G4" s="24">
        <f t="array" ref="G4">INDEX(Base!F:F, MATCH(1, (Base!D:D=A4)*(Base!E:E=B4), 0))</f>
        <v>46266</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t="s">
        <v>1524</v>
      </c>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t="s">
        <v>1522</v>
      </c>
      <c r="B8" s="23">
        <v>45901</v>
      </c>
      <c r="C8" s="14" t="str">
        <f>IF(AND(B8&lt;B12,B8&lt;B16,B8&lt;B20), "SIM", "NÃO")</f>
        <v>SIM</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t="str">
        <f>A8</f>
        <v>1195/4</v>
      </c>
      <c r="B12" s="23">
        <v>45950</v>
      </c>
      <c r="C12" s="25">
        <v>14017</v>
      </c>
      <c r="D12" s="15" t="s">
        <v>1494</v>
      </c>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t="s">
        <v>1523</v>
      </c>
      <c r="B16" s="23">
        <v>45946</v>
      </c>
      <c r="C16" s="25">
        <f>384+2460+100+5817+260+1960+1050+500+1486</f>
        <v>14017</v>
      </c>
      <c r="D16" s="14" t="s">
        <v>1525</v>
      </c>
      <c r="E16" s="14"/>
      <c r="F16" s="17" t="str">
        <f>IF(OR(D16="Bens e Serviços", D16 = "Serviços"), "TERMO PROVISÓRIO", "OK")</f>
        <v>TERMO PROVISÓRIO</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t="s">
        <v>1526</v>
      </c>
      <c r="B20" s="23">
        <v>45931</v>
      </c>
      <c r="C20" s="25">
        <f>192+192+2460+100+485+4978+354+40+220+1960+1050+500+120+930+158+158+120</f>
        <v>14017</v>
      </c>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40">
        <v>45966</v>
      </c>
      <c r="B27" s="40">
        <v>45664</v>
      </c>
      <c r="C27" s="40">
        <v>45973</v>
      </c>
      <c r="D27" s="40">
        <v>45978</v>
      </c>
      <c r="E27" s="40">
        <v>45964</v>
      </c>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topLeftCell="A20" workbookViewId="0">
      <selection activeCell="A20"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A10"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A4" sqref="A1:XFD1048576"/>
    </sheetView>
  </sheetViews>
  <sheetFormatPr defaultColWidth="12.5703125" defaultRowHeight="15" customHeight="1"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0555555555596" right="0.51180555555555596" top="0.78749999999999998" bottom="0.78749999999999998"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activeCell="D12" sqref="D12"/>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4:G14"/>
    <mergeCell ref="A1:G2"/>
    <mergeCell ref="A6:G6"/>
    <mergeCell ref="A22:F22"/>
    <mergeCell ref="A18:F18"/>
    <mergeCell ref="A10:G10"/>
  </mergeCells>
  <dataValidations count="2">
    <dataValidation type="list" allowBlank="1" showErrorMessage="1" sqref="E16">
      <formula1>INDIRECT(D12)</formula1>
    </dataValidation>
    <dataValidation type="list" allowBlank="1" showErrorMessage="1" sqref="D16">
      <formula1>"Serviços,Bens e Serviços,Locação,Bens,Alimentos"</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G2"/>
    <mergeCell ref="A6:G6"/>
    <mergeCell ref="A10:G10"/>
    <mergeCell ref="A14:G14"/>
    <mergeCell ref="A18:F18"/>
    <mergeCell ref="A22:F22"/>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G2"/>
    <mergeCell ref="A6:G6"/>
    <mergeCell ref="A10:G10"/>
    <mergeCell ref="A14:G14"/>
    <mergeCell ref="A18:F18"/>
    <mergeCell ref="A22:F22"/>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G2"/>
    <mergeCell ref="A6:G6"/>
    <mergeCell ref="A10:G10"/>
    <mergeCell ref="A14:G14"/>
    <mergeCell ref="A18:F18"/>
    <mergeCell ref="A22:F22"/>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G2"/>
    <mergeCell ref="A6:G6"/>
    <mergeCell ref="A10:G10"/>
    <mergeCell ref="A14:G14"/>
    <mergeCell ref="A18:F18"/>
    <mergeCell ref="A22:F22"/>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workbookViewId="0">
      <selection sqref="A1:XFD1048576"/>
    </sheetView>
  </sheetViews>
  <sheetFormatPr defaultColWidth="12.5703125" defaultRowHeight="12.75" x14ac:dyDescent="0.2"/>
  <cols>
    <col min="1" max="4" width="17.85546875" customWidth="1"/>
    <col min="5" max="5" width="16.42578125" customWidth="1"/>
    <col min="6" max="6" width="21.140625" customWidth="1"/>
    <col min="7" max="7" width="13.7109375" customWidth="1"/>
    <col min="8" max="26" width="17.85546875" customWidth="1"/>
  </cols>
  <sheetData>
    <row r="1" spans="1:26" ht="17.25" customHeight="1" x14ac:dyDescent="0.2">
      <c r="A1" s="34" t="s">
        <v>0</v>
      </c>
      <c r="B1" s="30"/>
      <c r="C1" s="30"/>
      <c r="D1" s="30"/>
      <c r="E1" s="30"/>
      <c r="F1" s="30"/>
      <c r="G1" s="35"/>
      <c r="H1" s="1"/>
      <c r="I1" s="1"/>
      <c r="J1" s="1"/>
      <c r="K1" s="1"/>
      <c r="L1" s="1"/>
      <c r="M1" s="1"/>
      <c r="N1" s="1"/>
      <c r="O1" s="1"/>
      <c r="P1" s="1"/>
      <c r="Q1" s="1"/>
      <c r="R1" s="1"/>
      <c r="S1" s="1"/>
      <c r="T1" s="1"/>
      <c r="U1" s="1"/>
      <c r="V1" s="1"/>
      <c r="W1" s="1"/>
      <c r="X1" s="1"/>
      <c r="Y1" s="1"/>
      <c r="Z1" s="1"/>
    </row>
    <row r="2" spans="1:26" ht="17.2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2"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f t="array" ref="C4">INDEX(Base!C:C, MATCH(1, (Base!D:D=A4)*(Base!E:E=B4), 0))</f>
        <v>0</v>
      </c>
      <c r="D4" s="7">
        <f t="array" ref="D4">INDEX(Base!B:B, MATCH(1, (Base!D:D=A4)*(Base!E:E=B4), 0))</f>
        <v>0</v>
      </c>
      <c r="E4" s="8">
        <f t="array" ref="E4">INDEX(Base!A:A, MATCH(1, (Base!D:D=A4)*(Base!E:E=B4), 0))</f>
        <v>0</v>
      </c>
      <c r="F4" s="9">
        <f t="array" ref="F4">INDEX(Base!G:G, MATCH(1, (Base!D:D=A4)*(Base!E:E=B4), 0))</f>
        <v>0</v>
      </c>
      <c r="G4" s="24">
        <f t="array" ref="G4">INDEX(Base!F:F, MATCH(1, (Base!D:D=A4)*(Base!E:E=B4), 0))</f>
        <v>0</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39" t="s">
        <v>8</v>
      </c>
      <c r="B6" s="32"/>
      <c r="C6" s="32"/>
      <c r="D6" s="32"/>
      <c r="E6" s="32"/>
      <c r="F6" s="32"/>
      <c r="G6" s="33"/>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23"/>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31" t="s">
        <v>12</v>
      </c>
      <c r="B10" s="32"/>
      <c r="C10" s="32"/>
      <c r="D10" s="32"/>
      <c r="E10" s="32"/>
      <c r="F10" s="32"/>
      <c r="G10" s="33"/>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5"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23"/>
      <c r="C12" s="25"/>
      <c r="D12" s="15"/>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31" t="s">
        <v>17</v>
      </c>
      <c r="B14" s="32"/>
      <c r="C14" s="32"/>
      <c r="D14" s="32"/>
      <c r="E14" s="32"/>
      <c r="F14" s="32"/>
      <c r="G14" s="33"/>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6"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23"/>
      <c r="C16" s="25"/>
      <c r="D16" s="14"/>
      <c r="E16" s="14"/>
      <c r="F16" s="17"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31" t="s">
        <v>23</v>
      </c>
      <c r="B18" s="32"/>
      <c r="C18" s="32"/>
      <c r="D18" s="32"/>
      <c r="E18" s="32"/>
      <c r="F18" s="33"/>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23"/>
      <c r="C20" s="25"/>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31" t="s">
        <v>26</v>
      </c>
      <c r="B22" s="32"/>
      <c r="C22" s="32"/>
      <c r="D22" s="32"/>
      <c r="E22" s="32"/>
      <c r="F22" s="33"/>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25"/>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29" t="s">
        <v>27</v>
      </c>
      <c r="B25" s="30"/>
      <c r="C25" s="30"/>
      <c r="D25" s="30"/>
      <c r="E25" s="30"/>
      <c r="F25" s="30"/>
      <c r="G25" s="11"/>
      <c r="H25" s="1"/>
      <c r="I25" s="1"/>
      <c r="J25" s="1"/>
      <c r="K25" s="1"/>
      <c r="L25" s="1"/>
      <c r="M25" s="1"/>
      <c r="N25" s="1"/>
      <c r="O25" s="1"/>
      <c r="P25" s="1"/>
      <c r="Q25" s="1"/>
      <c r="R25" s="1"/>
      <c r="S25" s="1"/>
      <c r="T25" s="1"/>
      <c r="U25" s="1"/>
      <c r="V25" s="1"/>
      <c r="W25" s="1"/>
      <c r="X25" s="1"/>
      <c r="Y25" s="1"/>
      <c r="Z25" s="1"/>
    </row>
    <row r="26" spans="1:26" ht="17.25" customHeight="1" x14ac:dyDescent="0.2">
      <c r="A26" s="18" t="s">
        <v>28</v>
      </c>
      <c r="B26" s="18" t="s">
        <v>29</v>
      </c>
      <c r="C26" s="18" t="s">
        <v>30</v>
      </c>
      <c r="D26" s="18" t="s">
        <v>31</v>
      </c>
      <c r="E26" s="18" t="s">
        <v>32</v>
      </c>
      <c r="F26" s="18" t="s">
        <v>33</v>
      </c>
      <c r="G26" s="19"/>
      <c r="H26" s="1"/>
      <c r="I26" s="1"/>
      <c r="J26" s="1"/>
      <c r="K26" s="1"/>
      <c r="L26" s="1"/>
      <c r="M26" s="1"/>
      <c r="N26" s="1"/>
      <c r="O26" s="1"/>
      <c r="P26" s="1"/>
      <c r="Q26" s="1"/>
      <c r="R26" s="1"/>
      <c r="S26" s="1"/>
      <c r="T26" s="1"/>
      <c r="U26" s="1"/>
      <c r="V26" s="1"/>
      <c r="W26" s="1"/>
      <c r="X26" s="1"/>
      <c r="Y26" s="1"/>
      <c r="Z26" s="1"/>
    </row>
    <row r="27" spans="1:26" ht="17.25" customHeight="1" x14ac:dyDescent="0.2">
      <c r="A27" s="1"/>
      <c r="B27" s="1"/>
      <c r="C27" s="1"/>
      <c r="D27" s="1"/>
      <c r="E27" s="1"/>
      <c r="F27" s="1"/>
      <c r="G27" s="19"/>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sheetData>
  <mergeCells count="7">
    <mergeCell ref="A25:F25"/>
    <mergeCell ref="A1:G2"/>
    <mergeCell ref="A6:G6"/>
    <mergeCell ref="A10:G10"/>
    <mergeCell ref="A14:G14"/>
    <mergeCell ref="A18:F18"/>
    <mergeCell ref="A22:F22"/>
  </mergeCells>
  <dataValidations count="2">
    <dataValidation type="list" allowBlank="1" showErrorMessage="1" sqref="D16">
      <formula1>"Serviços,Bens e Serviços,Locação,Bens,Alimentos"</formula1>
    </dataValidation>
    <dataValidation type="list" allowBlank="1" showErrorMessage="1" sqref="E16">
      <formula1>INDIRECT(D12)</formula1>
    </dataValidation>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Fiscais!$B$2:$J$2</xm:f>
          </x14:formula1>
          <xm:sqref>D12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topLeftCell="A64" workbookViewId="0">
      <selection activeCell="E66" sqref="D66:E66"/>
    </sheetView>
  </sheetViews>
  <sheetFormatPr defaultColWidth="12.5703125" defaultRowHeight="15" customHeight="1" x14ac:dyDescent="0.2"/>
  <cols>
    <col min="1" max="1" width="22.42578125" customWidth="1"/>
    <col min="2" max="2" width="13.28515625" customWidth="1"/>
    <col min="3" max="3" width="29.140625" customWidth="1"/>
    <col min="4" max="4" width="14.140625" customWidth="1"/>
    <col min="5" max="5" width="43.140625" customWidth="1"/>
    <col min="6" max="6" width="15.5703125" customWidth="1"/>
    <col min="7" max="7" width="43.140625" customWidth="1"/>
    <col min="8" max="17" width="8.5703125" customWidth="1"/>
  </cols>
  <sheetData>
    <row r="1" spans="1:17" ht="15.75" customHeight="1" x14ac:dyDescent="0.2">
      <c r="A1" s="20" t="s">
        <v>34</v>
      </c>
      <c r="B1" s="20" t="s">
        <v>35</v>
      </c>
      <c r="C1" s="20" t="s">
        <v>3</v>
      </c>
      <c r="D1" s="20" t="s">
        <v>36</v>
      </c>
      <c r="E1" s="20" t="s">
        <v>37</v>
      </c>
      <c r="F1" s="20" t="s">
        <v>38</v>
      </c>
      <c r="G1" s="20" t="s">
        <v>6</v>
      </c>
      <c r="H1" s="1"/>
      <c r="I1" s="1"/>
      <c r="J1" s="1"/>
      <c r="K1" s="1"/>
      <c r="L1" s="1"/>
      <c r="M1" s="1"/>
      <c r="N1" s="1"/>
      <c r="O1" s="1"/>
      <c r="P1" s="1"/>
      <c r="Q1" s="1"/>
    </row>
    <row r="2" spans="1:17" ht="72" customHeight="1" x14ac:dyDescent="0.2">
      <c r="A2" s="6" t="s">
        <v>39</v>
      </c>
      <c r="B2" s="6" t="s">
        <v>40</v>
      </c>
      <c r="C2" s="6" t="s">
        <v>41</v>
      </c>
      <c r="D2" s="6" t="s">
        <v>42</v>
      </c>
      <c r="E2" s="6" t="s">
        <v>43</v>
      </c>
      <c r="F2" s="26">
        <v>46000</v>
      </c>
      <c r="G2" s="6" t="s">
        <v>44</v>
      </c>
      <c r="H2" s="1"/>
      <c r="I2" s="1"/>
      <c r="J2" s="1"/>
      <c r="K2" s="1"/>
      <c r="L2" s="1"/>
      <c r="M2" s="1"/>
      <c r="N2" s="1"/>
      <c r="O2" s="1"/>
      <c r="P2" s="1"/>
      <c r="Q2" s="1"/>
    </row>
    <row r="3" spans="1:17" ht="83.25" customHeight="1" x14ac:dyDescent="0.2">
      <c r="A3" s="6" t="s">
        <v>45</v>
      </c>
      <c r="B3" s="6" t="s">
        <v>46</v>
      </c>
      <c r="C3" s="6" t="s">
        <v>47</v>
      </c>
      <c r="D3" s="6" t="s">
        <v>48</v>
      </c>
      <c r="E3" s="6" t="s">
        <v>49</v>
      </c>
      <c r="F3" s="26">
        <v>46119</v>
      </c>
      <c r="G3" s="6" t="s">
        <v>50</v>
      </c>
      <c r="H3" s="1"/>
      <c r="I3" s="1"/>
      <c r="J3" s="1"/>
      <c r="K3" s="1"/>
      <c r="L3" s="1"/>
      <c r="M3" s="1"/>
      <c r="N3" s="1"/>
      <c r="O3" s="1"/>
      <c r="P3" s="1"/>
      <c r="Q3" s="1"/>
    </row>
    <row r="4" spans="1:17" ht="140.25" customHeight="1" x14ac:dyDescent="0.2">
      <c r="A4" s="6" t="s">
        <v>51</v>
      </c>
      <c r="B4" s="6" t="s">
        <v>46</v>
      </c>
      <c r="C4" s="6" t="s">
        <v>47</v>
      </c>
      <c r="D4" s="6" t="s">
        <v>48</v>
      </c>
      <c r="E4" s="6" t="s">
        <v>49</v>
      </c>
      <c r="F4" s="26">
        <v>46119</v>
      </c>
      <c r="G4" s="6" t="s">
        <v>50</v>
      </c>
      <c r="H4" s="1"/>
      <c r="I4" s="1"/>
      <c r="J4" s="1"/>
      <c r="K4" s="1"/>
      <c r="L4" s="1"/>
      <c r="M4" s="1"/>
      <c r="N4" s="1"/>
      <c r="O4" s="1"/>
      <c r="P4" s="1"/>
      <c r="Q4" s="1"/>
    </row>
    <row r="5" spans="1:17" ht="140.25" customHeight="1" x14ac:dyDescent="0.2">
      <c r="A5" s="6" t="s">
        <v>52</v>
      </c>
      <c r="B5" s="6" t="s">
        <v>46</v>
      </c>
      <c r="C5" s="6" t="s">
        <v>47</v>
      </c>
      <c r="D5" s="6" t="s">
        <v>48</v>
      </c>
      <c r="E5" s="6" t="s">
        <v>53</v>
      </c>
      <c r="F5" s="26">
        <v>46119</v>
      </c>
      <c r="G5" s="6" t="s">
        <v>50</v>
      </c>
      <c r="H5" s="1"/>
      <c r="I5" s="1"/>
      <c r="J5" s="1"/>
      <c r="K5" s="1"/>
      <c r="L5" s="1"/>
      <c r="M5" s="1"/>
      <c r="N5" s="1"/>
      <c r="O5" s="1"/>
      <c r="P5" s="1"/>
      <c r="Q5" s="1"/>
    </row>
    <row r="6" spans="1:17" ht="140.25" customHeight="1" x14ac:dyDescent="0.2">
      <c r="A6" s="6" t="s">
        <v>54</v>
      </c>
      <c r="B6" s="6" t="s">
        <v>46</v>
      </c>
      <c r="C6" s="6" t="s">
        <v>47</v>
      </c>
      <c r="D6" s="6" t="s">
        <v>48</v>
      </c>
      <c r="E6" s="6" t="s">
        <v>55</v>
      </c>
      <c r="F6" s="26">
        <v>46118</v>
      </c>
      <c r="G6" s="6" t="s">
        <v>50</v>
      </c>
      <c r="H6" s="1"/>
      <c r="I6" s="1"/>
      <c r="J6" s="1"/>
      <c r="K6" s="1"/>
      <c r="L6" s="1"/>
      <c r="M6" s="1"/>
      <c r="N6" s="1"/>
      <c r="O6" s="1"/>
      <c r="P6" s="1"/>
      <c r="Q6" s="1"/>
    </row>
    <row r="7" spans="1:17" ht="105.75" customHeight="1" x14ac:dyDescent="0.2">
      <c r="A7" s="6" t="s">
        <v>56</v>
      </c>
      <c r="B7" s="6" t="s">
        <v>46</v>
      </c>
      <c r="C7" s="6" t="s">
        <v>47</v>
      </c>
      <c r="D7" s="6" t="s">
        <v>48</v>
      </c>
      <c r="E7" s="6" t="s">
        <v>57</v>
      </c>
      <c r="F7" s="26">
        <v>46118</v>
      </c>
      <c r="G7" s="6" t="s">
        <v>50</v>
      </c>
      <c r="H7" s="1"/>
      <c r="I7" s="1"/>
      <c r="J7" s="1"/>
      <c r="K7" s="1"/>
      <c r="L7" s="1"/>
      <c r="M7" s="1"/>
      <c r="N7" s="1"/>
      <c r="O7" s="1"/>
      <c r="P7" s="1"/>
      <c r="Q7" s="1"/>
    </row>
    <row r="8" spans="1:17" ht="105.75" customHeight="1" x14ac:dyDescent="0.2">
      <c r="A8" s="6" t="s">
        <v>58</v>
      </c>
      <c r="B8" s="6" t="s">
        <v>59</v>
      </c>
      <c r="C8" s="6" t="s">
        <v>47</v>
      </c>
      <c r="D8" s="6" t="s">
        <v>60</v>
      </c>
      <c r="E8" s="6" t="s">
        <v>61</v>
      </c>
      <c r="F8" s="26">
        <v>45994</v>
      </c>
      <c r="G8" s="6" t="s">
        <v>62</v>
      </c>
      <c r="H8" s="1"/>
      <c r="I8" s="1"/>
      <c r="J8" s="1"/>
      <c r="K8" s="1"/>
      <c r="L8" s="1"/>
      <c r="M8" s="1"/>
      <c r="N8" s="1"/>
      <c r="O8" s="1"/>
      <c r="P8" s="1"/>
      <c r="Q8" s="1"/>
    </row>
    <row r="9" spans="1:17" ht="105.75" customHeight="1" x14ac:dyDescent="0.2">
      <c r="A9" s="6" t="s">
        <v>63</v>
      </c>
      <c r="B9" s="6" t="s">
        <v>64</v>
      </c>
      <c r="C9" s="6" t="s">
        <v>41</v>
      </c>
      <c r="D9" s="6" t="s">
        <v>65</v>
      </c>
      <c r="E9" s="6" t="s">
        <v>66</v>
      </c>
      <c r="F9" s="26">
        <v>46296</v>
      </c>
      <c r="G9" s="6" t="s">
        <v>67</v>
      </c>
      <c r="H9" s="1"/>
      <c r="I9" s="1"/>
      <c r="J9" s="1"/>
      <c r="K9" s="1"/>
      <c r="L9" s="1"/>
      <c r="M9" s="1"/>
      <c r="N9" s="1"/>
      <c r="O9" s="1"/>
      <c r="P9" s="1"/>
      <c r="Q9" s="1"/>
    </row>
    <row r="10" spans="1:17" ht="72" customHeight="1" x14ac:dyDescent="0.2">
      <c r="A10" s="6" t="s">
        <v>68</v>
      </c>
      <c r="B10" s="6" t="s">
        <v>64</v>
      </c>
      <c r="C10" s="6" t="s">
        <v>41</v>
      </c>
      <c r="D10" s="6" t="s">
        <v>65</v>
      </c>
      <c r="E10" s="6" t="s">
        <v>69</v>
      </c>
      <c r="F10" s="26">
        <v>46296</v>
      </c>
      <c r="G10" s="6" t="s">
        <v>67</v>
      </c>
      <c r="H10" s="1"/>
      <c r="I10" s="1"/>
      <c r="J10" s="1"/>
      <c r="K10" s="1"/>
      <c r="L10" s="1"/>
      <c r="M10" s="1"/>
      <c r="N10" s="1"/>
      <c r="O10" s="1"/>
      <c r="P10" s="1"/>
      <c r="Q10" s="1"/>
    </row>
    <row r="11" spans="1:17" ht="105.75" customHeight="1" x14ac:dyDescent="0.2">
      <c r="A11" s="6" t="s">
        <v>70</v>
      </c>
      <c r="B11" s="6" t="s">
        <v>64</v>
      </c>
      <c r="C11" s="6" t="s">
        <v>41</v>
      </c>
      <c r="D11" s="6" t="s">
        <v>65</v>
      </c>
      <c r="E11" s="6" t="s">
        <v>71</v>
      </c>
      <c r="F11" s="26">
        <v>46296</v>
      </c>
      <c r="G11" s="6" t="s">
        <v>67</v>
      </c>
      <c r="H11" s="1"/>
      <c r="I11" s="1"/>
      <c r="J11" s="1"/>
      <c r="K11" s="1"/>
      <c r="L11" s="1"/>
      <c r="M11" s="1"/>
      <c r="N11" s="1"/>
      <c r="O11" s="1"/>
      <c r="P11" s="1"/>
      <c r="Q11" s="1"/>
    </row>
    <row r="12" spans="1:17" ht="83.25" customHeight="1" x14ac:dyDescent="0.2">
      <c r="A12" s="6" t="s">
        <v>72</v>
      </c>
      <c r="B12" s="6" t="s">
        <v>64</v>
      </c>
      <c r="C12" s="6" t="s">
        <v>41</v>
      </c>
      <c r="D12" s="6" t="s">
        <v>65</v>
      </c>
      <c r="E12" s="6" t="s">
        <v>73</v>
      </c>
      <c r="F12" s="26">
        <v>46296</v>
      </c>
      <c r="G12" s="6" t="s">
        <v>67</v>
      </c>
      <c r="H12" s="1"/>
      <c r="I12" s="1"/>
      <c r="J12" s="1"/>
      <c r="K12" s="1"/>
      <c r="L12" s="1"/>
      <c r="M12" s="1"/>
      <c r="N12" s="1"/>
      <c r="O12" s="1"/>
      <c r="P12" s="1"/>
      <c r="Q12" s="1"/>
    </row>
    <row r="13" spans="1:17" ht="83.25" customHeight="1" x14ac:dyDescent="0.2">
      <c r="A13" s="6" t="s">
        <v>74</v>
      </c>
      <c r="B13" s="6" t="s">
        <v>64</v>
      </c>
      <c r="C13" s="6" t="s">
        <v>41</v>
      </c>
      <c r="D13" s="6" t="s">
        <v>65</v>
      </c>
      <c r="E13" s="6" t="s">
        <v>75</v>
      </c>
      <c r="F13" s="26">
        <v>46296</v>
      </c>
      <c r="G13" s="6" t="s">
        <v>67</v>
      </c>
      <c r="H13" s="1"/>
      <c r="I13" s="1"/>
      <c r="J13" s="1"/>
      <c r="K13" s="1"/>
      <c r="L13" s="1"/>
      <c r="M13" s="1"/>
      <c r="N13" s="1"/>
      <c r="O13" s="1"/>
      <c r="P13" s="1"/>
      <c r="Q13" s="1"/>
    </row>
    <row r="14" spans="1:17" ht="83.25" customHeight="1" x14ac:dyDescent="0.2">
      <c r="A14" s="6" t="s">
        <v>76</v>
      </c>
      <c r="B14" s="6" t="s">
        <v>64</v>
      </c>
      <c r="C14" s="6" t="s">
        <v>41</v>
      </c>
      <c r="D14" s="6" t="s">
        <v>65</v>
      </c>
      <c r="E14" s="6" t="s">
        <v>77</v>
      </c>
      <c r="F14" s="26">
        <v>46296</v>
      </c>
      <c r="G14" s="6" t="s">
        <v>67</v>
      </c>
      <c r="H14" s="1"/>
      <c r="I14" s="1"/>
      <c r="J14" s="1"/>
      <c r="K14" s="1"/>
      <c r="L14" s="1"/>
      <c r="M14" s="1"/>
      <c r="N14" s="1"/>
      <c r="O14" s="1"/>
      <c r="P14" s="1"/>
      <c r="Q14" s="1"/>
    </row>
    <row r="15" spans="1:17" ht="105.75" customHeight="1" x14ac:dyDescent="0.2">
      <c r="A15" s="6" t="s">
        <v>78</v>
      </c>
      <c r="B15" s="6" t="s">
        <v>64</v>
      </c>
      <c r="C15" s="6" t="s">
        <v>41</v>
      </c>
      <c r="D15" s="6" t="s">
        <v>65</v>
      </c>
      <c r="E15" s="6" t="s">
        <v>79</v>
      </c>
      <c r="F15" s="26">
        <v>46296</v>
      </c>
      <c r="G15" s="6" t="s">
        <v>67</v>
      </c>
      <c r="H15" s="1"/>
      <c r="I15" s="1"/>
      <c r="J15" s="1"/>
      <c r="K15" s="1"/>
      <c r="L15" s="1"/>
      <c r="M15" s="1"/>
      <c r="N15" s="1"/>
      <c r="O15" s="1"/>
      <c r="P15" s="1"/>
      <c r="Q15" s="1"/>
    </row>
    <row r="16" spans="1:17" ht="129" customHeight="1" x14ac:dyDescent="0.2">
      <c r="A16" s="6" t="s">
        <v>80</v>
      </c>
      <c r="B16" s="6" t="s">
        <v>64</v>
      </c>
      <c r="C16" s="6" t="s">
        <v>41</v>
      </c>
      <c r="D16" s="6" t="s">
        <v>65</v>
      </c>
      <c r="E16" s="6" t="s">
        <v>81</v>
      </c>
      <c r="F16" s="26">
        <v>46296</v>
      </c>
      <c r="G16" s="6" t="s">
        <v>67</v>
      </c>
      <c r="H16" s="1"/>
      <c r="I16" s="1"/>
      <c r="J16" s="1"/>
      <c r="K16" s="1"/>
      <c r="L16" s="1"/>
      <c r="M16" s="1"/>
      <c r="N16" s="1"/>
      <c r="O16" s="1"/>
      <c r="P16" s="1"/>
      <c r="Q16" s="1"/>
    </row>
    <row r="17" spans="1:17" ht="83.25" customHeight="1" x14ac:dyDescent="0.2">
      <c r="A17" s="6" t="s">
        <v>82</v>
      </c>
      <c r="B17" s="6" t="s">
        <v>64</v>
      </c>
      <c r="C17" s="6" t="s">
        <v>41</v>
      </c>
      <c r="D17" s="6" t="s">
        <v>65</v>
      </c>
      <c r="E17" s="6" t="s">
        <v>83</v>
      </c>
      <c r="F17" s="26">
        <v>46296</v>
      </c>
      <c r="G17" s="6" t="s">
        <v>67</v>
      </c>
      <c r="H17" s="1"/>
      <c r="I17" s="1"/>
      <c r="J17" s="1"/>
      <c r="K17" s="1"/>
      <c r="L17" s="1"/>
      <c r="M17" s="1"/>
      <c r="N17" s="1"/>
      <c r="O17" s="1"/>
      <c r="P17" s="1"/>
      <c r="Q17" s="1"/>
    </row>
    <row r="18" spans="1:17" ht="218.25" customHeight="1" x14ac:dyDescent="0.2">
      <c r="A18" s="6" t="s">
        <v>84</v>
      </c>
      <c r="B18" s="6" t="s">
        <v>64</v>
      </c>
      <c r="C18" s="6" t="s">
        <v>41</v>
      </c>
      <c r="D18" s="6" t="s">
        <v>65</v>
      </c>
      <c r="E18" s="6" t="s">
        <v>85</v>
      </c>
      <c r="F18" s="26">
        <v>46296</v>
      </c>
      <c r="G18" s="6" t="s">
        <v>67</v>
      </c>
      <c r="H18" s="1"/>
      <c r="I18" s="1"/>
      <c r="J18" s="1"/>
      <c r="K18" s="1"/>
      <c r="L18" s="1"/>
      <c r="M18" s="1"/>
      <c r="N18" s="1"/>
      <c r="O18" s="1"/>
      <c r="P18" s="1"/>
      <c r="Q18" s="1"/>
    </row>
    <row r="19" spans="1:17" ht="60.75" customHeight="1" x14ac:dyDescent="0.2">
      <c r="A19" s="6" t="s">
        <v>86</v>
      </c>
      <c r="B19" s="6" t="s">
        <v>64</v>
      </c>
      <c r="C19" s="6" t="s">
        <v>41</v>
      </c>
      <c r="D19" s="6" t="s">
        <v>65</v>
      </c>
      <c r="E19" s="6" t="s">
        <v>87</v>
      </c>
      <c r="F19" s="26">
        <v>46296</v>
      </c>
      <c r="G19" s="6" t="s">
        <v>67</v>
      </c>
      <c r="H19" s="1"/>
      <c r="I19" s="1"/>
      <c r="J19" s="1"/>
      <c r="K19" s="1"/>
      <c r="L19" s="1"/>
      <c r="M19" s="1"/>
      <c r="N19" s="1"/>
      <c r="O19" s="1"/>
      <c r="P19" s="1"/>
      <c r="Q19" s="1"/>
    </row>
    <row r="20" spans="1:17" ht="60.75" customHeight="1" x14ac:dyDescent="0.2">
      <c r="A20" s="6" t="s">
        <v>88</v>
      </c>
      <c r="B20" s="6" t="s">
        <v>64</v>
      </c>
      <c r="C20" s="6" t="s">
        <v>41</v>
      </c>
      <c r="D20" s="6" t="s">
        <v>65</v>
      </c>
      <c r="E20" s="6" t="s">
        <v>89</v>
      </c>
      <c r="F20" s="26">
        <v>46296</v>
      </c>
      <c r="G20" s="6" t="s">
        <v>67</v>
      </c>
      <c r="H20" s="1"/>
      <c r="I20" s="1"/>
      <c r="J20" s="1"/>
      <c r="K20" s="1"/>
      <c r="L20" s="1"/>
      <c r="M20" s="1"/>
      <c r="N20" s="1"/>
      <c r="O20" s="1"/>
      <c r="P20" s="1"/>
      <c r="Q20" s="1"/>
    </row>
    <row r="21" spans="1:17" ht="140.25" customHeight="1" x14ac:dyDescent="0.2">
      <c r="A21" s="6" t="s">
        <v>90</v>
      </c>
      <c r="B21" s="6" t="s">
        <v>64</v>
      </c>
      <c r="C21" s="6" t="s">
        <v>41</v>
      </c>
      <c r="D21" s="6" t="s">
        <v>65</v>
      </c>
      <c r="E21" s="6" t="s">
        <v>91</v>
      </c>
      <c r="F21" s="26">
        <v>46296</v>
      </c>
      <c r="G21" s="6" t="s">
        <v>67</v>
      </c>
      <c r="H21" s="1"/>
      <c r="I21" s="1"/>
      <c r="J21" s="1"/>
      <c r="K21" s="1"/>
      <c r="L21" s="1"/>
      <c r="M21" s="1"/>
      <c r="N21" s="1"/>
      <c r="O21" s="1"/>
      <c r="P21" s="1"/>
      <c r="Q21" s="1"/>
    </row>
    <row r="22" spans="1:17" ht="105.75" customHeight="1" x14ac:dyDescent="0.2">
      <c r="A22" s="6" t="s">
        <v>92</v>
      </c>
      <c r="B22" s="6" t="s">
        <v>64</v>
      </c>
      <c r="C22" s="6" t="s">
        <v>41</v>
      </c>
      <c r="D22" s="6" t="s">
        <v>65</v>
      </c>
      <c r="E22" s="6" t="s">
        <v>93</v>
      </c>
      <c r="F22" s="26">
        <v>46296</v>
      </c>
      <c r="G22" s="6" t="s">
        <v>67</v>
      </c>
      <c r="H22" s="27"/>
      <c r="I22" s="1"/>
      <c r="J22" s="1"/>
      <c r="K22" s="1"/>
      <c r="L22" s="1"/>
      <c r="M22" s="1"/>
      <c r="N22" s="1"/>
      <c r="O22" s="1"/>
      <c r="P22" s="1"/>
      <c r="Q22" s="1"/>
    </row>
    <row r="23" spans="1:17" ht="60.75" customHeight="1" x14ac:dyDescent="0.2">
      <c r="A23" s="6" t="s">
        <v>94</v>
      </c>
      <c r="B23" s="6" t="s">
        <v>64</v>
      </c>
      <c r="C23" s="6" t="s">
        <v>41</v>
      </c>
      <c r="D23" s="6" t="s">
        <v>65</v>
      </c>
      <c r="E23" s="6" t="s">
        <v>95</v>
      </c>
      <c r="F23" s="26">
        <v>46296</v>
      </c>
      <c r="G23" s="6" t="s">
        <v>67</v>
      </c>
      <c r="H23" s="1"/>
      <c r="I23" s="1"/>
      <c r="J23" s="1"/>
      <c r="K23" s="1"/>
      <c r="L23" s="1"/>
      <c r="M23" s="1"/>
      <c r="N23" s="1"/>
      <c r="O23" s="1"/>
      <c r="P23" s="1"/>
      <c r="Q23" s="1"/>
    </row>
    <row r="24" spans="1:17" ht="60.75" customHeight="1" x14ac:dyDescent="0.2">
      <c r="A24" s="6" t="s">
        <v>96</v>
      </c>
      <c r="B24" s="6" t="s">
        <v>64</v>
      </c>
      <c r="C24" s="6" t="s">
        <v>41</v>
      </c>
      <c r="D24" s="6" t="s">
        <v>65</v>
      </c>
      <c r="E24" s="6" t="s">
        <v>97</v>
      </c>
      <c r="F24" s="26">
        <v>46296</v>
      </c>
      <c r="G24" s="6" t="s">
        <v>67</v>
      </c>
      <c r="H24" s="1"/>
      <c r="I24" s="1"/>
      <c r="J24" s="1"/>
      <c r="K24" s="1"/>
      <c r="L24" s="1"/>
      <c r="M24" s="1"/>
      <c r="N24" s="1"/>
      <c r="O24" s="1"/>
      <c r="P24" s="1"/>
      <c r="Q24" s="1"/>
    </row>
    <row r="25" spans="1:17" ht="94.5" customHeight="1" x14ac:dyDescent="0.2">
      <c r="A25" s="6" t="s">
        <v>98</v>
      </c>
      <c r="B25" s="6" t="s">
        <v>64</v>
      </c>
      <c r="C25" s="6" t="s">
        <v>41</v>
      </c>
      <c r="D25" s="6" t="s">
        <v>65</v>
      </c>
      <c r="E25" s="6" t="s">
        <v>99</v>
      </c>
      <c r="F25" s="26">
        <v>46296</v>
      </c>
      <c r="G25" s="6" t="s">
        <v>67</v>
      </c>
      <c r="H25" s="1"/>
      <c r="I25" s="1"/>
      <c r="J25" s="1"/>
      <c r="K25" s="1"/>
      <c r="L25" s="1"/>
      <c r="M25" s="1"/>
      <c r="N25" s="1"/>
      <c r="O25" s="1"/>
      <c r="P25" s="1"/>
      <c r="Q25" s="1"/>
    </row>
    <row r="26" spans="1:17" ht="83.25" customHeight="1" x14ac:dyDescent="0.2">
      <c r="A26" s="6" t="s">
        <v>100</v>
      </c>
      <c r="B26" s="6" t="s">
        <v>64</v>
      </c>
      <c r="C26" s="6" t="s">
        <v>41</v>
      </c>
      <c r="D26" s="6" t="s">
        <v>65</v>
      </c>
      <c r="E26" s="6" t="s">
        <v>101</v>
      </c>
      <c r="F26" s="26">
        <v>46296</v>
      </c>
      <c r="G26" s="6" t="s">
        <v>67</v>
      </c>
      <c r="H26" s="1"/>
      <c r="I26" s="1"/>
      <c r="J26" s="1"/>
      <c r="K26" s="1"/>
      <c r="L26" s="1"/>
      <c r="M26" s="1"/>
      <c r="N26" s="1"/>
      <c r="O26" s="1"/>
      <c r="P26" s="1"/>
      <c r="Q26" s="1"/>
    </row>
    <row r="27" spans="1:17" ht="83.25" customHeight="1" x14ac:dyDescent="0.2">
      <c r="A27" s="6" t="s">
        <v>102</v>
      </c>
      <c r="B27" s="6" t="s">
        <v>64</v>
      </c>
      <c r="C27" s="6" t="s">
        <v>41</v>
      </c>
      <c r="D27" s="6" t="s">
        <v>65</v>
      </c>
      <c r="E27" s="6" t="s">
        <v>103</v>
      </c>
      <c r="F27" s="26">
        <v>46296</v>
      </c>
      <c r="G27" s="6" t="s">
        <v>67</v>
      </c>
      <c r="H27" s="1"/>
      <c r="I27" s="1"/>
      <c r="J27" s="1"/>
      <c r="K27" s="1"/>
      <c r="L27" s="1"/>
      <c r="M27" s="1"/>
      <c r="N27" s="1"/>
      <c r="O27" s="1"/>
      <c r="P27" s="1"/>
      <c r="Q27" s="1"/>
    </row>
    <row r="28" spans="1:17" ht="150.75" customHeight="1" x14ac:dyDescent="0.2">
      <c r="A28" s="6" t="s">
        <v>104</v>
      </c>
      <c r="B28" s="6" t="s">
        <v>64</v>
      </c>
      <c r="C28" s="6" t="s">
        <v>41</v>
      </c>
      <c r="D28" s="6" t="s">
        <v>65</v>
      </c>
      <c r="E28" s="6" t="s">
        <v>105</v>
      </c>
      <c r="F28" s="26">
        <v>46296</v>
      </c>
      <c r="G28" s="6" t="s">
        <v>67</v>
      </c>
      <c r="H28" s="1"/>
      <c r="I28" s="1"/>
      <c r="J28" s="1"/>
      <c r="K28" s="1"/>
      <c r="L28" s="1"/>
      <c r="M28" s="1"/>
      <c r="N28" s="1"/>
      <c r="O28" s="1"/>
      <c r="P28" s="1"/>
      <c r="Q28" s="1"/>
    </row>
    <row r="29" spans="1:17" ht="83.25" customHeight="1" x14ac:dyDescent="0.2">
      <c r="A29" s="6" t="s">
        <v>106</v>
      </c>
      <c r="B29" s="6" t="s">
        <v>64</v>
      </c>
      <c r="C29" s="6" t="s">
        <v>41</v>
      </c>
      <c r="D29" s="6" t="s">
        <v>65</v>
      </c>
      <c r="E29" s="6" t="s">
        <v>107</v>
      </c>
      <c r="F29" s="26">
        <v>46296</v>
      </c>
      <c r="G29" s="6" t="s">
        <v>67</v>
      </c>
      <c r="H29" s="1"/>
      <c r="I29" s="1"/>
      <c r="J29" s="1"/>
      <c r="K29" s="1"/>
      <c r="L29" s="1"/>
      <c r="M29" s="1"/>
      <c r="N29" s="1"/>
      <c r="O29" s="1"/>
      <c r="P29" s="1"/>
      <c r="Q29" s="1"/>
    </row>
    <row r="30" spans="1:17" ht="60.75" customHeight="1" x14ac:dyDescent="0.2">
      <c r="A30" s="6" t="s">
        <v>108</v>
      </c>
      <c r="B30" s="6" t="s">
        <v>64</v>
      </c>
      <c r="C30" s="6" t="s">
        <v>41</v>
      </c>
      <c r="D30" s="6" t="s">
        <v>65</v>
      </c>
      <c r="E30" s="6" t="s">
        <v>109</v>
      </c>
      <c r="F30" s="26">
        <v>46296</v>
      </c>
      <c r="G30" s="6" t="s">
        <v>67</v>
      </c>
      <c r="H30" s="1"/>
      <c r="I30" s="1"/>
      <c r="J30" s="1"/>
      <c r="K30" s="1"/>
      <c r="L30" s="1"/>
      <c r="M30" s="1"/>
      <c r="N30" s="1"/>
      <c r="O30" s="1"/>
      <c r="P30" s="1"/>
      <c r="Q30" s="1"/>
    </row>
    <row r="31" spans="1:17" ht="129" customHeight="1" x14ac:dyDescent="0.2">
      <c r="A31" s="6" t="s">
        <v>110</v>
      </c>
      <c r="B31" s="6" t="s">
        <v>64</v>
      </c>
      <c r="C31" s="6" t="s">
        <v>41</v>
      </c>
      <c r="D31" s="6" t="s">
        <v>65</v>
      </c>
      <c r="E31" s="6" t="s">
        <v>111</v>
      </c>
      <c r="F31" s="26">
        <v>46296</v>
      </c>
      <c r="G31" s="6" t="s">
        <v>67</v>
      </c>
      <c r="H31" s="1"/>
      <c r="I31" s="1"/>
      <c r="J31" s="1"/>
      <c r="K31" s="1"/>
      <c r="L31" s="1"/>
      <c r="M31" s="1"/>
      <c r="N31" s="1"/>
      <c r="O31" s="1"/>
      <c r="P31" s="1"/>
      <c r="Q31" s="1"/>
    </row>
    <row r="32" spans="1:17" ht="83.25" customHeight="1" x14ac:dyDescent="0.2">
      <c r="A32" s="6" t="s">
        <v>112</v>
      </c>
      <c r="B32" s="6" t="s">
        <v>64</v>
      </c>
      <c r="C32" s="6" t="s">
        <v>41</v>
      </c>
      <c r="D32" s="6" t="s">
        <v>65</v>
      </c>
      <c r="E32" s="6" t="s">
        <v>113</v>
      </c>
      <c r="F32" s="26">
        <v>46296</v>
      </c>
      <c r="G32" s="6" t="s">
        <v>67</v>
      </c>
      <c r="H32" s="1"/>
      <c r="I32" s="1"/>
      <c r="J32" s="1"/>
      <c r="K32" s="1"/>
      <c r="L32" s="1"/>
      <c r="M32" s="1"/>
      <c r="N32" s="1"/>
      <c r="O32" s="1"/>
      <c r="P32" s="1"/>
      <c r="Q32" s="1"/>
    </row>
    <row r="33" spans="1:17" ht="72" customHeight="1" x14ac:dyDescent="0.2">
      <c r="A33" s="6" t="s">
        <v>114</v>
      </c>
      <c r="B33" s="6" t="s">
        <v>64</v>
      </c>
      <c r="C33" s="6" t="s">
        <v>41</v>
      </c>
      <c r="D33" s="6" t="s">
        <v>65</v>
      </c>
      <c r="E33" s="6" t="s">
        <v>115</v>
      </c>
      <c r="F33" s="26">
        <v>46296</v>
      </c>
      <c r="G33" s="6" t="s">
        <v>67</v>
      </c>
      <c r="H33" s="1"/>
      <c r="I33" s="1"/>
      <c r="J33" s="1"/>
      <c r="K33" s="1"/>
      <c r="L33" s="1"/>
      <c r="M33" s="1"/>
      <c r="N33" s="1"/>
      <c r="O33" s="1"/>
      <c r="P33" s="1"/>
      <c r="Q33" s="1"/>
    </row>
    <row r="34" spans="1:17" ht="72" customHeight="1" x14ac:dyDescent="0.2">
      <c r="A34" s="6" t="s">
        <v>116</v>
      </c>
      <c r="B34" s="6" t="s">
        <v>64</v>
      </c>
      <c r="C34" s="6" t="s">
        <v>41</v>
      </c>
      <c r="D34" s="6" t="s">
        <v>65</v>
      </c>
      <c r="E34" s="6" t="s">
        <v>117</v>
      </c>
      <c r="F34" s="26">
        <v>46296</v>
      </c>
      <c r="G34" s="6" t="s">
        <v>67</v>
      </c>
      <c r="H34" s="1"/>
      <c r="I34" s="1"/>
      <c r="J34" s="1"/>
      <c r="K34" s="1"/>
      <c r="L34" s="1"/>
      <c r="M34" s="1"/>
      <c r="N34" s="1"/>
      <c r="O34" s="1"/>
      <c r="P34" s="1"/>
      <c r="Q34" s="1"/>
    </row>
    <row r="35" spans="1:17" ht="94.5" customHeight="1" x14ac:dyDescent="0.2">
      <c r="A35" s="6" t="s">
        <v>118</v>
      </c>
      <c r="B35" s="6" t="s">
        <v>64</v>
      </c>
      <c r="C35" s="6" t="s">
        <v>41</v>
      </c>
      <c r="D35" s="6" t="s">
        <v>65</v>
      </c>
      <c r="E35" s="6" t="s">
        <v>119</v>
      </c>
      <c r="F35" s="26">
        <v>46296</v>
      </c>
      <c r="G35" s="6" t="s">
        <v>67</v>
      </c>
      <c r="H35" s="1"/>
      <c r="I35" s="1"/>
      <c r="J35" s="1"/>
      <c r="K35" s="1"/>
      <c r="L35" s="1"/>
      <c r="M35" s="1"/>
      <c r="N35" s="1"/>
      <c r="O35" s="1"/>
      <c r="P35" s="1"/>
      <c r="Q35" s="1"/>
    </row>
    <row r="36" spans="1:17" ht="94.5" customHeight="1" x14ac:dyDescent="0.2">
      <c r="A36" s="6" t="s">
        <v>120</v>
      </c>
      <c r="B36" s="6" t="s">
        <v>64</v>
      </c>
      <c r="C36" s="6" t="s">
        <v>41</v>
      </c>
      <c r="D36" s="6" t="s">
        <v>65</v>
      </c>
      <c r="E36" s="6" t="s">
        <v>121</v>
      </c>
      <c r="F36" s="26">
        <v>46296</v>
      </c>
      <c r="G36" s="6" t="s">
        <v>67</v>
      </c>
      <c r="H36" s="1"/>
      <c r="I36" s="1"/>
      <c r="J36" s="1"/>
      <c r="K36" s="1"/>
      <c r="L36" s="1"/>
      <c r="M36" s="1"/>
      <c r="N36" s="1"/>
      <c r="O36" s="1"/>
      <c r="P36" s="1"/>
      <c r="Q36" s="1"/>
    </row>
    <row r="37" spans="1:17" ht="60.75" customHeight="1" x14ac:dyDescent="0.2">
      <c r="A37" s="6" t="s">
        <v>122</v>
      </c>
      <c r="B37" s="6" t="s">
        <v>64</v>
      </c>
      <c r="C37" s="6" t="s">
        <v>41</v>
      </c>
      <c r="D37" s="6" t="s">
        <v>65</v>
      </c>
      <c r="E37" s="6" t="s">
        <v>123</v>
      </c>
      <c r="F37" s="26">
        <v>46296</v>
      </c>
      <c r="G37" s="6" t="s">
        <v>67</v>
      </c>
      <c r="H37" s="1"/>
      <c r="I37" s="1"/>
      <c r="J37" s="1"/>
      <c r="K37" s="1"/>
      <c r="L37" s="1"/>
      <c r="M37" s="1"/>
      <c r="N37" s="1"/>
      <c r="O37" s="1"/>
      <c r="P37" s="1"/>
      <c r="Q37" s="1"/>
    </row>
    <row r="38" spans="1:17" ht="60.75" customHeight="1" x14ac:dyDescent="0.2">
      <c r="A38" s="6" t="s">
        <v>124</v>
      </c>
      <c r="B38" s="6" t="s">
        <v>64</v>
      </c>
      <c r="C38" s="6" t="s">
        <v>41</v>
      </c>
      <c r="D38" s="6" t="s">
        <v>65</v>
      </c>
      <c r="E38" s="6" t="s">
        <v>125</v>
      </c>
      <c r="F38" s="26">
        <v>46296</v>
      </c>
      <c r="G38" s="6" t="s">
        <v>67</v>
      </c>
      <c r="H38" s="1"/>
      <c r="I38" s="1"/>
      <c r="J38" s="1"/>
      <c r="K38" s="1"/>
      <c r="L38" s="1"/>
      <c r="M38" s="1"/>
      <c r="N38" s="1"/>
      <c r="O38" s="1"/>
      <c r="P38" s="1"/>
      <c r="Q38" s="1"/>
    </row>
    <row r="39" spans="1:17" ht="60.75" customHeight="1" x14ac:dyDescent="0.2">
      <c r="A39" s="6" t="s">
        <v>126</v>
      </c>
      <c r="B39" s="6" t="s">
        <v>64</v>
      </c>
      <c r="C39" s="6" t="s">
        <v>41</v>
      </c>
      <c r="D39" s="6" t="s">
        <v>65</v>
      </c>
      <c r="E39" s="6" t="s">
        <v>127</v>
      </c>
      <c r="F39" s="26">
        <v>46296</v>
      </c>
      <c r="G39" s="6" t="s">
        <v>67</v>
      </c>
      <c r="H39" s="1"/>
      <c r="I39" s="1"/>
      <c r="J39" s="1"/>
      <c r="K39" s="1"/>
      <c r="L39" s="1"/>
      <c r="M39" s="1"/>
      <c r="N39" s="1"/>
      <c r="O39" s="1"/>
      <c r="P39" s="1"/>
      <c r="Q39" s="1"/>
    </row>
    <row r="40" spans="1:17" ht="60.75" customHeight="1" x14ac:dyDescent="0.2">
      <c r="A40" s="6" t="s">
        <v>128</v>
      </c>
      <c r="B40" s="6" t="s">
        <v>64</v>
      </c>
      <c r="C40" s="6" t="s">
        <v>41</v>
      </c>
      <c r="D40" s="6" t="s">
        <v>65</v>
      </c>
      <c r="E40" s="6" t="s">
        <v>129</v>
      </c>
      <c r="F40" s="26">
        <v>46296</v>
      </c>
      <c r="G40" s="6" t="s">
        <v>67</v>
      </c>
      <c r="H40" s="1"/>
      <c r="I40" s="1"/>
      <c r="J40" s="1"/>
      <c r="K40" s="1"/>
      <c r="L40" s="1"/>
      <c r="M40" s="1"/>
      <c r="N40" s="1"/>
      <c r="O40" s="1"/>
      <c r="P40" s="1"/>
      <c r="Q40" s="1"/>
    </row>
    <row r="41" spans="1:17" ht="60.75" customHeight="1" x14ac:dyDescent="0.2">
      <c r="A41" s="6" t="s">
        <v>130</v>
      </c>
      <c r="B41" s="6" t="s">
        <v>64</v>
      </c>
      <c r="C41" s="6" t="s">
        <v>41</v>
      </c>
      <c r="D41" s="6" t="s">
        <v>65</v>
      </c>
      <c r="E41" s="6" t="s">
        <v>131</v>
      </c>
      <c r="F41" s="26">
        <v>46296</v>
      </c>
      <c r="G41" s="6" t="s">
        <v>67</v>
      </c>
      <c r="H41" s="1"/>
      <c r="I41" s="1"/>
      <c r="J41" s="1"/>
      <c r="K41" s="1"/>
      <c r="L41" s="1"/>
      <c r="M41" s="1"/>
      <c r="N41" s="1"/>
      <c r="O41" s="1"/>
      <c r="P41" s="1"/>
      <c r="Q41" s="1"/>
    </row>
    <row r="42" spans="1:17" ht="60.75" customHeight="1" x14ac:dyDescent="0.2">
      <c r="A42" s="6" t="s">
        <v>132</v>
      </c>
      <c r="B42" s="6" t="s">
        <v>64</v>
      </c>
      <c r="C42" s="6" t="s">
        <v>41</v>
      </c>
      <c r="D42" s="6" t="s">
        <v>65</v>
      </c>
      <c r="E42" s="6" t="s">
        <v>133</v>
      </c>
      <c r="F42" s="26">
        <v>46296</v>
      </c>
      <c r="G42" s="6" t="s">
        <v>67</v>
      </c>
      <c r="H42" s="1"/>
      <c r="I42" s="1"/>
      <c r="J42" s="1"/>
      <c r="K42" s="1"/>
      <c r="L42" s="1"/>
      <c r="M42" s="1"/>
      <c r="N42" s="1"/>
      <c r="O42" s="1"/>
      <c r="P42" s="1"/>
      <c r="Q42" s="1"/>
    </row>
    <row r="43" spans="1:17" ht="60.75" customHeight="1" x14ac:dyDescent="0.2">
      <c r="A43" s="6" t="s">
        <v>134</v>
      </c>
      <c r="B43" s="6" t="s">
        <v>64</v>
      </c>
      <c r="C43" s="6" t="s">
        <v>41</v>
      </c>
      <c r="D43" s="6" t="s">
        <v>65</v>
      </c>
      <c r="E43" s="6" t="s">
        <v>135</v>
      </c>
      <c r="F43" s="26">
        <v>46296</v>
      </c>
      <c r="G43" s="6" t="s">
        <v>67</v>
      </c>
      <c r="H43" s="1"/>
      <c r="I43" s="1"/>
      <c r="J43" s="1"/>
      <c r="K43" s="1"/>
      <c r="L43" s="1"/>
      <c r="M43" s="1"/>
      <c r="N43" s="1"/>
      <c r="O43" s="1"/>
      <c r="P43" s="1"/>
      <c r="Q43" s="1"/>
    </row>
    <row r="44" spans="1:17" ht="60.75" customHeight="1" x14ac:dyDescent="0.2">
      <c r="A44" s="6" t="s">
        <v>136</v>
      </c>
      <c r="B44" s="6" t="s">
        <v>64</v>
      </c>
      <c r="C44" s="6" t="s">
        <v>41</v>
      </c>
      <c r="D44" s="6" t="s">
        <v>65</v>
      </c>
      <c r="E44" s="6" t="s">
        <v>137</v>
      </c>
      <c r="F44" s="26">
        <v>46296</v>
      </c>
      <c r="G44" s="6" t="s">
        <v>67</v>
      </c>
      <c r="H44" s="1"/>
      <c r="I44" s="1"/>
      <c r="J44" s="1"/>
      <c r="K44" s="1"/>
      <c r="L44" s="1"/>
      <c r="M44" s="1"/>
      <c r="N44" s="1"/>
      <c r="O44" s="1"/>
      <c r="P44" s="1"/>
      <c r="Q44" s="1"/>
    </row>
    <row r="45" spans="1:17" ht="60.75" customHeight="1" x14ac:dyDescent="0.2">
      <c r="A45" s="6" t="s">
        <v>138</v>
      </c>
      <c r="B45" s="6" t="s">
        <v>64</v>
      </c>
      <c r="C45" s="6" t="s">
        <v>41</v>
      </c>
      <c r="D45" s="6" t="s">
        <v>65</v>
      </c>
      <c r="E45" s="6" t="s">
        <v>139</v>
      </c>
      <c r="F45" s="26">
        <v>46296</v>
      </c>
      <c r="G45" s="6" t="s">
        <v>67</v>
      </c>
      <c r="H45" s="1"/>
      <c r="I45" s="1"/>
      <c r="J45" s="1"/>
      <c r="K45" s="1"/>
      <c r="L45" s="1"/>
      <c r="M45" s="1"/>
      <c r="N45" s="1"/>
      <c r="O45" s="1"/>
      <c r="P45" s="1"/>
      <c r="Q45" s="1"/>
    </row>
    <row r="46" spans="1:17" ht="49.5" customHeight="1" x14ac:dyDescent="0.2">
      <c r="A46" s="6" t="s">
        <v>140</v>
      </c>
      <c r="B46" s="6" t="s">
        <v>64</v>
      </c>
      <c r="C46" s="6" t="s">
        <v>41</v>
      </c>
      <c r="D46" s="6" t="s">
        <v>65</v>
      </c>
      <c r="E46" s="6" t="s">
        <v>141</v>
      </c>
      <c r="F46" s="26">
        <v>46296</v>
      </c>
      <c r="G46" s="6" t="s">
        <v>67</v>
      </c>
      <c r="H46" s="1"/>
      <c r="I46" s="1"/>
      <c r="J46" s="1"/>
      <c r="K46" s="1"/>
      <c r="L46" s="1"/>
      <c r="M46" s="1"/>
      <c r="N46" s="1"/>
      <c r="O46" s="1"/>
      <c r="P46" s="1"/>
      <c r="Q46" s="1"/>
    </row>
    <row r="47" spans="1:17" ht="184.5" customHeight="1" x14ac:dyDescent="0.2">
      <c r="A47" s="6" t="s">
        <v>142</v>
      </c>
      <c r="B47" s="6" t="s">
        <v>64</v>
      </c>
      <c r="C47" s="6" t="s">
        <v>41</v>
      </c>
      <c r="D47" s="6" t="s">
        <v>65</v>
      </c>
      <c r="E47" s="6" t="s">
        <v>143</v>
      </c>
      <c r="F47" s="26">
        <v>46296</v>
      </c>
      <c r="G47" s="6" t="s">
        <v>67</v>
      </c>
      <c r="H47" s="1"/>
      <c r="I47" s="1"/>
      <c r="J47" s="1"/>
      <c r="K47" s="1"/>
      <c r="L47" s="1"/>
      <c r="M47" s="1"/>
      <c r="N47" s="1"/>
      <c r="O47" s="1"/>
      <c r="P47" s="1"/>
      <c r="Q47" s="1"/>
    </row>
    <row r="48" spans="1:17" ht="94.5" customHeight="1" x14ac:dyDescent="0.2">
      <c r="A48" s="6" t="s">
        <v>144</v>
      </c>
      <c r="B48" s="6" t="s">
        <v>64</v>
      </c>
      <c r="C48" s="6" t="s">
        <v>41</v>
      </c>
      <c r="D48" s="6" t="s">
        <v>65</v>
      </c>
      <c r="E48" s="6" t="s">
        <v>145</v>
      </c>
      <c r="F48" s="26">
        <v>46296</v>
      </c>
      <c r="G48" s="6" t="s">
        <v>67</v>
      </c>
      <c r="H48" s="1"/>
      <c r="I48" s="1"/>
      <c r="J48" s="1"/>
      <c r="K48" s="1"/>
      <c r="L48" s="1"/>
      <c r="M48" s="1"/>
      <c r="N48" s="1"/>
      <c r="O48" s="1"/>
      <c r="P48" s="1"/>
      <c r="Q48" s="1"/>
    </row>
    <row r="49" spans="1:17" ht="94.5" customHeight="1" x14ac:dyDescent="0.2">
      <c r="A49" s="6" t="s">
        <v>146</v>
      </c>
      <c r="B49" s="6" t="s">
        <v>64</v>
      </c>
      <c r="C49" s="6" t="s">
        <v>41</v>
      </c>
      <c r="D49" s="6" t="s">
        <v>65</v>
      </c>
      <c r="E49" s="6" t="s">
        <v>147</v>
      </c>
      <c r="F49" s="26">
        <v>46296</v>
      </c>
      <c r="G49" s="6" t="s">
        <v>67</v>
      </c>
      <c r="H49" s="1"/>
      <c r="I49" s="1"/>
      <c r="J49" s="1"/>
      <c r="K49" s="1"/>
      <c r="L49" s="1"/>
      <c r="M49" s="1"/>
      <c r="N49" s="1"/>
      <c r="O49" s="1"/>
      <c r="P49" s="1"/>
      <c r="Q49" s="1"/>
    </row>
    <row r="50" spans="1:17" ht="94.5" customHeight="1" x14ac:dyDescent="0.2">
      <c r="A50" s="6" t="s">
        <v>148</v>
      </c>
      <c r="B50" s="6" t="s">
        <v>64</v>
      </c>
      <c r="C50" s="6" t="s">
        <v>41</v>
      </c>
      <c r="D50" s="6" t="s">
        <v>65</v>
      </c>
      <c r="E50" s="6" t="s">
        <v>149</v>
      </c>
      <c r="F50" s="26">
        <v>46296</v>
      </c>
      <c r="G50" s="6" t="s">
        <v>67</v>
      </c>
      <c r="H50" s="1"/>
      <c r="I50" s="1"/>
      <c r="J50" s="1"/>
      <c r="K50" s="1"/>
      <c r="L50" s="1"/>
      <c r="M50" s="1"/>
      <c r="N50" s="1"/>
      <c r="O50" s="1"/>
      <c r="P50" s="1"/>
      <c r="Q50" s="1"/>
    </row>
    <row r="51" spans="1:17" ht="184.5" customHeight="1" x14ac:dyDescent="0.2">
      <c r="A51" s="6" t="s">
        <v>150</v>
      </c>
      <c r="B51" s="6" t="s">
        <v>64</v>
      </c>
      <c r="C51" s="6" t="s">
        <v>41</v>
      </c>
      <c r="D51" s="6" t="s">
        <v>65</v>
      </c>
      <c r="E51" s="6" t="s">
        <v>151</v>
      </c>
      <c r="F51" s="26">
        <v>46296</v>
      </c>
      <c r="G51" s="6" t="s">
        <v>67</v>
      </c>
      <c r="H51" s="1"/>
      <c r="I51" s="1"/>
      <c r="J51" s="1"/>
      <c r="K51" s="1"/>
      <c r="L51" s="1"/>
      <c r="M51" s="1"/>
      <c r="N51" s="1"/>
      <c r="O51" s="1"/>
      <c r="P51" s="1"/>
      <c r="Q51" s="1"/>
    </row>
    <row r="52" spans="1:17" ht="60.75" customHeight="1" x14ac:dyDescent="0.2">
      <c r="A52" s="6" t="s">
        <v>152</v>
      </c>
      <c r="B52" s="6" t="s">
        <v>64</v>
      </c>
      <c r="C52" s="6" t="s">
        <v>41</v>
      </c>
      <c r="D52" s="6" t="s">
        <v>65</v>
      </c>
      <c r="E52" s="6" t="s">
        <v>153</v>
      </c>
      <c r="F52" s="26">
        <v>46296</v>
      </c>
      <c r="G52" s="6" t="s">
        <v>67</v>
      </c>
      <c r="H52" s="1"/>
      <c r="I52" s="1"/>
      <c r="J52" s="1"/>
      <c r="K52" s="1"/>
      <c r="L52" s="1"/>
      <c r="M52" s="1"/>
      <c r="N52" s="1"/>
      <c r="O52" s="1"/>
      <c r="P52" s="1"/>
      <c r="Q52" s="1"/>
    </row>
    <row r="53" spans="1:17" ht="72" customHeight="1" x14ac:dyDescent="0.2">
      <c r="A53" s="6" t="s">
        <v>154</v>
      </c>
      <c r="B53" s="6" t="s">
        <v>155</v>
      </c>
      <c r="C53" s="6" t="s">
        <v>47</v>
      </c>
      <c r="D53" s="6" t="s">
        <v>156</v>
      </c>
      <c r="E53" s="6" t="s">
        <v>157</v>
      </c>
      <c r="F53" s="26">
        <v>46296</v>
      </c>
      <c r="G53" s="6" t="s">
        <v>158</v>
      </c>
      <c r="H53" s="1"/>
      <c r="I53" s="1"/>
      <c r="J53" s="1"/>
      <c r="K53" s="1"/>
      <c r="L53" s="1"/>
      <c r="M53" s="1"/>
      <c r="N53" s="1"/>
      <c r="O53" s="1"/>
      <c r="P53" s="1"/>
      <c r="Q53" s="1"/>
    </row>
    <row r="54" spans="1:17" ht="60.75" customHeight="1" x14ac:dyDescent="0.2">
      <c r="A54" s="6" t="s">
        <v>159</v>
      </c>
      <c r="B54" s="6" t="s">
        <v>155</v>
      </c>
      <c r="C54" s="6" t="s">
        <v>41</v>
      </c>
      <c r="D54" s="6" t="s">
        <v>160</v>
      </c>
      <c r="E54" s="6" t="s">
        <v>161</v>
      </c>
      <c r="F54" s="26">
        <v>46022</v>
      </c>
      <c r="G54" s="6" t="s">
        <v>162</v>
      </c>
      <c r="H54" s="1"/>
      <c r="I54" s="1"/>
      <c r="J54" s="1"/>
      <c r="K54" s="1"/>
      <c r="L54" s="1"/>
      <c r="M54" s="1"/>
      <c r="N54" s="1"/>
      <c r="O54" s="1"/>
      <c r="P54" s="1"/>
      <c r="Q54" s="1"/>
    </row>
    <row r="55" spans="1:17" ht="60.75" customHeight="1" x14ac:dyDescent="0.2">
      <c r="A55" s="6" t="s">
        <v>163</v>
      </c>
      <c r="B55" s="6" t="s">
        <v>164</v>
      </c>
      <c r="C55" s="6" t="s">
        <v>165</v>
      </c>
      <c r="D55" s="6" t="s">
        <v>166</v>
      </c>
      <c r="E55" s="6" t="s">
        <v>167</v>
      </c>
      <c r="F55" s="26">
        <v>46044</v>
      </c>
      <c r="G55" s="6" t="s">
        <v>168</v>
      </c>
      <c r="H55" s="1"/>
      <c r="I55" s="1"/>
      <c r="J55" s="1"/>
      <c r="K55" s="1"/>
      <c r="L55" s="1"/>
      <c r="M55" s="1"/>
      <c r="N55" s="1"/>
      <c r="O55" s="1"/>
      <c r="P55" s="1"/>
      <c r="Q55" s="1"/>
    </row>
    <row r="56" spans="1:17" ht="49.5" customHeight="1" x14ac:dyDescent="0.2">
      <c r="A56" s="6" t="s">
        <v>169</v>
      </c>
      <c r="B56" s="6" t="s">
        <v>164</v>
      </c>
      <c r="C56" s="6" t="s">
        <v>165</v>
      </c>
      <c r="D56" s="6" t="s">
        <v>166</v>
      </c>
      <c r="E56" s="6" t="s">
        <v>170</v>
      </c>
      <c r="F56" s="26">
        <v>46044</v>
      </c>
      <c r="G56" s="6" t="s">
        <v>168</v>
      </c>
      <c r="H56" s="1"/>
      <c r="I56" s="1"/>
      <c r="J56" s="1"/>
      <c r="K56" s="1"/>
      <c r="L56" s="1"/>
      <c r="M56" s="1"/>
      <c r="N56" s="1"/>
      <c r="O56" s="1"/>
      <c r="P56" s="1"/>
      <c r="Q56" s="1"/>
    </row>
    <row r="57" spans="1:17" ht="94.5" customHeight="1" x14ac:dyDescent="0.2">
      <c r="A57" s="6" t="s">
        <v>171</v>
      </c>
      <c r="B57" s="6" t="s">
        <v>164</v>
      </c>
      <c r="C57" s="6" t="s">
        <v>165</v>
      </c>
      <c r="D57" s="6" t="s">
        <v>166</v>
      </c>
      <c r="E57" s="6" t="s">
        <v>172</v>
      </c>
      <c r="F57" s="26">
        <v>46044</v>
      </c>
      <c r="G57" s="6" t="s">
        <v>168</v>
      </c>
      <c r="H57" s="1"/>
      <c r="I57" s="1"/>
      <c r="J57" s="1"/>
      <c r="K57" s="1"/>
      <c r="L57" s="1"/>
      <c r="M57" s="1"/>
      <c r="N57" s="1"/>
      <c r="O57" s="1"/>
      <c r="P57" s="1"/>
      <c r="Q57" s="1"/>
    </row>
    <row r="58" spans="1:17" ht="72" customHeight="1" x14ac:dyDescent="0.2">
      <c r="A58" s="6" t="s">
        <v>173</v>
      </c>
      <c r="B58" s="6" t="s">
        <v>174</v>
      </c>
      <c r="C58" s="6" t="s">
        <v>165</v>
      </c>
      <c r="D58" s="6" t="s">
        <v>175</v>
      </c>
      <c r="E58" s="6" t="s">
        <v>176</v>
      </c>
      <c r="F58" s="26">
        <v>46045</v>
      </c>
      <c r="G58" s="6" t="s">
        <v>177</v>
      </c>
      <c r="H58" s="1"/>
      <c r="I58" s="1"/>
      <c r="J58" s="1"/>
      <c r="K58" s="1"/>
      <c r="L58" s="1"/>
      <c r="M58" s="1"/>
      <c r="N58" s="1"/>
      <c r="O58" s="1"/>
      <c r="P58" s="1"/>
      <c r="Q58" s="1"/>
    </row>
    <row r="59" spans="1:17" ht="117.75" customHeight="1" x14ac:dyDescent="0.2">
      <c r="A59" s="6" t="s">
        <v>178</v>
      </c>
      <c r="B59" s="6" t="s">
        <v>179</v>
      </c>
      <c r="C59" s="6" t="s">
        <v>165</v>
      </c>
      <c r="D59" s="6" t="s">
        <v>180</v>
      </c>
      <c r="E59" s="6" t="s">
        <v>181</v>
      </c>
      <c r="F59" s="26">
        <v>46284</v>
      </c>
      <c r="G59" s="6" t="s">
        <v>182</v>
      </c>
      <c r="H59" s="1"/>
      <c r="I59" s="1"/>
      <c r="J59" s="1"/>
      <c r="K59" s="1"/>
      <c r="L59" s="1"/>
      <c r="M59" s="1"/>
      <c r="N59" s="1"/>
      <c r="O59" s="1"/>
      <c r="P59" s="1"/>
      <c r="Q59" s="1"/>
    </row>
    <row r="60" spans="1:17" ht="72" customHeight="1" x14ac:dyDescent="0.2">
      <c r="A60" s="6" t="s">
        <v>183</v>
      </c>
      <c r="B60" s="6" t="s">
        <v>179</v>
      </c>
      <c r="C60" s="6" t="s">
        <v>165</v>
      </c>
      <c r="D60" s="6" t="s">
        <v>180</v>
      </c>
      <c r="E60" s="6" t="s">
        <v>176</v>
      </c>
      <c r="F60" s="26">
        <v>46276</v>
      </c>
      <c r="G60" s="6" t="s">
        <v>182</v>
      </c>
      <c r="H60" s="1"/>
      <c r="I60" s="1"/>
      <c r="J60" s="1"/>
      <c r="K60" s="1"/>
      <c r="L60" s="1"/>
      <c r="M60" s="1"/>
      <c r="N60" s="1"/>
      <c r="O60" s="1"/>
      <c r="P60" s="1"/>
      <c r="Q60" s="1"/>
    </row>
    <row r="61" spans="1:17" ht="60.75" customHeight="1" x14ac:dyDescent="0.2">
      <c r="A61" s="6" t="s">
        <v>184</v>
      </c>
      <c r="B61" s="6" t="s">
        <v>185</v>
      </c>
      <c r="C61" s="6" t="s">
        <v>41</v>
      </c>
      <c r="D61" s="6" t="s">
        <v>186</v>
      </c>
      <c r="E61" s="6" t="s">
        <v>187</v>
      </c>
      <c r="F61" s="26">
        <v>46268</v>
      </c>
      <c r="G61" s="6" t="s">
        <v>188</v>
      </c>
      <c r="H61" s="1"/>
      <c r="I61" s="1"/>
      <c r="J61" s="1"/>
      <c r="K61" s="1"/>
      <c r="L61" s="1"/>
      <c r="M61" s="1"/>
      <c r="N61" s="1"/>
      <c r="O61" s="1"/>
      <c r="P61" s="1"/>
      <c r="Q61" s="1"/>
    </row>
    <row r="62" spans="1:17" ht="94.5" customHeight="1" x14ac:dyDescent="0.2">
      <c r="A62" s="6" t="s">
        <v>189</v>
      </c>
      <c r="B62" s="6" t="s">
        <v>190</v>
      </c>
      <c r="C62" s="6" t="s">
        <v>41</v>
      </c>
      <c r="D62" s="6" t="s">
        <v>191</v>
      </c>
      <c r="E62" s="6" t="s">
        <v>192</v>
      </c>
      <c r="F62" s="26">
        <v>46632</v>
      </c>
      <c r="G62" s="6" t="s">
        <v>193</v>
      </c>
      <c r="H62" s="1"/>
      <c r="I62" s="1"/>
      <c r="J62" s="1"/>
      <c r="K62" s="1"/>
      <c r="L62" s="1"/>
      <c r="M62" s="1"/>
      <c r="N62" s="1"/>
      <c r="O62" s="1"/>
      <c r="P62" s="1"/>
      <c r="Q62" s="1"/>
    </row>
    <row r="63" spans="1:17" ht="94.5" customHeight="1" x14ac:dyDescent="0.2">
      <c r="A63" s="6" t="s">
        <v>194</v>
      </c>
      <c r="B63" s="6" t="s">
        <v>195</v>
      </c>
      <c r="C63" s="6" t="s">
        <v>47</v>
      </c>
      <c r="D63" s="6" t="s">
        <v>196</v>
      </c>
      <c r="E63" s="6" t="s">
        <v>197</v>
      </c>
      <c r="F63" s="26">
        <v>46268</v>
      </c>
      <c r="G63" s="6" t="s">
        <v>198</v>
      </c>
      <c r="H63" s="1"/>
      <c r="I63" s="1"/>
      <c r="J63" s="1"/>
      <c r="K63" s="1"/>
      <c r="L63" s="1"/>
      <c r="M63" s="1"/>
      <c r="N63" s="1"/>
      <c r="O63" s="1"/>
      <c r="P63" s="1"/>
      <c r="Q63" s="1"/>
    </row>
    <row r="64" spans="1:17" ht="105.75" customHeight="1" x14ac:dyDescent="0.2">
      <c r="A64" s="6" t="s">
        <v>199</v>
      </c>
      <c r="B64" s="6" t="s">
        <v>195</v>
      </c>
      <c r="C64" s="6" t="s">
        <v>47</v>
      </c>
      <c r="D64" s="6" t="s">
        <v>196</v>
      </c>
      <c r="E64" s="6" t="s">
        <v>197</v>
      </c>
      <c r="F64" s="26">
        <v>46268</v>
      </c>
      <c r="G64" s="6" t="s">
        <v>198</v>
      </c>
      <c r="H64" s="1"/>
      <c r="I64" s="1"/>
      <c r="J64" s="1"/>
      <c r="K64" s="1"/>
      <c r="L64" s="1"/>
      <c r="M64" s="1"/>
      <c r="N64" s="1"/>
      <c r="O64" s="1"/>
      <c r="P64" s="1"/>
      <c r="Q64" s="1"/>
    </row>
    <row r="65" spans="1:17" ht="60.75" customHeight="1" x14ac:dyDescent="0.2">
      <c r="A65" s="6" t="s">
        <v>200</v>
      </c>
      <c r="B65" s="6" t="s">
        <v>195</v>
      </c>
      <c r="C65" s="6" t="s">
        <v>47</v>
      </c>
      <c r="D65" s="6" t="s">
        <v>196</v>
      </c>
      <c r="E65" s="6" t="s">
        <v>197</v>
      </c>
      <c r="F65" s="26">
        <v>46268</v>
      </c>
      <c r="G65" s="6" t="s">
        <v>198</v>
      </c>
      <c r="H65" s="1"/>
      <c r="I65" s="1"/>
      <c r="J65" s="1"/>
      <c r="K65" s="1"/>
      <c r="L65" s="1"/>
      <c r="M65" s="1"/>
      <c r="N65" s="1"/>
      <c r="O65" s="1"/>
      <c r="P65" s="1"/>
      <c r="Q65" s="1"/>
    </row>
    <row r="66" spans="1:17" ht="94.5" customHeight="1" x14ac:dyDescent="0.2">
      <c r="A66" s="6" t="s">
        <v>201</v>
      </c>
      <c r="B66" s="6" t="s">
        <v>202</v>
      </c>
      <c r="C66" s="6" t="s">
        <v>203</v>
      </c>
      <c r="D66" s="6" t="s">
        <v>204</v>
      </c>
      <c r="E66" s="6" t="s">
        <v>205</v>
      </c>
      <c r="F66" s="26">
        <v>46266</v>
      </c>
      <c r="G66" s="6" t="s">
        <v>206</v>
      </c>
      <c r="H66" s="1"/>
      <c r="I66" s="1"/>
      <c r="J66" s="1"/>
      <c r="K66" s="1"/>
      <c r="L66" s="1"/>
      <c r="M66" s="1"/>
      <c r="N66" s="1"/>
      <c r="O66" s="1"/>
      <c r="P66" s="1"/>
      <c r="Q66" s="1"/>
    </row>
    <row r="67" spans="1:17" ht="105.75" customHeight="1" x14ac:dyDescent="0.2">
      <c r="A67" s="6" t="s">
        <v>207</v>
      </c>
      <c r="B67" s="6" t="s">
        <v>202</v>
      </c>
      <c r="C67" s="6" t="s">
        <v>203</v>
      </c>
      <c r="D67" s="6" t="s">
        <v>204</v>
      </c>
      <c r="E67" s="6" t="s">
        <v>205</v>
      </c>
      <c r="F67" s="26">
        <v>46266</v>
      </c>
      <c r="G67" s="6" t="s">
        <v>206</v>
      </c>
      <c r="H67" s="1"/>
      <c r="I67" s="1"/>
      <c r="J67" s="1"/>
      <c r="K67" s="1"/>
      <c r="L67" s="1"/>
      <c r="M67" s="1"/>
      <c r="N67" s="1"/>
      <c r="O67" s="1"/>
      <c r="P67" s="1"/>
      <c r="Q67" s="1"/>
    </row>
    <row r="68" spans="1:17" ht="72" customHeight="1" x14ac:dyDescent="0.2">
      <c r="A68" s="6" t="s">
        <v>208</v>
      </c>
      <c r="B68" s="6" t="s">
        <v>202</v>
      </c>
      <c r="C68" s="6" t="s">
        <v>203</v>
      </c>
      <c r="D68" s="6" t="s">
        <v>204</v>
      </c>
      <c r="E68" s="6" t="s">
        <v>205</v>
      </c>
      <c r="F68" s="26">
        <v>46266</v>
      </c>
      <c r="G68" s="6" t="s">
        <v>206</v>
      </c>
      <c r="H68" s="1"/>
      <c r="I68" s="1"/>
      <c r="J68" s="1"/>
      <c r="K68" s="1"/>
      <c r="L68" s="1"/>
      <c r="M68" s="1"/>
      <c r="N68" s="1"/>
      <c r="O68" s="1"/>
      <c r="P68" s="1"/>
      <c r="Q68" s="1"/>
    </row>
    <row r="69" spans="1:17" ht="117.75" customHeight="1" x14ac:dyDescent="0.2">
      <c r="A69" s="6" t="s">
        <v>209</v>
      </c>
      <c r="B69" s="6" t="s">
        <v>210</v>
      </c>
      <c r="C69" s="6" t="s">
        <v>211</v>
      </c>
      <c r="D69" s="6" t="s">
        <v>212</v>
      </c>
      <c r="E69" s="6" t="s">
        <v>213</v>
      </c>
      <c r="F69" s="26">
        <v>45991</v>
      </c>
      <c r="G69" s="6" t="s">
        <v>214</v>
      </c>
      <c r="H69" s="1"/>
      <c r="I69" s="1"/>
      <c r="J69" s="1"/>
      <c r="K69" s="1"/>
      <c r="L69" s="1"/>
      <c r="M69" s="1"/>
      <c r="N69" s="1"/>
      <c r="O69" s="1"/>
      <c r="P69" s="1"/>
      <c r="Q69" s="1"/>
    </row>
    <row r="70" spans="1:17" ht="105.75" customHeight="1" x14ac:dyDescent="0.2">
      <c r="A70" s="6" t="s">
        <v>215</v>
      </c>
      <c r="B70" s="6" t="s">
        <v>216</v>
      </c>
      <c r="C70" s="6" t="s">
        <v>217</v>
      </c>
      <c r="D70" s="6" t="s">
        <v>218</v>
      </c>
      <c r="E70" s="6" t="s">
        <v>219</v>
      </c>
      <c r="F70" s="26">
        <v>49542</v>
      </c>
      <c r="G70" s="6" t="s">
        <v>220</v>
      </c>
      <c r="H70" s="1"/>
      <c r="I70" s="1"/>
      <c r="J70" s="1"/>
      <c r="K70" s="1"/>
      <c r="L70" s="1"/>
      <c r="M70" s="1"/>
      <c r="N70" s="1"/>
      <c r="O70" s="1"/>
      <c r="P70" s="1"/>
      <c r="Q70" s="1"/>
    </row>
    <row r="71" spans="1:17" ht="129" customHeight="1" x14ac:dyDescent="0.2">
      <c r="A71" s="6" t="s">
        <v>221</v>
      </c>
      <c r="B71" s="6" t="s">
        <v>222</v>
      </c>
      <c r="C71" s="6" t="s">
        <v>165</v>
      </c>
      <c r="D71" s="6" t="s">
        <v>223</v>
      </c>
      <c r="E71" s="6" t="s">
        <v>224</v>
      </c>
      <c r="F71" s="26">
        <v>45921</v>
      </c>
      <c r="G71" s="6" t="s">
        <v>225</v>
      </c>
      <c r="H71" s="1"/>
      <c r="I71" s="1"/>
      <c r="J71" s="1"/>
      <c r="K71" s="1"/>
      <c r="L71" s="1"/>
      <c r="M71" s="1"/>
      <c r="N71" s="1"/>
      <c r="O71" s="1"/>
      <c r="P71" s="1"/>
      <c r="Q71" s="1"/>
    </row>
    <row r="72" spans="1:17" ht="105.75" customHeight="1" x14ac:dyDescent="0.2">
      <c r="A72" s="6" t="s">
        <v>226</v>
      </c>
      <c r="B72" s="6" t="s">
        <v>227</v>
      </c>
      <c r="C72" s="6" t="s">
        <v>47</v>
      </c>
      <c r="D72" s="6" t="s">
        <v>228</v>
      </c>
      <c r="E72" s="6" t="s">
        <v>55</v>
      </c>
      <c r="F72" s="26">
        <v>46016</v>
      </c>
      <c r="G72" s="6" t="s">
        <v>229</v>
      </c>
      <c r="H72" s="1"/>
      <c r="I72" s="1"/>
      <c r="J72" s="1"/>
      <c r="K72" s="1"/>
      <c r="L72" s="1"/>
      <c r="M72" s="1"/>
      <c r="N72" s="1"/>
      <c r="O72" s="1"/>
      <c r="P72" s="1"/>
      <c r="Q72" s="1"/>
    </row>
    <row r="73" spans="1:17" ht="60.75" customHeight="1" x14ac:dyDescent="0.2">
      <c r="A73" s="6" t="s">
        <v>230</v>
      </c>
      <c r="B73" s="6" t="s">
        <v>231</v>
      </c>
      <c r="C73" s="6" t="s">
        <v>165</v>
      </c>
      <c r="D73" s="6" t="s">
        <v>232</v>
      </c>
      <c r="E73" s="6" t="s">
        <v>233</v>
      </c>
      <c r="F73" s="26">
        <v>46255</v>
      </c>
      <c r="G73" s="6" t="s">
        <v>234</v>
      </c>
      <c r="H73" s="1"/>
      <c r="I73" s="1"/>
      <c r="J73" s="1"/>
      <c r="K73" s="1"/>
      <c r="L73" s="1"/>
      <c r="M73" s="1"/>
      <c r="N73" s="1"/>
      <c r="O73" s="1"/>
      <c r="P73" s="1"/>
      <c r="Q73" s="1"/>
    </row>
    <row r="74" spans="1:17" ht="94.5" customHeight="1" x14ac:dyDescent="0.2">
      <c r="A74" s="6" t="s">
        <v>235</v>
      </c>
      <c r="B74" s="6" t="s">
        <v>216</v>
      </c>
      <c r="C74" s="6" t="s">
        <v>217</v>
      </c>
      <c r="D74" s="6" t="s">
        <v>218</v>
      </c>
      <c r="E74" s="6" t="s">
        <v>236</v>
      </c>
      <c r="F74" s="26">
        <v>49540</v>
      </c>
      <c r="G74" s="6" t="s">
        <v>220</v>
      </c>
      <c r="H74" s="1"/>
      <c r="I74" s="1"/>
      <c r="J74" s="1"/>
      <c r="K74" s="1"/>
      <c r="L74" s="1"/>
      <c r="M74" s="1"/>
      <c r="N74" s="1"/>
      <c r="O74" s="1"/>
      <c r="P74" s="1"/>
      <c r="Q74" s="1"/>
    </row>
    <row r="75" spans="1:17" ht="105.75" customHeight="1" x14ac:dyDescent="0.2">
      <c r="A75" s="6" t="s">
        <v>237</v>
      </c>
      <c r="B75" s="6" t="s">
        <v>238</v>
      </c>
      <c r="C75" s="6" t="s">
        <v>41</v>
      </c>
      <c r="D75" s="6" t="s">
        <v>239</v>
      </c>
      <c r="E75" s="6" t="s">
        <v>240</v>
      </c>
      <c r="F75" s="26">
        <v>45946</v>
      </c>
      <c r="G75" s="6" t="s">
        <v>241</v>
      </c>
      <c r="H75" s="1"/>
      <c r="I75" s="1"/>
      <c r="J75" s="1"/>
      <c r="K75" s="1"/>
      <c r="L75" s="1"/>
      <c r="M75" s="1"/>
      <c r="N75" s="1"/>
      <c r="O75" s="1"/>
      <c r="P75" s="1"/>
      <c r="Q75" s="1"/>
    </row>
    <row r="76" spans="1:17" ht="72" customHeight="1" x14ac:dyDescent="0.2">
      <c r="A76" s="6" t="s">
        <v>242</v>
      </c>
      <c r="B76" s="6" t="s">
        <v>243</v>
      </c>
      <c r="C76" s="6" t="s">
        <v>165</v>
      </c>
      <c r="D76" s="6" t="s">
        <v>244</v>
      </c>
      <c r="E76" s="6" t="s">
        <v>245</v>
      </c>
      <c r="F76" s="26">
        <v>45975</v>
      </c>
      <c r="G76" s="6" t="s">
        <v>246</v>
      </c>
      <c r="H76" s="1"/>
      <c r="I76" s="1"/>
      <c r="J76" s="1"/>
      <c r="K76" s="1"/>
      <c r="L76" s="1"/>
      <c r="M76" s="1"/>
      <c r="N76" s="1"/>
      <c r="O76" s="1"/>
      <c r="P76" s="1"/>
      <c r="Q76" s="1"/>
    </row>
    <row r="77" spans="1:17" ht="83.25" customHeight="1" x14ac:dyDescent="0.2">
      <c r="A77" s="6" t="s">
        <v>247</v>
      </c>
      <c r="B77" s="6" t="s">
        <v>248</v>
      </c>
      <c r="C77" s="6" t="s">
        <v>203</v>
      </c>
      <c r="D77" s="6" t="s">
        <v>249</v>
      </c>
      <c r="E77" s="6" t="s">
        <v>250</v>
      </c>
      <c r="F77" s="26">
        <v>45934</v>
      </c>
      <c r="G77" s="6" t="s">
        <v>251</v>
      </c>
      <c r="H77" s="1"/>
      <c r="I77" s="1"/>
      <c r="J77" s="1"/>
      <c r="K77" s="1"/>
      <c r="L77" s="1"/>
      <c r="M77" s="1"/>
      <c r="N77" s="1"/>
      <c r="O77" s="1"/>
      <c r="P77" s="1"/>
      <c r="Q77" s="1"/>
    </row>
    <row r="78" spans="1:17" ht="105.75" customHeight="1" x14ac:dyDescent="0.2">
      <c r="A78" s="6" t="s">
        <v>252</v>
      </c>
      <c r="B78" s="6" t="s">
        <v>253</v>
      </c>
      <c r="C78" s="6" t="s">
        <v>41</v>
      </c>
      <c r="D78" s="6" t="s">
        <v>254</v>
      </c>
      <c r="E78" s="6" t="s">
        <v>255</v>
      </c>
      <c r="F78" s="26">
        <v>46239</v>
      </c>
      <c r="G78" s="6" t="s">
        <v>256</v>
      </c>
      <c r="H78" s="1"/>
      <c r="I78" s="1"/>
      <c r="J78" s="1"/>
      <c r="K78" s="1"/>
      <c r="L78" s="1"/>
      <c r="M78" s="1"/>
      <c r="N78" s="1"/>
      <c r="O78" s="1"/>
      <c r="P78" s="1"/>
      <c r="Q78" s="1"/>
    </row>
    <row r="79" spans="1:17" ht="162" customHeight="1" x14ac:dyDescent="0.2">
      <c r="A79" s="6" t="s">
        <v>257</v>
      </c>
      <c r="B79" s="6" t="s">
        <v>195</v>
      </c>
      <c r="C79" s="6" t="s">
        <v>41</v>
      </c>
      <c r="D79" s="6" t="s">
        <v>258</v>
      </c>
      <c r="E79" s="6" t="s">
        <v>259</v>
      </c>
      <c r="F79" s="26">
        <v>45932</v>
      </c>
      <c r="G79" s="6" t="s">
        <v>260</v>
      </c>
      <c r="H79" s="1"/>
      <c r="I79" s="1"/>
      <c r="J79" s="1"/>
      <c r="K79" s="1"/>
      <c r="L79" s="1"/>
      <c r="M79" s="1"/>
      <c r="N79" s="1"/>
      <c r="O79" s="1"/>
      <c r="P79" s="1"/>
      <c r="Q79" s="1"/>
    </row>
    <row r="80" spans="1:17" ht="195.75" customHeight="1" x14ac:dyDescent="0.2">
      <c r="A80" s="6" t="s">
        <v>261</v>
      </c>
      <c r="B80" s="6" t="s">
        <v>262</v>
      </c>
      <c r="C80" s="6" t="s">
        <v>211</v>
      </c>
      <c r="D80" s="6" t="s">
        <v>263</v>
      </c>
      <c r="E80" s="6" t="s">
        <v>264</v>
      </c>
      <c r="F80" s="26">
        <v>49525</v>
      </c>
      <c r="G80" s="6" t="s">
        <v>265</v>
      </c>
      <c r="H80" s="1"/>
      <c r="I80" s="1"/>
      <c r="J80" s="1"/>
      <c r="K80" s="1"/>
      <c r="L80" s="1"/>
      <c r="M80" s="1"/>
      <c r="N80" s="1"/>
      <c r="O80" s="1"/>
      <c r="P80" s="1"/>
      <c r="Q80" s="1"/>
    </row>
    <row r="81" spans="1:17" ht="105.75" customHeight="1" x14ac:dyDescent="0.2">
      <c r="A81" s="6" t="s">
        <v>266</v>
      </c>
      <c r="B81" s="6" t="s">
        <v>267</v>
      </c>
      <c r="C81" s="6" t="s">
        <v>41</v>
      </c>
      <c r="D81" s="6" t="s">
        <v>268</v>
      </c>
      <c r="E81" s="6" t="s">
        <v>269</v>
      </c>
      <c r="F81" s="26">
        <v>46235</v>
      </c>
      <c r="G81" s="6" t="s">
        <v>270</v>
      </c>
      <c r="H81" s="1"/>
      <c r="I81" s="1"/>
      <c r="J81" s="1"/>
      <c r="K81" s="1"/>
      <c r="L81" s="1"/>
      <c r="M81" s="1"/>
      <c r="N81" s="1"/>
      <c r="O81" s="1"/>
      <c r="P81" s="1"/>
      <c r="Q81" s="1"/>
    </row>
    <row r="82" spans="1:17" ht="49.5" customHeight="1" x14ac:dyDescent="0.2">
      <c r="A82" s="6" t="s">
        <v>271</v>
      </c>
      <c r="B82" s="6" t="s">
        <v>272</v>
      </c>
      <c r="C82" s="6" t="s">
        <v>47</v>
      </c>
      <c r="D82" s="6" t="s">
        <v>273</v>
      </c>
      <c r="E82" s="6" t="s">
        <v>274</v>
      </c>
      <c r="F82" s="26">
        <v>46231</v>
      </c>
      <c r="G82" s="6" t="s">
        <v>275</v>
      </c>
      <c r="H82" s="1"/>
      <c r="I82" s="1"/>
      <c r="J82" s="1"/>
      <c r="K82" s="1"/>
      <c r="L82" s="1"/>
      <c r="M82" s="1"/>
      <c r="N82" s="1"/>
      <c r="O82" s="1"/>
      <c r="P82" s="1"/>
      <c r="Q82" s="1"/>
    </row>
    <row r="83" spans="1:17" ht="49.5" customHeight="1" x14ac:dyDescent="0.2">
      <c r="A83" s="6" t="s">
        <v>276</v>
      </c>
      <c r="B83" s="6" t="s">
        <v>272</v>
      </c>
      <c r="C83" s="6" t="s">
        <v>47</v>
      </c>
      <c r="D83" s="6" t="s">
        <v>273</v>
      </c>
      <c r="E83" s="6" t="s">
        <v>277</v>
      </c>
      <c r="F83" s="26">
        <v>46231</v>
      </c>
      <c r="G83" s="6" t="s">
        <v>275</v>
      </c>
      <c r="H83" s="1"/>
      <c r="I83" s="1"/>
      <c r="J83" s="1"/>
      <c r="K83" s="1"/>
      <c r="L83" s="1"/>
      <c r="M83" s="1"/>
      <c r="N83" s="1"/>
      <c r="O83" s="1"/>
      <c r="P83" s="1"/>
      <c r="Q83" s="1"/>
    </row>
    <row r="84" spans="1:17" ht="49.5" customHeight="1" x14ac:dyDescent="0.2">
      <c r="A84" s="6" t="s">
        <v>278</v>
      </c>
      <c r="B84" s="6" t="s">
        <v>279</v>
      </c>
      <c r="C84" s="6" t="s">
        <v>41</v>
      </c>
      <c r="D84" s="6" t="s">
        <v>280</v>
      </c>
      <c r="E84" s="6" t="s">
        <v>281</v>
      </c>
      <c r="F84" s="26">
        <v>45951</v>
      </c>
      <c r="G84" s="6" t="s">
        <v>282</v>
      </c>
      <c r="H84" s="1"/>
      <c r="I84" s="1"/>
      <c r="J84" s="1"/>
      <c r="K84" s="1"/>
      <c r="L84" s="1"/>
      <c r="M84" s="1"/>
      <c r="N84" s="1"/>
      <c r="O84" s="1"/>
      <c r="P84" s="1"/>
      <c r="Q84" s="1"/>
    </row>
    <row r="85" spans="1:17" ht="49.5" customHeight="1" x14ac:dyDescent="0.2">
      <c r="A85" s="6" t="s">
        <v>283</v>
      </c>
      <c r="B85" s="6" t="s">
        <v>59</v>
      </c>
      <c r="C85" s="6" t="s">
        <v>165</v>
      </c>
      <c r="D85" s="6" t="s">
        <v>284</v>
      </c>
      <c r="E85" s="6" t="s">
        <v>285</v>
      </c>
      <c r="F85" s="26">
        <v>46221</v>
      </c>
      <c r="G85" s="6" t="s">
        <v>286</v>
      </c>
      <c r="H85" s="1"/>
      <c r="I85" s="1"/>
      <c r="J85" s="1"/>
      <c r="K85" s="1"/>
      <c r="L85" s="1"/>
      <c r="M85" s="1"/>
      <c r="N85" s="1"/>
      <c r="O85" s="1"/>
      <c r="P85" s="1"/>
      <c r="Q85" s="1"/>
    </row>
    <row r="86" spans="1:17" ht="49.5" customHeight="1" x14ac:dyDescent="0.2">
      <c r="A86" s="6" t="s">
        <v>287</v>
      </c>
      <c r="B86" s="6" t="s">
        <v>288</v>
      </c>
      <c r="C86" s="6" t="s">
        <v>211</v>
      </c>
      <c r="D86" s="6" t="s">
        <v>289</v>
      </c>
      <c r="E86" s="6" t="s">
        <v>290</v>
      </c>
      <c r="F86" s="26">
        <v>45991</v>
      </c>
      <c r="G86" s="6" t="s">
        <v>291</v>
      </c>
      <c r="H86" s="1"/>
      <c r="I86" s="1"/>
      <c r="J86" s="1"/>
      <c r="K86" s="1"/>
      <c r="L86" s="1"/>
      <c r="M86" s="1"/>
      <c r="N86" s="1"/>
      <c r="O86" s="1"/>
      <c r="P86" s="1"/>
      <c r="Q86" s="1"/>
    </row>
    <row r="87" spans="1:17" ht="49.5" customHeight="1" x14ac:dyDescent="0.2">
      <c r="A87" s="6" t="s">
        <v>292</v>
      </c>
      <c r="B87" s="6" t="s">
        <v>293</v>
      </c>
      <c r="C87" s="6" t="s">
        <v>211</v>
      </c>
      <c r="D87" s="6" t="s">
        <v>294</v>
      </c>
      <c r="E87" s="6" t="s">
        <v>295</v>
      </c>
      <c r="F87" s="26">
        <v>46356</v>
      </c>
      <c r="G87" s="6" t="s">
        <v>296</v>
      </c>
      <c r="H87" s="1"/>
      <c r="I87" s="1"/>
      <c r="J87" s="1"/>
      <c r="K87" s="1"/>
      <c r="L87" s="1"/>
      <c r="M87" s="1"/>
      <c r="N87" s="1"/>
      <c r="O87" s="1"/>
      <c r="P87" s="1"/>
      <c r="Q87" s="1"/>
    </row>
    <row r="88" spans="1:17" ht="49.5" customHeight="1" x14ac:dyDescent="0.2">
      <c r="A88" s="6" t="s">
        <v>297</v>
      </c>
      <c r="B88" s="6" t="s">
        <v>298</v>
      </c>
      <c r="C88" s="6" t="s">
        <v>211</v>
      </c>
      <c r="D88" s="6" t="s">
        <v>299</v>
      </c>
      <c r="E88" s="6" t="s">
        <v>290</v>
      </c>
      <c r="F88" s="26">
        <v>45991</v>
      </c>
      <c r="G88" s="6" t="s">
        <v>300</v>
      </c>
      <c r="H88" s="1"/>
      <c r="I88" s="1"/>
      <c r="J88" s="1"/>
      <c r="K88" s="1"/>
      <c r="L88" s="1"/>
      <c r="M88" s="1"/>
      <c r="N88" s="1"/>
      <c r="O88" s="1"/>
      <c r="P88" s="1"/>
      <c r="Q88" s="1"/>
    </row>
    <row r="89" spans="1:17" ht="94.5" customHeight="1" x14ac:dyDescent="0.2">
      <c r="A89" s="6" t="s">
        <v>301</v>
      </c>
      <c r="B89" s="6" t="s">
        <v>302</v>
      </c>
      <c r="C89" s="6" t="s">
        <v>165</v>
      </c>
      <c r="D89" s="6" t="s">
        <v>303</v>
      </c>
      <c r="E89" s="6" t="s">
        <v>304</v>
      </c>
      <c r="F89" s="26">
        <v>46213</v>
      </c>
      <c r="G89" s="6" t="s">
        <v>305</v>
      </c>
      <c r="H89" s="1"/>
      <c r="I89" s="1"/>
      <c r="J89" s="1"/>
      <c r="K89" s="1"/>
      <c r="L89" s="1"/>
      <c r="M89" s="1"/>
      <c r="N89" s="1"/>
      <c r="O89" s="1"/>
      <c r="P89" s="1"/>
      <c r="Q89" s="1"/>
    </row>
    <row r="90" spans="1:17" ht="49.5" customHeight="1" x14ac:dyDescent="0.2">
      <c r="A90" s="6" t="s">
        <v>306</v>
      </c>
      <c r="B90" s="6" t="s">
        <v>307</v>
      </c>
      <c r="C90" s="6" t="s">
        <v>47</v>
      </c>
      <c r="D90" s="6" t="s">
        <v>308</v>
      </c>
      <c r="E90" s="6" t="s">
        <v>309</v>
      </c>
      <c r="F90" s="26">
        <v>46212</v>
      </c>
      <c r="G90" s="6" t="s">
        <v>310</v>
      </c>
      <c r="H90" s="1"/>
      <c r="I90" s="1"/>
      <c r="J90" s="1"/>
      <c r="K90" s="1"/>
      <c r="L90" s="1"/>
      <c r="M90" s="1"/>
      <c r="N90" s="1"/>
      <c r="O90" s="1"/>
      <c r="P90" s="1"/>
      <c r="Q90" s="1"/>
    </row>
    <row r="91" spans="1:17" ht="117.75" customHeight="1" x14ac:dyDescent="0.2">
      <c r="A91" s="6" t="s">
        <v>311</v>
      </c>
      <c r="B91" s="6" t="s">
        <v>227</v>
      </c>
      <c r="C91" s="6" t="s">
        <v>41</v>
      </c>
      <c r="D91" s="6" t="s">
        <v>312</v>
      </c>
      <c r="E91" s="6" t="s">
        <v>313</v>
      </c>
      <c r="F91" s="26">
        <v>45939</v>
      </c>
      <c r="G91" s="6" t="s">
        <v>314</v>
      </c>
      <c r="H91" s="1"/>
      <c r="I91" s="1"/>
      <c r="J91" s="1"/>
      <c r="K91" s="1"/>
      <c r="L91" s="1"/>
      <c r="M91" s="1"/>
      <c r="N91" s="1"/>
      <c r="O91" s="1"/>
      <c r="P91" s="1"/>
      <c r="Q91" s="1"/>
    </row>
    <row r="92" spans="1:17" ht="105.75" customHeight="1" x14ac:dyDescent="0.2">
      <c r="A92" s="6" t="s">
        <v>315</v>
      </c>
      <c r="B92" s="6" t="s">
        <v>316</v>
      </c>
      <c r="C92" s="6" t="s">
        <v>203</v>
      </c>
      <c r="D92" s="6" t="s">
        <v>317</v>
      </c>
      <c r="E92" s="6" t="s">
        <v>318</v>
      </c>
      <c r="F92" s="26">
        <v>46210</v>
      </c>
      <c r="G92" s="6" t="s">
        <v>319</v>
      </c>
      <c r="H92" s="1"/>
      <c r="I92" s="1"/>
      <c r="J92" s="1"/>
      <c r="K92" s="1"/>
      <c r="L92" s="1"/>
      <c r="M92" s="1"/>
      <c r="N92" s="1"/>
      <c r="O92" s="1"/>
      <c r="P92" s="1"/>
      <c r="Q92" s="1"/>
    </row>
    <row r="93" spans="1:17" ht="49.5" customHeight="1" x14ac:dyDescent="0.2">
      <c r="A93" s="6" t="s">
        <v>320</v>
      </c>
      <c r="B93" s="6" t="s">
        <v>202</v>
      </c>
      <c r="C93" s="6" t="s">
        <v>211</v>
      </c>
      <c r="D93" s="6" t="s">
        <v>321</v>
      </c>
      <c r="E93" s="6" t="s">
        <v>322</v>
      </c>
      <c r="F93" s="26">
        <v>45991</v>
      </c>
      <c r="G93" s="6" t="s">
        <v>323</v>
      </c>
      <c r="H93" s="1"/>
      <c r="I93" s="1"/>
      <c r="J93" s="1"/>
      <c r="K93" s="1"/>
      <c r="L93" s="1"/>
      <c r="M93" s="1"/>
      <c r="N93" s="1"/>
      <c r="O93" s="1"/>
      <c r="P93" s="1"/>
      <c r="Q93" s="1"/>
    </row>
    <row r="94" spans="1:17" ht="60.75" customHeight="1" x14ac:dyDescent="0.2">
      <c r="A94" s="6" t="s">
        <v>324</v>
      </c>
      <c r="B94" s="6" t="s">
        <v>325</v>
      </c>
      <c r="C94" s="6" t="s">
        <v>165</v>
      </c>
      <c r="D94" s="6" t="s">
        <v>326</v>
      </c>
      <c r="E94" s="6" t="s">
        <v>327</v>
      </c>
      <c r="F94" s="26">
        <v>45934</v>
      </c>
      <c r="G94" s="6" t="s">
        <v>328</v>
      </c>
      <c r="H94" s="1"/>
      <c r="I94" s="1"/>
      <c r="J94" s="1"/>
      <c r="K94" s="1"/>
      <c r="L94" s="1"/>
      <c r="M94" s="1"/>
      <c r="N94" s="1"/>
      <c r="O94" s="1"/>
      <c r="P94" s="1"/>
      <c r="Q94" s="1"/>
    </row>
    <row r="95" spans="1:17" ht="94.5" customHeight="1" x14ac:dyDescent="0.2">
      <c r="A95" s="6" t="s">
        <v>329</v>
      </c>
      <c r="B95" s="6" t="s">
        <v>325</v>
      </c>
      <c r="C95" s="6" t="s">
        <v>165</v>
      </c>
      <c r="D95" s="6" t="s">
        <v>326</v>
      </c>
      <c r="E95" s="6" t="s">
        <v>330</v>
      </c>
      <c r="F95" s="26">
        <v>45934</v>
      </c>
      <c r="G95" s="6" t="s">
        <v>328</v>
      </c>
      <c r="H95" s="1"/>
      <c r="I95" s="1"/>
      <c r="J95" s="1"/>
      <c r="K95" s="1"/>
      <c r="L95" s="1"/>
      <c r="M95" s="1"/>
      <c r="N95" s="1"/>
      <c r="O95" s="1"/>
      <c r="P95" s="1"/>
      <c r="Q95" s="1"/>
    </row>
    <row r="96" spans="1:17" ht="72" customHeight="1" x14ac:dyDescent="0.2">
      <c r="A96" s="6" t="s">
        <v>331</v>
      </c>
      <c r="B96" s="6" t="s">
        <v>332</v>
      </c>
      <c r="C96" s="6" t="s">
        <v>165</v>
      </c>
      <c r="D96" s="6" t="s">
        <v>333</v>
      </c>
      <c r="E96" s="6" t="s">
        <v>334</v>
      </c>
      <c r="F96" s="26">
        <v>45930</v>
      </c>
      <c r="G96" s="6" t="s">
        <v>335</v>
      </c>
      <c r="H96" s="1"/>
      <c r="I96" s="1"/>
      <c r="J96" s="1"/>
      <c r="K96" s="1"/>
      <c r="L96" s="1"/>
      <c r="M96" s="1"/>
      <c r="N96" s="1"/>
      <c r="O96" s="1"/>
      <c r="P96" s="1"/>
      <c r="Q96" s="1"/>
    </row>
    <row r="97" spans="1:17" ht="60.75" customHeight="1" x14ac:dyDescent="0.2">
      <c r="A97" s="6" t="s">
        <v>336</v>
      </c>
      <c r="B97" s="6" t="s">
        <v>332</v>
      </c>
      <c r="C97" s="6" t="s">
        <v>165</v>
      </c>
      <c r="D97" s="6" t="s">
        <v>333</v>
      </c>
      <c r="E97" s="6" t="s">
        <v>113</v>
      </c>
      <c r="F97" s="26">
        <v>45930</v>
      </c>
      <c r="G97" s="6" t="s">
        <v>335</v>
      </c>
      <c r="H97" s="1"/>
      <c r="I97" s="1"/>
      <c r="J97" s="1"/>
      <c r="K97" s="1"/>
      <c r="L97" s="1"/>
      <c r="M97" s="1"/>
      <c r="N97" s="1"/>
      <c r="O97" s="1"/>
      <c r="P97" s="1"/>
      <c r="Q97" s="1"/>
    </row>
    <row r="98" spans="1:17" ht="60.75" customHeight="1" x14ac:dyDescent="0.2">
      <c r="A98" s="6" t="s">
        <v>337</v>
      </c>
      <c r="B98" s="6" t="s">
        <v>332</v>
      </c>
      <c r="C98" s="6" t="s">
        <v>165</v>
      </c>
      <c r="D98" s="6" t="s">
        <v>333</v>
      </c>
      <c r="E98" s="6" t="s">
        <v>115</v>
      </c>
      <c r="F98" s="26">
        <v>45901</v>
      </c>
      <c r="G98" s="6" t="s">
        <v>335</v>
      </c>
      <c r="H98" s="1"/>
      <c r="I98" s="1"/>
      <c r="J98" s="1"/>
      <c r="K98" s="1"/>
      <c r="L98" s="1"/>
      <c r="M98" s="1"/>
      <c r="N98" s="1"/>
      <c r="O98" s="1"/>
      <c r="P98" s="1"/>
      <c r="Q98" s="1"/>
    </row>
    <row r="99" spans="1:17" ht="60.75" customHeight="1" x14ac:dyDescent="0.2">
      <c r="A99" s="6" t="s">
        <v>338</v>
      </c>
      <c r="B99" s="6" t="s">
        <v>332</v>
      </c>
      <c r="C99" s="6" t="s">
        <v>165</v>
      </c>
      <c r="D99" s="6" t="s">
        <v>333</v>
      </c>
      <c r="E99" s="6" t="s">
        <v>119</v>
      </c>
      <c r="F99" s="26">
        <v>45901</v>
      </c>
      <c r="G99" s="6" t="s">
        <v>335</v>
      </c>
      <c r="H99" s="1"/>
      <c r="I99" s="1"/>
      <c r="J99" s="1"/>
      <c r="K99" s="1"/>
      <c r="L99" s="1"/>
      <c r="M99" s="1"/>
      <c r="N99" s="1"/>
      <c r="O99" s="1"/>
      <c r="P99" s="1"/>
      <c r="Q99" s="1"/>
    </row>
    <row r="100" spans="1:17" ht="60.75" customHeight="1" x14ac:dyDescent="0.2">
      <c r="A100" s="6" t="s">
        <v>339</v>
      </c>
      <c r="B100" s="6" t="s">
        <v>332</v>
      </c>
      <c r="C100" s="6" t="s">
        <v>165</v>
      </c>
      <c r="D100" s="6" t="s">
        <v>333</v>
      </c>
      <c r="E100" s="6" t="s">
        <v>340</v>
      </c>
      <c r="F100" s="26">
        <v>45902</v>
      </c>
      <c r="G100" s="6" t="s">
        <v>335</v>
      </c>
      <c r="H100" s="1"/>
      <c r="I100" s="1"/>
      <c r="J100" s="1"/>
      <c r="K100" s="1"/>
      <c r="L100" s="1"/>
      <c r="M100" s="1"/>
      <c r="N100" s="1"/>
      <c r="O100" s="1"/>
      <c r="P100" s="1"/>
      <c r="Q100" s="1"/>
    </row>
    <row r="101" spans="1:17" ht="60.75" customHeight="1" x14ac:dyDescent="0.2">
      <c r="A101" s="6" t="s">
        <v>341</v>
      </c>
      <c r="B101" s="6" t="s">
        <v>332</v>
      </c>
      <c r="C101" s="6" t="s">
        <v>165</v>
      </c>
      <c r="D101" s="6" t="s">
        <v>333</v>
      </c>
      <c r="E101" s="6" t="s">
        <v>131</v>
      </c>
      <c r="F101" s="26">
        <v>45901</v>
      </c>
      <c r="G101" s="6" t="s">
        <v>335</v>
      </c>
      <c r="H101" s="1"/>
      <c r="I101" s="1"/>
      <c r="J101" s="1"/>
      <c r="K101" s="1"/>
      <c r="L101" s="1"/>
      <c r="M101" s="1"/>
      <c r="N101" s="1"/>
      <c r="O101" s="1"/>
      <c r="P101" s="1"/>
      <c r="Q101" s="1"/>
    </row>
    <row r="102" spans="1:17" ht="60.75" customHeight="1" x14ac:dyDescent="0.2">
      <c r="A102" s="6" t="s">
        <v>342</v>
      </c>
      <c r="B102" s="6" t="s">
        <v>332</v>
      </c>
      <c r="C102" s="6" t="s">
        <v>165</v>
      </c>
      <c r="D102" s="6" t="s">
        <v>333</v>
      </c>
      <c r="E102" s="6" t="s">
        <v>135</v>
      </c>
      <c r="F102" s="26">
        <v>45901</v>
      </c>
      <c r="G102" s="6" t="s">
        <v>335</v>
      </c>
      <c r="H102" s="1"/>
      <c r="I102" s="1"/>
      <c r="J102" s="1"/>
      <c r="K102" s="1"/>
      <c r="L102" s="1"/>
      <c r="M102" s="1"/>
      <c r="N102" s="1"/>
      <c r="O102" s="1"/>
      <c r="P102" s="1"/>
      <c r="Q102" s="1"/>
    </row>
    <row r="103" spans="1:17" ht="60.75" customHeight="1" x14ac:dyDescent="0.2">
      <c r="A103" s="6" t="s">
        <v>343</v>
      </c>
      <c r="B103" s="6" t="s">
        <v>332</v>
      </c>
      <c r="C103" s="6" t="s">
        <v>165</v>
      </c>
      <c r="D103" s="6" t="s">
        <v>333</v>
      </c>
      <c r="E103" s="6" t="s">
        <v>344</v>
      </c>
      <c r="F103" s="26">
        <v>45901</v>
      </c>
      <c r="G103" s="6" t="s">
        <v>335</v>
      </c>
      <c r="H103" s="1"/>
      <c r="I103" s="1"/>
      <c r="J103" s="1"/>
      <c r="K103" s="1"/>
      <c r="L103" s="1"/>
      <c r="M103" s="1"/>
      <c r="N103" s="1"/>
      <c r="O103" s="1"/>
      <c r="P103" s="1"/>
      <c r="Q103" s="1"/>
    </row>
    <row r="104" spans="1:17" ht="60.75" customHeight="1" x14ac:dyDescent="0.2">
      <c r="A104" s="6" t="s">
        <v>345</v>
      </c>
      <c r="B104" s="6" t="s">
        <v>332</v>
      </c>
      <c r="C104" s="6" t="s">
        <v>165</v>
      </c>
      <c r="D104" s="6" t="s">
        <v>333</v>
      </c>
      <c r="E104" s="6" t="s">
        <v>151</v>
      </c>
      <c r="F104" s="26">
        <v>45930</v>
      </c>
      <c r="G104" s="6" t="s">
        <v>335</v>
      </c>
      <c r="H104" s="1"/>
      <c r="I104" s="1"/>
      <c r="J104" s="1"/>
      <c r="K104" s="1"/>
      <c r="L104" s="1"/>
      <c r="M104" s="1"/>
      <c r="N104" s="1"/>
      <c r="O104" s="1"/>
      <c r="P104" s="1"/>
      <c r="Q104" s="1"/>
    </row>
    <row r="105" spans="1:17" ht="60.75" customHeight="1" x14ac:dyDescent="0.2">
      <c r="A105" s="6" t="s">
        <v>346</v>
      </c>
      <c r="B105" s="6" t="s">
        <v>216</v>
      </c>
      <c r="C105" s="6" t="s">
        <v>165</v>
      </c>
      <c r="D105" s="6" t="s">
        <v>347</v>
      </c>
      <c r="E105" s="6" t="s">
        <v>348</v>
      </c>
      <c r="F105" s="26">
        <v>46191</v>
      </c>
      <c r="G105" s="6" t="s">
        <v>349</v>
      </c>
      <c r="H105" s="1"/>
      <c r="I105" s="1"/>
      <c r="J105" s="1"/>
      <c r="K105" s="1"/>
      <c r="L105" s="1"/>
      <c r="M105" s="1"/>
      <c r="N105" s="1"/>
      <c r="O105" s="1"/>
      <c r="P105" s="1"/>
      <c r="Q105" s="1"/>
    </row>
    <row r="106" spans="1:17" ht="60.75" customHeight="1" x14ac:dyDescent="0.2">
      <c r="A106" s="6" t="s">
        <v>350</v>
      </c>
      <c r="B106" s="6" t="s">
        <v>351</v>
      </c>
      <c r="C106" s="6" t="s">
        <v>203</v>
      </c>
      <c r="D106" s="6" t="s">
        <v>352</v>
      </c>
      <c r="E106" s="6" t="s">
        <v>353</v>
      </c>
      <c r="F106" s="26">
        <v>46203</v>
      </c>
      <c r="G106" s="6" t="s">
        <v>354</v>
      </c>
      <c r="H106" s="1"/>
      <c r="I106" s="1"/>
      <c r="J106" s="1"/>
      <c r="K106" s="1"/>
      <c r="L106" s="1"/>
      <c r="M106" s="1"/>
      <c r="N106" s="1"/>
      <c r="O106" s="1"/>
      <c r="P106" s="1"/>
      <c r="Q106" s="1"/>
    </row>
    <row r="107" spans="1:17" ht="60.75" customHeight="1" x14ac:dyDescent="0.2">
      <c r="A107" s="6" t="s">
        <v>355</v>
      </c>
      <c r="B107" s="6" t="s">
        <v>325</v>
      </c>
      <c r="C107" s="6" t="s">
        <v>165</v>
      </c>
      <c r="D107" s="6" t="s">
        <v>326</v>
      </c>
      <c r="E107" s="6" t="s">
        <v>356</v>
      </c>
      <c r="F107" s="26">
        <v>46016</v>
      </c>
      <c r="G107" s="6" t="s">
        <v>328</v>
      </c>
      <c r="H107" s="1"/>
      <c r="I107" s="1"/>
      <c r="J107" s="1"/>
      <c r="K107" s="1"/>
      <c r="L107" s="1"/>
      <c r="M107" s="1"/>
      <c r="N107" s="1"/>
      <c r="O107" s="1"/>
      <c r="P107" s="1"/>
      <c r="Q107" s="1"/>
    </row>
    <row r="108" spans="1:17" ht="60.75" customHeight="1" x14ac:dyDescent="0.2">
      <c r="A108" s="6" t="s">
        <v>357</v>
      </c>
      <c r="B108" s="6" t="s">
        <v>325</v>
      </c>
      <c r="C108" s="6" t="s">
        <v>165</v>
      </c>
      <c r="D108" s="6" t="s">
        <v>326</v>
      </c>
      <c r="E108" s="6" t="s">
        <v>358</v>
      </c>
      <c r="F108" s="26">
        <v>45925</v>
      </c>
      <c r="G108" s="6" t="s">
        <v>328</v>
      </c>
      <c r="H108" s="1"/>
      <c r="I108" s="1"/>
      <c r="J108" s="1"/>
      <c r="K108" s="1"/>
      <c r="L108" s="1"/>
      <c r="M108" s="1"/>
      <c r="N108" s="1"/>
      <c r="O108" s="1"/>
      <c r="P108" s="1"/>
      <c r="Q108" s="1"/>
    </row>
    <row r="109" spans="1:17" ht="72" customHeight="1" x14ac:dyDescent="0.2">
      <c r="A109" s="6" t="s">
        <v>359</v>
      </c>
      <c r="B109" s="6" t="s">
        <v>325</v>
      </c>
      <c r="C109" s="6" t="s">
        <v>165</v>
      </c>
      <c r="D109" s="6" t="s">
        <v>326</v>
      </c>
      <c r="E109" s="6" t="s">
        <v>360</v>
      </c>
      <c r="F109" s="26">
        <v>45925</v>
      </c>
      <c r="G109" s="6" t="s">
        <v>328</v>
      </c>
      <c r="H109" s="1"/>
      <c r="I109" s="1"/>
      <c r="J109" s="1"/>
      <c r="K109" s="1"/>
      <c r="L109" s="1"/>
      <c r="M109" s="1"/>
      <c r="N109" s="1"/>
      <c r="O109" s="1"/>
      <c r="P109" s="1"/>
      <c r="Q109" s="1"/>
    </row>
    <row r="110" spans="1:17" ht="83.25" customHeight="1" x14ac:dyDescent="0.2">
      <c r="A110" s="6" t="s">
        <v>361</v>
      </c>
      <c r="B110" s="6" t="s">
        <v>351</v>
      </c>
      <c r="C110" s="6" t="s">
        <v>211</v>
      </c>
      <c r="D110" s="6" t="s">
        <v>362</v>
      </c>
      <c r="E110" s="6" t="s">
        <v>363</v>
      </c>
      <c r="F110" s="26">
        <v>46351</v>
      </c>
      <c r="G110" s="6" t="s">
        <v>364</v>
      </c>
      <c r="H110" s="1"/>
      <c r="I110" s="1"/>
      <c r="J110" s="1"/>
      <c r="K110" s="1"/>
      <c r="L110" s="1"/>
      <c r="M110" s="1"/>
      <c r="N110" s="1"/>
      <c r="O110" s="1"/>
      <c r="P110" s="1"/>
      <c r="Q110" s="1"/>
    </row>
    <row r="111" spans="1:17" ht="83.25" customHeight="1" x14ac:dyDescent="0.2">
      <c r="A111" s="6" t="s">
        <v>365</v>
      </c>
      <c r="B111" s="6" t="s">
        <v>366</v>
      </c>
      <c r="C111" s="6" t="s">
        <v>367</v>
      </c>
      <c r="D111" s="6" t="s">
        <v>368</v>
      </c>
      <c r="E111" s="6" t="s">
        <v>95</v>
      </c>
      <c r="F111" s="26">
        <v>46191</v>
      </c>
      <c r="G111" s="6" t="s">
        <v>369</v>
      </c>
      <c r="H111" s="1"/>
      <c r="I111" s="1"/>
      <c r="J111" s="1"/>
      <c r="K111" s="1"/>
      <c r="L111" s="1"/>
      <c r="M111" s="1"/>
      <c r="N111" s="1"/>
      <c r="O111" s="1"/>
      <c r="P111" s="1"/>
      <c r="Q111" s="1"/>
    </row>
    <row r="112" spans="1:17" ht="83.25" customHeight="1" x14ac:dyDescent="0.2">
      <c r="A112" s="6" t="s">
        <v>370</v>
      </c>
      <c r="B112" s="6" t="s">
        <v>316</v>
      </c>
      <c r="C112" s="6" t="s">
        <v>41</v>
      </c>
      <c r="D112" s="6" t="s">
        <v>371</v>
      </c>
      <c r="E112" s="6" t="s">
        <v>372</v>
      </c>
      <c r="F112" s="26">
        <v>46189</v>
      </c>
      <c r="G112" s="6" t="s">
        <v>373</v>
      </c>
      <c r="H112" s="1"/>
      <c r="I112" s="1"/>
      <c r="J112" s="1"/>
      <c r="K112" s="1"/>
      <c r="L112" s="1"/>
      <c r="M112" s="1"/>
      <c r="N112" s="1"/>
      <c r="O112" s="1"/>
      <c r="P112" s="1"/>
      <c r="Q112" s="1"/>
    </row>
    <row r="113" spans="1:17" ht="83.25" customHeight="1" x14ac:dyDescent="0.2">
      <c r="A113" s="6" t="s">
        <v>374</v>
      </c>
      <c r="B113" s="6" t="s">
        <v>366</v>
      </c>
      <c r="C113" s="6" t="s">
        <v>367</v>
      </c>
      <c r="D113" s="6" t="s">
        <v>368</v>
      </c>
      <c r="E113" s="6" t="s">
        <v>99</v>
      </c>
      <c r="F113" s="26">
        <v>46188</v>
      </c>
      <c r="G113" s="6" t="s">
        <v>369</v>
      </c>
      <c r="H113" s="1"/>
      <c r="I113" s="1"/>
      <c r="J113" s="1"/>
      <c r="K113" s="1"/>
      <c r="L113" s="1"/>
      <c r="M113" s="1"/>
      <c r="N113" s="1"/>
      <c r="O113" s="1"/>
      <c r="P113" s="1"/>
      <c r="Q113" s="1"/>
    </row>
    <row r="114" spans="1:17" ht="83.25" customHeight="1" x14ac:dyDescent="0.2">
      <c r="A114" s="6" t="s">
        <v>375</v>
      </c>
      <c r="B114" s="6" t="s">
        <v>366</v>
      </c>
      <c r="C114" s="6" t="s">
        <v>367</v>
      </c>
      <c r="D114" s="6" t="s">
        <v>368</v>
      </c>
      <c r="E114" s="6" t="s">
        <v>97</v>
      </c>
      <c r="F114" s="26">
        <v>46186</v>
      </c>
      <c r="G114" s="6" t="s">
        <v>369</v>
      </c>
      <c r="H114" s="1"/>
      <c r="I114" s="1"/>
      <c r="J114" s="1"/>
      <c r="K114" s="1"/>
      <c r="L114" s="1"/>
      <c r="M114" s="1"/>
      <c r="N114" s="1"/>
      <c r="O114" s="1"/>
      <c r="P114" s="1"/>
      <c r="Q114" s="1"/>
    </row>
    <row r="115" spans="1:17" ht="83.25" customHeight="1" x14ac:dyDescent="0.2">
      <c r="A115" s="6" t="s">
        <v>376</v>
      </c>
      <c r="B115" s="6" t="s">
        <v>377</v>
      </c>
      <c r="C115" s="6" t="s">
        <v>165</v>
      </c>
      <c r="D115" s="6" t="s">
        <v>378</v>
      </c>
      <c r="E115" s="6" t="s">
        <v>379</v>
      </c>
      <c r="F115" s="26">
        <v>46186</v>
      </c>
      <c r="G115" s="6" t="s">
        <v>380</v>
      </c>
      <c r="H115" s="1"/>
      <c r="I115" s="1"/>
      <c r="J115" s="1"/>
      <c r="K115" s="1"/>
      <c r="L115" s="1"/>
      <c r="M115" s="1"/>
      <c r="N115" s="1"/>
      <c r="O115" s="1"/>
      <c r="P115" s="1"/>
      <c r="Q115" s="1"/>
    </row>
    <row r="116" spans="1:17" ht="83.25" customHeight="1" x14ac:dyDescent="0.2">
      <c r="A116" s="6" t="s">
        <v>381</v>
      </c>
      <c r="B116" s="6" t="s">
        <v>46</v>
      </c>
      <c r="C116" s="6" t="s">
        <v>165</v>
      </c>
      <c r="D116" s="6" t="s">
        <v>382</v>
      </c>
      <c r="E116" s="6" t="s">
        <v>383</v>
      </c>
      <c r="F116" s="26">
        <v>46186</v>
      </c>
      <c r="G116" s="6" t="s">
        <v>384</v>
      </c>
      <c r="H116" s="1"/>
      <c r="I116" s="1"/>
      <c r="J116" s="1"/>
      <c r="K116" s="1"/>
      <c r="L116" s="1"/>
      <c r="M116" s="1"/>
      <c r="N116" s="1"/>
      <c r="O116" s="1"/>
      <c r="P116" s="1"/>
      <c r="Q116" s="1"/>
    </row>
    <row r="117" spans="1:17" ht="83.25" customHeight="1" x14ac:dyDescent="0.2">
      <c r="A117" s="6" t="s">
        <v>385</v>
      </c>
      <c r="B117" s="6" t="s">
        <v>248</v>
      </c>
      <c r="C117" s="6" t="s">
        <v>211</v>
      </c>
      <c r="D117" s="6" t="s">
        <v>386</v>
      </c>
      <c r="E117" s="6" t="s">
        <v>290</v>
      </c>
      <c r="F117" s="26">
        <v>45911</v>
      </c>
      <c r="G117" s="6" t="s">
        <v>387</v>
      </c>
      <c r="H117" s="1"/>
      <c r="I117" s="1"/>
      <c r="J117" s="1"/>
      <c r="K117" s="1"/>
      <c r="L117" s="1"/>
      <c r="M117" s="1"/>
      <c r="N117" s="1"/>
      <c r="O117" s="1"/>
      <c r="P117" s="1"/>
      <c r="Q117" s="1"/>
    </row>
    <row r="118" spans="1:17" ht="83.25" customHeight="1" x14ac:dyDescent="0.2">
      <c r="A118" s="6" t="s">
        <v>388</v>
      </c>
      <c r="B118" s="6" t="s">
        <v>316</v>
      </c>
      <c r="C118" s="6" t="s">
        <v>211</v>
      </c>
      <c r="D118" s="6" t="s">
        <v>389</v>
      </c>
      <c r="E118" s="6" t="s">
        <v>363</v>
      </c>
      <c r="F118" s="26">
        <v>46182</v>
      </c>
      <c r="G118" s="6" t="s">
        <v>390</v>
      </c>
      <c r="H118" s="1"/>
      <c r="I118" s="1"/>
      <c r="J118" s="1"/>
      <c r="K118" s="1"/>
      <c r="L118" s="1"/>
      <c r="M118" s="1"/>
      <c r="N118" s="1"/>
      <c r="O118" s="1"/>
      <c r="P118" s="1"/>
      <c r="Q118" s="1"/>
    </row>
    <row r="119" spans="1:17" ht="83.25" customHeight="1" x14ac:dyDescent="0.2">
      <c r="A119" s="6" t="s">
        <v>391</v>
      </c>
      <c r="B119" s="6" t="s">
        <v>392</v>
      </c>
      <c r="C119" s="6" t="s">
        <v>47</v>
      </c>
      <c r="D119" s="6" t="s">
        <v>393</v>
      </c>
      <c r="E119" s="6" t="s">
        <v>394</v>
      </c>
      <c r="F119" s="26">
        <v>45936</v>
      </c>
      <c r="G119" s="6" t="s">
        <v>395</v>
      </c>
      <c r="H119" s="1"/>
      <c r="I119" s="1"/>
      <c r="J119" s="1"/>
      <c r="K119" s="1"/>
      <c r="L119" s="1"/>
      <c r="M119" s="1"/>
      <c r="N119" s="1"/>
      <c r="O119" s="1"/>
      <c r="P119" s="1"/>
      <c r="Q119" s="1"/>
    </row>
    <row r="120" spans="1:17" ht="94.5" customHeight="1" x14ac:dyDescent="0.2">
      <c r="A120" s="6" t="s">
        <v>396</v>
      </c>
      <c r="B120" s="6" t="s">
        <v>366</v>
      </c>
      <c r="C120" s="6" t="s">
        <v>367</v>
      </c>
      <c r="D120" s="6" t="s">
        <v>368</v>
      </c>
      <c r="E120" s="6" t="s">
        <v>397</v>
      </c>
      <c r="F120" s="26">
        <v>46177</v>
      </c>
      <c r="G120" s="6" t="s">
        <v>369</v>
      </c>
      <c r="H120" s="1"/>
      <c r="I120" s="1"/>
      <c r="J120" s="1"/>
      <c r="K120" s="1"/>
      <c r="L120" s="1"/>
      <c r="M120" s="1"/>
      <c r="N120" s="1"/>
      <c r="O120" s="1"/>
      <c r="P120" s="1"/>
      <c r="Q120" s="1"/>
    </row>
    <row r="121" spans="1:17" ht="94.5" customHeight="1" x14ac:dyDescent="0.2">
      <c r="A121" s="6" t="s">
        <v>398</v>
      </c>
      <c r="B121" s="6" t="s">
        <v>298</v>
      </c>
      <c r="C121" s="6" t="s">
        <v>47</v>
      </c>
      <c r="D121" s="6" t="s">
        <v>399</v>
      </c>
      <c r="E121" s="6" t="s">
        <v>400</v>
      </c>
      <c r="F121" s="26">
        <v>46175</v>
      </c>
      <c r="G121" s="6" t="s">
        <v>401</v>
      </c>
      <c r="H121" s="1"/>
      <c r="I121" s="1"/>
      <c r="J121" s="1"/>
      <c r="K121" s="1"/>
      <c r="L121" s="1"/>
      <c r="M121" s="1"/>
      <c r="N121" s="1"/>
      <c r="O121" s="1"/>
      <c r="P121" s="1"/>
      <c r="Q121" s="1"/>
    </row>
    <row r="122" spans="1:17" ht="72" customHeight="1" x14ac:dyDescent="0.2">
      <c r="A122" s="6" t="s">
        <v>402</v>
      </c>
      <c r="B122" s="6" t="s">
        <v>298</v>
      </c>
      <c r="C122" s="6" t="s">
        <v>47</v>
      </c>
      <c r="D122" s="6" t="s">
        <v>399</v>
      </c>
      <c r="E122" s="6" t="s">
        <v>400</v>
      </c>
      <c r="F122" s="26">
        <v>46175</v>
      </c>
      <c r="G122" s="6" t="s">
        <v>401</v>
      </c>
      <c r="H122" s="1"/>
      <c r="I122" s="1"/>
      <c r="J122" s="1"/>
      <c r="K122" s="1"/>
      <c r="L122" s="1"/>
      <c r="M122" s="1"/>
      <c r="N122" s="1"/>
      <c r="O122" s="1"/>
      <c r="P122" s="1"/>
      <c r="Q122" s="1"/>
    </row>
    <row r="123" spans="1:17" ht="117.75" customHeight="1" x14ac:dyDescent="0.2">
      <c r="A123" s="6" t="s">
        <v>403</v>
      </c>
      <c r="B123" s="6" t="s">
        <v>404</v>
      </c>
      <c r="C123" s="6" t="s">
        <v>165</v>
      </c>
      <c r="D123" s="6" t="s">
        <v>405</v>
      </c>
      <c r="E123" s="6" t="s">
        <v>406</v>
      </c>
      <c r="F123" s="26">
        <v>46164</v>
      </c>
      <c r="G123" s="6" t="s">
        <v>407</v>
      </c>
      <c r="H123" s="1"/>
      <c r="I123" s="1"/>
      <c r="J123" s="1"/>
      <c r="K123" s="1"/>
      <c r="L123" s="1"/>
      <c r="M123" s="1"/>
      <c r="N123" s="1"/>
      <c r="O123" s="1"/>
      <c r="P123" s="1"/>
      <c r="Q123" s="1"/>
    </row>
    <row r="124" spans="1:17" ht="49.5" customHeight="1" x14ac:dyDescent="0.2">
      <c r="A124" s="6" t="s">
        <v>408</v>
      </c>
      <c r="B124" s="6" t="s">
        <v>409</v>
      </c>
      <c r="C124" s="6" t="s">
        <v>165</v>
      </c>
      <c r="D124" s="6" t="s">
        <v>410</v>
      </c>
      <c r="E124" s="6" t="s">
        <v>411</v>
      </c>
      <c r="F124" s="26">
        <v>45896</v>
      </c>
      <c r="G124" s="6" t="s">
        <v>412</v>
      </c>
      <c r="H124" s="1"/>
      <c r="I124" s="1"/>
      <c r="J124" s="1"/>
      <c r="K124" s="1"/>
      <c r="L124" s="1"/>
      <c r="M124" s="1"/>
      <c r="N124" s="1"/>
      <c r="O124" s="1"/>
      <c r="P124" s="1"/>
      <c r="Q124" s="1"/>
    </row>
    <row r="125" spans="1:17" ht="49.5" customHeight="1" x14ac:dyDescent="0.2">
      <c r="A125" s="6" t="s">
        <v>413</v>
      </c>
      <c r="B125" s="6" t="s">
        <v>414</v>
      </c>
      <c r="C125" s="6" t="s">
        <v>165</v>
      </c>
      <c r="D125" s="6" t="s">
        <v>415</v>
      </c>
      <c r="E125" s="6" t="s">
        <v>416</v>
      </c>
      <c r="F125" s="26">
        <v>45895</v>
      </c>
      <c r="G125" s="6" t="s">
        <v>417</v>
      </c>
      <c r="H125" s="1"/>
      <c r="I125" s="1"/>
      <c r="J125" s="1"/>
      <c r="K125" s="1"/>
      <c r="L125" s="1"/>
      <c r="M125" s="1"/>
      <c r="N125" s="1"/>
      <c r="O125" s="1"/>
      <c r="P125" s="1"/>
      <c r="Q125" s="1"/>
    </row>
    <row r="126" spans="1:17" ht="60.75" customHeight="1" x14ac:dyDescent="0.2">
      <c r="A126" s="6" t="s">
        <v>418</v>
      </c>
      <c r="B126" s="6" t="s">
        <v>40</v>
      </c>
      <c r="C126" s="6" t="s">
        <v>165</v>
      </c>
      <c r="D126" s="6" t="s">
        <v>419</v>
      </c>
      <c r="E126" s="6" t="s">
        <v>420</v>
      </c>
      <c r="F126" s="26">
        <v>46157</v>
      </c>
      <c r="G126" s="6" t="s">
        <v>421</v>
      </c>
      <c r="H126" s="1"/>
      <c r="I126" s="1"/>
      <c r="J126" s="1"/>
      <c r="K126" s="1"/>
      <c r="L126" s="1"/>
      <c r="M126" s="1"/>
      <c r="N126" s="1"/>
      <c r="O126" s="1"/>
      <c r="P126" s="1"/>
      <c r="Q126" s="1"/>
    </row>
    <row r="127" spans="1:17" ht="60.75" customHeight="1" x14ac:dyDescent="0.2">
      <c r="A127" s="6" t="s">
        <v>422</v>
      </c>
      <c r="B127" s="6" t="s">
        <v>222</v>
      </c>
      <c r="C127" s="6" t="s">
        <v>211</v>
      </c>
      <c r="D127" s="6" t="s">
        <v>423</v>
      </c>
      <c r="E127" s="6" t="s">
        <v>424</v>
      </c>
      <c r="F127" s="26">
        <v>45965</v>
      </c>
      <c r="G127" s="6" t="s">
        <v>425</v>
      </c>
      <c r="H127" s="1"/>
      <c r="I127" s="1"/>
      <c r="J127" s="1"/>
      <c r="K127" s="1"/>
      <c r="L127" s="1"/>
      <c r="M127" s="1"/>
      <c r="N127" s="1"/>
      <c r="O127" s="1"/>
      <c r="P127" s="1"/>
      <c r="Q127" s="1"/>
    </row>
    <row r="128" spans="1:17" ht="49.5" customHeight="1" x14ac:dyDescent="0.2">
      <c r="A128" s="6" t="s">
        <v>426</v>
      </c>
      <c r="B128" s="6" t="s">
        <v>222</v>
      </c>
      <c r="C128" s="6" t="s">
        <v>203</v>
      </c>
      <c r="D128" s="6" t="s">
        <v>427</v>
      </c>
      <c r="E128" s="6" t="s">
        <v>428</v>
      </c>
      <c r="F128" s="26">
        <v>46158</v>
      </c>
      <c r="G128" s="6" t="s">
        <v>429</v>
      </c>
      <c r="H128" s="1"/>
      <c r="I128" s="1"/>
      <c r="J128" s="1"/>
      <c r="K128" s="1"/>
      <c r="L128" s="1"/>
      <c r="M128" s="1"/>
      <c r="N128" s="1"/>
      <c r="O128" s="1"/>
      <c r="P128" s="1"/>
      <c r="Q128" s="1"/>
    </row>
    <row r="129" spans="1:17" ht="83.25" customHeight="1" x14ac:dyDescent="0.2">
      <c r="A129" s="6" t="s">
        <v>430</v>
      </c>
      <c r="B129" s="6" t="s">
        <v>155</v>
      </c>
      <c r="C129" s="6" t="s">
        <v>165</v>
      </c>
      <c r="D129" s="6" t="s">
        <v>431</v>
      </c>
      <c r="E129" s="6" t="s">
        <v>432</v>
      </c>
      <c r="F129" s="26">
        <v>46157</v>
      </c>
      <c r="G129" s="6" t="s">
        <v>433</v>
      </c>
      <c r="H129" s="1"/>
      <c r="I129" s="1"/>
      <c r="J129" s="1"/>
      <c r="K129" s="1"/>
      <c r="L129" s="1"/>
      <c r="M129" s="1"/>
      <c r="N129" s="1"/>
      <c r="O129" s="1"/>
      <c r="P129" s="1"/>
      <c r="Q129" s="1"/>
    </row>
    <row r="130" spans="1:17" ht="83.25" customHeight="1" x14ac:dyDescent="0.2">
      <c r="A130" s="6" t="s">
        <v>434</v>
      </c>
      <c r="B130" s="6" t="s">
        <v>435</v>
      </c>
      <c r="C130" s="6" t="s">
        <v>165</v>
      </c>
      <c r="D130" s="6" t="s">
        <v>436</v>
      </c>
      <c r="E130" s="6" t="s">
        <v>437</v>
      </c>
      <c r="F130" s="26">
        <v>45920</v>
      </c>
      <c r="G130" s="6" t="s">
        <v>438</v>
      </c>
      <c r="H130" s="1"/>
      <c r="I130" s="1"/>
      <c r="J130" s="1"/>
      <c r="K130" s="1"/>
      <c r="L130" s="1"/>
      <c r="M130" s="1"/>
      <c r="N130" s="1"/>
      <c r="O130" s="1"/>
      <c r="P130" s="1"/>
      <c r="Q130" s="1"/>
    </row>
    <row r="131" spans="1:17" ht="83.25" customHeight="1" x14ac:dyDescent="0.2">
      <c r="A131" s="6" t="s">
        <v>439</v>
      </c>
      <c r="B131" s="6" t="s">
        <v>440</v>
      </c>
      <c r="C131" s="6" t="s">
        <v>165</v>
      </c>
      <c r="D131" s="6" t="s">
        <v>441</v>
      </c>
      <c r="E131" s="6" t="s">
        <v>432</v>
      </c>
      <c r="F131" s="26">
        <v>46188</v>
      </c>
      <c r="G131" s="6" t="s">
        <v>442</v>
      </c>
      <c r="H131" s="1"/>
      <c r="I131" s="1"/>
      <c r="J131" s="1"/>
      <c r="K131" s="1"/>
      <c r="L131" s="1"/>
      <c r="M131" s="1"/>
      <c r="N131" s="1"/>
      <c r="O131" s="1"/>
      <c r="P131" s="1"/>
      <c r="Q131" s="1"/>
    </row>
    <row r="132" spans="1:17" ht="83.25" customHeight="1" x14ac:dyDescent="0.2">
      <c r="A132" s="6" t="s">
        <v>443</v>
      </c>
      <c r="B132" s="6" t="s">
        <v>222</v>
      </c>
      <c r="C132" s="6" t="s">
        <v>41</v>
      </c>
      <c r="D132" s="6" t="s">
        <v>444</v>
      </c>
      <c r="E132" s="6" t="s">
        <v>445</v>
      </c>
      <c r="F132" s="26">
        <v>45947</v>
      </c>
      <c r="G132" s="6" t="s">
        <v>446</v>
      </c>
      <c r="H132" s="1"/>
      <c r="I132" s="1"/>
      <c r="J132" s="1"/>
      <c r="K132" s="1"/>
      <c r="L132" s="1"/>
      <c r="M132" s="1"/>
      <c r="N132" s="1"/>
      <c r="O132" s="1"/>
      <c r="P132" s="1"/>
      <c r="Q132" s="1"/>
    </row>
    <row r="133" spans="1:17" ht="83.25" customHeight="1" x14ac:dyDescent="0.2">
      <c r="A133" s="6" t="s">
        <v>346</v>
      </c>
      <c r="B133" s="6" t="s">
        <v>216</v>
      </c>
      <c r="C133" s="6" t="s">
        <v>47</v>
      </c>
      <c r="D133" s="6" t="s">
        <v>447</v>
      </c>
      <c r="E133" s="6" t="s">
        <v>448</v>
      </c>
      <c r="F133" s="26">
        <v>46160</v>
      </c>
      <c r="G133" s="6" t="s">
        <v>449</v>
      </c>
      <c r="H133" s="1"/>
      <c r="I133" s="1"/>
      <c r="J133" s="1"/>
      <c r="K133" s="1"/>
      <c r="L133" s="1"/>
      <c r="M133" s="1"/>
      <c r="N133" s="1"/>
      <c r="O133" s="1"/>
      <c r="P133" s="1"/>
      <c r="Q133" s="1"/>
    </row>
    <row r="134" spans="1:17" ht="83.25" customHeight="1" x14ac:dyDescent="0.2">
      <c r="A134" s="6" t="s">
        <v>450</v>
      </c>
      <c r="B134" s="6" t="s">
        <v>451</v>
      </c>
      <c r="C134" s="6" t="s">
        <v>165</v>
      </c>
      <c r="D134" s="6" t="s">
        <v>452</v>
      </c>
      <c r="E134" s="6" t="s">
        <v>453</v>
      </c>
      <c r="F134" s="26">
        <v>46965</v>
      </c>
      <c r="G134" s="6" t="s">
        <v>454</v>
      </c>
      <c r="H134" s="1"/>
      <c r="I134" s="1"/>
      <c r="J134" s="1"/>
      <c r="K134" s="1"/>
      <c r="L134" s="1"/>
      <c r="M134" s="1"/>
      <c r="N134" s="1"/>
      <c r="O134" s="1"/>
      <c r="P134" s="1"/>
      <c r="Q134" s="1"/>
    </row>
    <row r="135" spans="1:17" ht="83.25" customHeight="1" x14ac:dyDescent="0.2">
      <c r="A135" s="6" t="s">
        <v>455</v>
      </c>
      <c r="B135" s="6" t="s">
        <v>267</v>
      </c>
      <c r="C135" s="6" t="s">
        <v>165</v>
      </c>
      <c r="D135" s="6" t="s">
        <v>456</v>
      </c>
      <c r="E135" s="6" t="s">
        <v>457</v>
      </c>
      <c r="F135" s="26">
        <v>46137</v>
      </c>
      <c r="G135" s="6" t="s">
        <v>458</v>
      </c>
      <c r="H135" s="1"/>
      <c r="I135" s="1"/>
      <c r="J135" s="1"/>
      <c r="K135" s="1"/>
      <c r="L135" s="1"/>
      <c r="M135" s="1"/>
      <c r="N135" s="1"/>
      <c r="O135" s="1"/>
      <c r="P135" s="1"/>
      <c r="Q135" s="1"/>
    </row>
    <row r="136" spans="1:17" ht="83.25" customHeight="1" x14ac:dyDescent="0.2">
      <c r="A136" s="6" t="s">
        <v>459</v>
      </c>
      <c r="B136" s="6" t="s">
        <v>248</v>
      </c>
      <c r="C136" s="6" t="s">
        <v>47</v>
      </c>
      <c r="D136" s="6" t="s">
        <v>460</v>
      </c>
      <c r="E136" s="6" t="s">
        <v>461</v>
      </c>
      <c r="F136" s="26">
        <v>46149</v>
      </c>
      <c r="G136" s="6" t="s">
        <v>462</v>
      </c>
      <c r="H136" s="1"/>
      <c r="I136" s="1"/>
      <c r="J136" s="1"/>
      <c r="K136" s="1"/>
      <c r="L136" s="1"/>
      <c r="M136" s="1"/>
      <c r="N136" s="1"/>
      <c r="O136" s="1"/>
      <c r="P136" s="1"/>
      <c r="Q136" s="1"/>
    </row>
    <row r="137" spans="1:17" ht="83.25" customHeight="1" x14ac:dyDescent="0.2">
      <c r="A137" s="6" t="s">
        <v>463</v>
      </c>
      <c r="B137" s="6" t="s">
        <v>216</v>
      </c>
      <c r="C137" s="6" t="s">
        <v>211</v>
      </c>
      <c r="D137" s="6" t="s">
        <v>464</v>
      </c>
      <c r="E137" s="6" t="s">
        <v>290</v>
      </c>
      <c r="F137" s="26">
        <v>45964</v>
      </c>
      <c r="G137" s="6" t="s">
        <v>465</v>
      </c>
      <c r="H137" s="1"/>
      <c r="I137" s="1"/>
      <c r="J137" s="1"/>
      <c r="K137" s="1"/>
      <c r="L137" s="1"/>
      <c r="M137" s="1"/>
      <c r="N137" s="1"/>
      <c r="O137" s="1"/>
      <c r="P137" s="1"/>
      <c r="Q137" s="1"/>
    </row>
    <row r="138" spans="1:17" ht="83.25" customHeight="1" x14ac:dyDescent="0.2">
      <c r="A138" s="6" t="s">
        <v>466</v>
      </c>
      <c r="B138" s="6" t="s">
        <v>467</v>
      </c>
      <c r="C138" s="6" t="s">
        <v>203</v>
      </c>
      <c r="D138" s="6" t="s">
        <v>468</v>
      </c>
      <c r="E138" s="6" t="s">
        <v>353</v>
      </c>
      <c r="F138" s="26">
        <v>45854</v>
      </c>
      <c r="G138" s="6" t="s">
        <v>469</v>
      </c>
      <c r="H138" s="1"/>
      <c r="I138" s="1"/>
      <c r="J138" s="1"/>
      <c r="K138" s="1"/>
      <c r="L138" s="1"/>
      <c r="M138" s="1"/>
      <c r="N138" s="1"/>
      <c r="O138" s="1"/>
      <c r="P138" s="1"/>
      <c r="Q138" s="1"/>
    </row>
    <row r="139" spans="1:17" ht="60.75" customHeight="1" x14ac:dyDescent="0.2">
      <c r="A139" s="6" t="s">
        <v>470</v>
      </c>
      <c r="B139" s="6" t="s">
        <v>471</v>
      </c>
      <c r="C139" s="6" t="s">
        <v>203</v>
      </c>
      <c r="D139" s="6" t="s">
        <v>472</v>
      </c>
      <c r="E139" s="6" t="s">
        <v>473</v>
      </c>
      <c r="F139" s="26">
        <v>45864</v>
      </c>
      <c r="G139" s="6" t="s">
        <v>474</v>
      </c>
      <c r="H139" s="1"/>
      <c r="I139" s="1"/>
      <c r="J139" s="1"/>
      <c r="K139" s="1"/>
      <c r="L139" s="1"/>
      <c r="M139" s="1"/>
      <c r="N139" s="1"/>
      <c r="O139" s="1"/>
      <c r="P139" s="1"/>
      <c r="Q139" s="1"/>
    </row>
    <row r="140" spans="1:17" ht="105.75" customHeight="1" x14ac:dyDescent="0.2">
      <c r="A140" s="6" t="s">
        <v>475</v>
      </c>
      <c r="B140" s="6" t="s">
        <v>216</v>
      </c>
      <c r="C140" s="6" t="s">
        <v>41</v>
      </c>
      <c r="D140" s="6" t="s">
        <v>476</v>
      </c>
      <c r="E140" s="6" t="s">
        <v>477</v>
      </c>
      <c r="F140" s="26">
        <v>46133</v>
      </c>
      <c r="G140" s="6" t="s">
        <v>478</v>
      </c>
      <c r="H140" s="1"/>
      <c r="I140" s="1"/>
      <c r="J140" s="1"/>
      <c r="K140" s="1"/>
      <c r="L140" s="1"/>
      <c r="M140" s="1"/>
      <c r="N140" s="1"/>
      <c r="O140" s="1"/>
      <c r="P140" s="1"/>
      <c r="Q140" s="1"/>
    </row>
    <row r="141" spans="1:17" ht="60.75" customHeight="1" x14ac:dyDescent="0.2">
      <c r="A141" s="6" t="s">
        <v>479</v>
      </c>
      <c r="B141" s="6" t="s">
        <v>227</v>
      </c>
      <c r="C141" s="6" t="s">
        <v>165</v>
      </c>
      <c r="D141" s="6" t="s">
        <v>480</v>
      </c>
      <c r="E141" s="6" t="s">
        <v>481</v>
      </c>
      <c r="F141" s="26">
        <v>46136</v>
      </c>
      <c r="G141" s="6" t="s">
        <v>482</v>
      </c>
      <c r="H141" s="1"/>
      <c r="I141" s="1"/>
      <c r="J141" s="1"/>
      <c r="K141" s="1"/>
      <c r="L141" s="1"/>
      <c r="M141" s="1"/>
      <c r="N141" s="1"/>
      <c r="O141" s="1"/>
      <c r="P141" s="1"/>
      <c r="Q141" s="1"/>
    </row>
    <row r="142" spans="1:17" ht="60.75" customHeight="1" x14ac:dyDescent="0.2">
      <c r="A142" s="6" t="s">
        <v>483</v>
      </c>
      <c r="B142" s="6" t="s">
        <v>227</v>
      </c>
      <c r="C142" s="6" t="s">
        <v>165</v>
      </c>
      <c r="D142" s="6" t="s">
        <v>480</v>
      </c>
      <c r="E142" s="6" t="s">
        <v>484</v>
      </c>
      <c r="F142" s="26">
        <v>46136</v>
      </c>
      <c r="G142" s="6" t="s">
        <v>482</v>
      </c>
      <c r="H142" s="1"/>
      <c r="I142" s="1"/>
      <c r="J142" s="1"/>
      <c r="K142" s="1"/>
      <c r="L142" s="1"/>
      <c r="M142" s="1"/>
      <c r="N142" s="1"/>
      <c r="O142" s="1"/>
      <c r="P142" s="1"/>
      <c r="Q142" s="1"/>
    </row>
    <row r="143" spans="1:17" ht="60.75" customHeight="1" x14ac:dyDescent="0.2">
      <c r="A143" s="6" t="s">
        <v>485</v>
      </c>
      <c r="B143" s="6" t="s">
        <v>227</v>
      </c>
      <c r="C143" s="6" t="s">
        <v>165</v>
      </c>
      <c r="D143" s="6" t="s">
        <v>480</v>
      </c>
      <c r="E143" s="6" t="s">
        <v>486</v>
      </c>
      <c r="F143" s="26">
        <v>46136</v>
      </c>
      <c r="G143" s="6" t="s">
        <v>482</v>
      </c>
      <c r="H143" s="1"/>
      <c r="I143" s="1"/>
      <c r="J143" s="1"/>
      <c r="K143" s="1"/>
      <c r="L143" s="1"/>
      <c r="M143" s="1"/>
      <c r="N143" s="1"/>
      <c r="O143" s="1"/>
      <c r="P143" s="1"/>
      <c r="Q143" s="1"/>
    </row>
    <row r="144" spans="1:17" ht="60.75" customHeight="1" x14ac:dyDescent="0.2">
      <c r="A144" s="6" t="s">
        <v>487</v>
      </c>
      <c r="B144" s="6" t="s">
        <v>227</v>
      </c>
      <c r="C144" s="6" t="s">
        <v>165</v>
      </c>
      <c r="D144" s="6" t="s">
        <v>480</v>
      </c>
      <c r="E144" s="6" t="s">
        <v>486</v>
      </c>
      <c r="F144" s="26">
        <v>46136</v>
      </c>
      <c r="G144" s="6" t="s">
        <v>482</v>
      </c>
      <c r="H144" s="1"/>
      <c r="I144" s="1"/>
      <c r="J144" s="1"/>
      <c r="K144" s="1"/>
      <c r="L144" s="1"/>
      <c r="M144" s="1"/>
      <c r="N144" s="1"/>
      <c r="O144" s="1"/>
      <c r="P144" s="1"/>
      <c r="Q144" s="1"/>
    </row>
    <row r="145" spans="1:17" ht="60.75" customHeight="1" x14ac:dyDescent="0.2">
      <c r="A145" s="6" t="s">
        <v>488</v>
      </c>
      <c r="B145" s="6" t="s">
        <v>227</v>
      </c>
      <c r="C145" s="6" t="s">
        <v>165</v>
      </c>
      <c r="D145" s="6" t="s">
        <v>480</v>
      </c>
      <c r="E145" s="6" t="s">
        <v>481</v>
      </c>
      <c r="F145" s="26">
        <v>46136</v>
      </c>
      <c r="G145" s="6" t="s">
        <v>482</v>
      </c>
      <c r="H145" s="1"/>
      <c r="I145" s="1"/>
      <c r="J145" s="1"/>
      <c r="K145" s="1"/>
      <c r="L145" s="1"/>
      <c r="M145" s="1"/>
      <c r="N145" s="1"/>
      <c r="O145" s="1"/>
      <c r="P145" s="1"/>
      <c r="Q145" s="1"/>
    </row>
    <row r="146" spans="1:17" ht="140.25" customHeight="1" x14ac:dyDescent="0.2">
      <c r="A146" s="6" t="s">
        <v>489</v>
      </c>
      <c r="B146" s="6" t="s">
        <v>227</v>
      </c>
      <c r="C146" s="6" t="s">
        <v>165</v>
      </c>
      <c r="D146" s="6" t="s">
        <v>480</v>
      </c>
      <c r="E146" s="6" t="s">
        <v>486</v>
      </c>
      <c r="F146" s="26">
        <v>46136</v>
      </c>
      <c r="G146" s="6" t="s">
        <v>482</v>
      </c>
      <c r="H146" s="1"/>
      <c r="I146" s="1"/>
      <c r="J146" s="1"/>
      <c r="K146" s="1"/>
      <c r="L146" s="1"/>
      <c r="M146" s="1"/>
      <c r="N146" s="1"/>
      <c r="O146" s="1"/>
      <c r="P146" s="1"/>
      <c r="Q146" s="1"/>
    </row>
    <row r="147" spans="1:17" ht="72" customHeight="1" x14ac:dyDescent="0.2">
      <c r="A147" s="6" t="s">
        <v>490</v>
      </c>
      <c r="B147" s="6" t="s">
        <v>227</v>
      </c>
      <c r="C147" s="6" t="s">
        <v>165</v>
      </c>
      <c r="D147" s="6" t="s">
        <v>480</v>
      </c>
      <c r="E147" s="6" t="s">
        <v>484</v>
      </c>
      <c r="F147" s="26">
        <v>46136</v>
      </c>
      <c r="G147" s="6" t="s">
        <v>482</v>
      </c>
      <c r="H147" s="1"/>
      <c r="I147" s="1"/>
      <c r="J147" s="1"/>
      <c r="K147" s="1"/>
      <c r="L147" s="1"/>
      <c r="M147" s="1"/>
      <c r="N147" s="1"/>
      <c r="O147" s="1"/>
      <c r="P147" s="1"/>
      <c r="Q147" s="1"/>
    </row>
    <row r="148" spans="1:17" ht="83.25" customHeight="1" x14ac:dyDescent="0.2">
      <c r="A148" s="6" t="s">
        <v>491</v>
      </c>
      <c r="B148" s="6" t="s">
        <v>492</v>
      </c>
      <c r="C148" s="6" t="s">
        <v>41</v>
      </c>
      <c r="D148" s="6" t="s">
        <v>493</v>
      </c>
      <c r="E148" s="6" t="s">
        <v>494</v>
      </c>
      <c r="F148" s="26">
        <v>46123</v>
      </c>
      <c r="G148" s="6" t="s">
        <v>495</v>
      </c>
      <c r="H148" s="1"/>
      <c r="I148" s="1"/>
      <c r="J148" s="1"/>
      <c r="K148" s="1"/>
      <c r="L148" s="1"/>
      <c r="M148" s="1"/>
      <c r="N148" s="1"/>
      <c r="O148" s="1"/>
      <c r="P148" s="1"/>
      <c r="Q148" s="1"/>
    </row>
    <row r="149" spans="1:17" ht="117.75" customHeight="1" x14ac:dyDescent="0.2">
      <c r="A149" s="6" t="s">
        <v>496</v>
      </c>
      <c r="B149" s="6" t="s">
        <v>195</v>
      </c>
      <c r="C149" s="6" t="s">
        <v>165</v>
      </c>
      <c r="D149" s="6" t="s">
        <v>497</v>
      </c>
      <c r="E149" s="6" t="s">
        <v>498</v>
      </c>
      <c r="F149" s="26">
        <v>46122</v>
      </c>
      <c r="G149" s="6" t="s">
        <v>499</v>
      </c>
      <c r="H149" s="1"/>
      <c r="I149" s="1"/>
      <c r="J149" s="1"/>
      <c r="K149" s="1"/>
      <c r="L149" s="1"/>
      <c r="M149" s="1"/>
      <c r="N149" s="1"/>
      <c r="O149" s="1"/>
      <c r="P149" s="1"/>
      <c r="Q149" s="1"/>
    </row>
    <row r="150" spans="1:17" ht="140.25" customHeight="1" x14ac:dyDescent="0.2">
      <c r="A150" s="6" t="s">
        <v>500</v>
      </c>
      <c r="B150" s="6" t="s">
        <v>238</v>
      </c>
      <c r="C150" s="6" t="s">
        <v>165</v>
      </c>
      <c r="D150" s="6" t="s">
        <v>501</v>
      </c>
      <c r="E150" s="6" t="s">
        <v>502</v>
      </c>
      <c r="F150" s="26">
        <v>46022</v>
      </c>
      <c r="G150" s="6" t="s">
        <v>503</v>
      </c>
      <c r="H150" s="1"/>
      <c r="I150" s="1"/>
      <c r="J150" s="1"/>
      <c r="K150" s="1"/>
      <c r="L150" s="1"/>
      <c r="M150" s="1"/>
      <c r="N150" s="1"/>
      <c r="O150" s="1"/>
      <c r="P150" s="1"/>
      <c r="Q150" s="1"/>
    </row>
    <row r="151" spans="1:17" ht="140.25" customHeight="1" x14ac:dyDescent="0.2">
      <c r="A151" s="6" t="s">
        <v>504</v>
      </c>
      <c r="B151" s="6" t="s">
        <v>64</v>
      </c>
      <c r="C151" s="6" t="s">
        <v>165</v>
      </c>
      <c r="D151" s="6" t="s">
        <v>505</v>
      </c>
      <c r="E151" s="6" t="s">
        <v>213</v>
      </c>
      <c r="F151" s="26">
        <v>45899</v>
      </c>
      <c r="G151" s="6" t="s">
        <v>506</v>
      </c>
      <c r="H151" s="1"/>
      <c r="I151" s="1"/>
      <c r="J151" s="1"/>
      <c r="K151" s="1"/>
      <c r="L151" s="1"/>
      <c r="M151" s="1"/>
      <c r="N151" s="1"/>
      <c r="O151" s="1"/>
      <c r="P151" s="1"/>
      <c r="Q151" s="1"/>
    </row>
    <row r="152" spans="1:17" ht="60.75" customHeight="1" x14ac:dyDescent="0.2">
      <c r="A152" s="6" t="s">
        <v>507</v>
      </c>
      <c r="B152" s="6" t="s">
        <v>253</v>
      </c>
      <c r="C152" s="6" t="s">
        <v>165</v>
      </c>
      <c r="D152" s="6" t="s">
        <v>508</v>
      </c>
      <c r="E152" s="6" t="s">
        <v>509</v>
      </c>
      <c r="F152" s="26">
        <v>46109</v>
      </c>
      <c r="G152" s="6" t="s">
        <v>510</v>
      </c>
      <c r="H152" s="1"/>
      <c r="I152" s="1"/>
      <c r="J152" s="1"/>
      <c r="K152" s="1"/>
      <c r="L152" s="1"/>
      <c r="M152" s="1"/>
      <c r="N152" s="1"/>
      <c r="O152" s="1"/>
      <c r="P152" s="1"/>
      <c r="Q152" s="1"/>
    </row>
    <row r="153" spans="1:17" ht="27" customHeight="1" x14ac:dyDescent="0.2">
      <c r="A153" s="6" t="s">
        <v>511</v>
      </c>
      <c r="B153" s="6" t="s">
        <v>366</v>
      </c>
      <c r="C153" s="6" t="s">
        <v>367</v>
      </c>
      <c r="D153" s="6" t="s">
        <v>368</v>
      </c>
      <c r="E153" s="6" t="s">
        <v>101</v>
      </c>
      <c r="F153" s="26">
        <v>46114</v>
      </c>
      <c r="G153" s="6" t="s">
        <v>369</v>
      </c>
      <c r="H153" s="1"/>
      <c r="I153" s="1"/>
      <c r="J153" s="1"/>
      <c r="K153" s="1"/>
      <c r="L153" s="1"/>
      <c r="M153" s="1"/>
      <c r="N153" s="1"/>
      <c r="O153" s="1"/>
      <c r="P153" s="1"/>
      <c r="Q153" s="1"/>
    </row>
    <row r="154" spans="1:17" ht="218.25" customHeight="1" x14ac:dyDescent="0.2">
      <c r="A154" s="6" t="s">
        <v>512</v>
      </c>
      <c r="B154" s="6" t="s">
        <v>513</v>
      </c>
      <c r="C154" s="6" t="s">
        <v>41</v>
      </c>
      <c r="D154" s="6" t="s">
        <v>514</v>
      </c>
      <c r="E154" s="6" t="s">
        <v>515</v>
      </c>
      <c r="F154" s="26">
        <v>46114</v>
      </c>
      <c r="G154" s="6" t="s">
        <v>516</v>
      </c>
      <c r="H154" s="1"/>
      <c r="I154" s="1"/>
      <c r="J154" s="1"/>
      <c r="K154" s="1"/>
      <c r="L154" s="1"/>
      <c r="M154" s="1"/>
      <c r="N154" s="1"/>
      <c r="O154" s="1"/>
      <c r="P154" s="1"/>
      <c r="Q154" s="1"/>
    </row>
    <row r="155" spans="1:17" ht="83.25" customHeight="1" x14ac:dyDescent="0.2">
      <c r="A155" s="6" t="s">
        <v>517</v>
      </c>
      <c r="B155" s="6" t="s">
        <v>392</v>
      </c>
      <c r="C155" s="6" t="s">
        <v>41</v>
      </c>
      <c r="D155" s="6" t="s">
        <v>518</v>
      </c>
      <c r="E155" s="6" t="s">
        <v>519</v>
      </c>
      <c r="F155" s="26">
        <v>46107</v>
      </c>
      <c r="G155" s="6" t="s">
        <v>520</v>
      </c>
      <c r="H155" s="1"/>
      <c r="I155" s="1"/>
      <c r="J155" s="1"/>
      <c r="K155" s="1"/>
      <c r="L155" s="1"/>
      <c r="M155" s="1"/>
      <c r="N155" s="1"/>
      <c r="O155" s="1"/>
      <c r="P155" s="1"/>
      <c r="Q155" s="1"/>
    </row>
    <row r="156" spans="1:17" ht="83.25" customHeight="1" x14ac:dyDescent="0.2">
      <c r="A156" s="6" t="s">
        <v>521</v>
      </c>
      <c r="B156" s="6" t="s">
        <v>522</v>
      </c>
      <c r="C156" s="6" t="s">
        <v>165</v>
      </c>
      <c r="D156" s="6" t="s">
        <v>523</v>
      </c>
      <c r="E156" s="6" t="s">
        <v>524</v>
      </c>
      <c r="F156" s="26">
        <v>46107</v>
      </c>
      <c r="G156" s="6" t="s">
        <v>525</v>
      </c>
      <c r="H156" s="1"/>
      <c r="I156" s="1"/>
      <c r="J156" s="1"/>
      <c r="K156" s="1"/>
      <c r="L156" s="1"/>
      <c r="M156" s="1"/>
      <c r="N156" s="1"/>
      <c r="O156" s="1"/>
      <c r="P156" s="1"/>
      <c r="Q156" s="1"/>
    </row>
    <row r="157" spans="1:17" ht="83.25" customHeight="1" x14ac:dyDescent="0.2">
      <c r="A157" s="6" t="s">
        <v>526</v>
      </c>
      <c r="B157" s="6" t="s">
        <v>522</v>
      </c>
      <c r="C157" s="6" t="s">
        <v>165</v>
      </c>
      <c r="D157" s="6" t="s">
        <v>523</v>
      </c>
      <c r="E157" s="6" t="s">
        <v>524</v>
      </c>
      <c r="F157" s="26">
        <v>46107</v>
      </c>
      <c r="G157" s="6" t="s">
        <v>525</v>
      </c>
      <c r="H157" s="1"/>
      <c r="I157" s="1"/>
      <c r="J157" s="1"/>
      <c r="K157" s="1"/>
      <c r="L157" s="1"/>
      <c r="M157" s="1"/>
      <c r="N157" s="1"/>
      <c r="O157" s="1"/>
      <c r="P157" s="1"/>
      <c r="Q157" s="1"/>
    </row>
    <row r="158" spans="1:17" ht="83.25" customHeight="1" x14ac:dyDescent="0.2">
      <c r="A158" s="6" t="s">
        <v>527</v>
      </c>
      <c r="B158" s="6" t="s">
        <v>522</v>
      </c>
      <c r="C158" s="6" t="s">
        <v>165</v>
      </c>
      <c r="D158" s="6" t="s">
        <v>523</v>
      </c>
      <c r="E158" s="6" t="s">
        <v>524</v>
      </c>
      <c r="F158" s="26">
        <v>46107</v>
      </c>
      <c r="G158" s="6" t="s">
        <v>525</v>
      </c>
      <c r="H158" s="1"/>
      <c r="I158" s="1"/>
      <c r="J158" s="1"/>
      <c r="K158" s="1"/>
      <c r="L158" s="1"/>
      <c r="M158" s="1"/>
      <c r="N158" s="1"/>
      <c r="O158" s="1"/>
      <c r="P158" s="1"/>
      <c r="Q158" s="1"/>
    </row>
    <row r="159" spans="1:17" ht="83.25" customHeight="1" x14ac:dyDescent="0.2">
      <c r="A159" s="6" t="s">
        <v>528</v>
      </c>
      <c r="B159" s="6" t="s">
        <v>366</v>
      </c>
      <c r="C159" s="6" t="s">
        <v>367</v>
      </c>
      <c r="D159" s="6" t="s">
        <v>368</v>
      </c>
      <c r="E159" s="6" t="s">
        <v>121</v>
      </c>
      <c r="F159" s="26">
        <v>46108</v>
      </c>
      <c r="G159" s="6" t="s">
        <v>369</v>
      </c>
      <c r="H159" s="1"/>
      <c r="I159" s="1"/>
      <c r="J159" s="1"/>
      <c r="K159" s="1"/>
      <c r="L159" s="1"/>
      <c r="M159" s="1"/>
      <c r="N159" s="1"/>
      <c r="O159" s="1"/>
      <c r="P159" s="1"/>
      <c r="Q159" s="1"/>
    </row>
    <row r="160" spans="1:17" ht="83.25" customHeight="1" x14ac:dyDescent="0.2">
      <c r="A160" s="6" t="s">
        <v>529</v>
      </c>
      <c r="B160" s="6" t="s">
        <v>366</v>
      </c>
      <c r="C160" s="6" t="s">
        <v>367</v>
      </c>
      <c r="D160" s="6" t="s">
        <v>368</v>
      </c>
      <c r="E160" s="6" t="s">
        <v>137</v>
      </c>
      <c r="F160" s="26">
        <v>46108</v>
      </c>
      <c r="G160" s="6" t="s">
        <v>369</v>
      </c>
      <c r="H160" s="1"/>
      <c r="I160" s="1"/>
      <c r="J160" s="1"/>
      <c r="K160" s="1"/>
      <c r="L160" s="1"/>
      <c r="M160" s="1"/>
      <c r="N160" s="1"/>
      <c r="O160" s="1"/>
      <c r="P160" s="1"/>
      <c r="Q160" s="1"/>
    </row>
    <row r="161" spans="1:17" ht="83.25" customHeight="1" x14ac:dyDescent="0.2">
      <c r="A161" s="6" t="s">
        <v>530</v>
      </c>
      <c r="B161" s="6" t="s">
        <v>366</v>
      </c>
      <c r="C161" s="6" t="s">
        <v>367</v>
      </c>
      <c r="D161" s="6" t="s">
        <v>368</v>
      </c>
      <c r="E161" s="6" t="s">
        <v>103</v>
      </c>
      <c r="F161" s="26">
        <v>46108</v>
      </c>
      <c r="G161" s="6" t="s">
        <v>369</v>
      </c>
      <c r="H161" s="1"/>
      <c r="I161" s="1"/>
      <c r="J161" s="1"/>
      <c r="K161" s="1"/>
      <c r="L161" s="1"/>
      <c r="M161" s="1"/>
      <c r="N161" s="1"/>
      <c r="O161" s="1"/>
      <c r="P161" s="1"/>
      <c r="Q161" s="1"/>
    </row>
    <row r="162" spans="1:17" ht="83.25" customHeight="1" x14ac:dyDescent="0.2">
      <c r="A162" s="6" t="s">
        <v>531</v>
      </c>
      <c r="B162" s="6" t="s">
        <v>366</v>
      </c>
      <c r="C162" s="6" t="s">
        <v>367</v>
      </c>
      <c r="D162" s="6" t="s">
        <v>368</v>
      </c>
      <c r="E162" s="6" t="s">
        <v>532</v>
      </c>
      <c r="F162" s="26">
        <v>45951</v>
      </c>
      <c r="G162" s="6" t="s">
        <v>369</v>
      </c>
      <c r="H162" s="1"/>
      <c r="I162" s="1"/>
      <c r="J162" s="1"/>
      <c r="K162" s="1"/>
      <c r="L162" s="1"/>
      <c r="M162" s="1"/>
      <c r="N162" s="1"/>
      <c r="O162" s="1"/>
      <c r="P162" s="1"/>
      <c r="Q162" s="1"/>
    </row>
    <row r="163" spans="1:17" ht="72" customHeight="1" x14ac:dyDescent="0.2">
      <c r="A163" s="6" t="s">
        <v>533</v>
      </c>
      <c r="B163" s="6" t="s">
        <v>366</v>
      </c>
      <c r="C163" s="6" t="s">
        <v>367</v>
      </c>
      <c r="D163" s="6" t="s">
        <v>368</v>
      </c>
      <c r="E163" s="6" t="s">
        <v>534</v>
      </c>
      <c r="F163" s="26">
        <v>45951</v>
      </c>
      <c r="G163" s="6" t="s">
        <v>369</v>
      </c>
      <c r="H163" s="1"/>
      <c r="I163" s="1"/>
      <c r="J163" s="1"/>
      <c r="K163" s="1"/>
      <c r="L163" s="1"/>
      <c r="M163" s="1"/>
      <c r="N163" s="1"/>
      <c r="O163" s="1"/>
      <c r="P163" s="1"/>
      <c r="Q163" s="1"/>
    </row>
    <row r="164" spans="1:17" ht="94.5" customHeight="1" x14ac:dyDescent="0.2">
      <c r="A164" s="6" t="s">
        <v>535</v>
      </c>
      <c r="B164" s="6" t="s">
        <v>366</v>
      </c>
      <c r="C164" s="6" t="s">
        <v>367</v>
      </c>
      <c r="D164" s="6" t="s">
        <v>368</v>
      </c>
      <c r="E164" s="6" t="s">
        <v>536</v>
      </c>
      <c r="F164" s="26">
        <v>45951</v>
      </c>
      <c r="G164" s="6" t="s">
        <v>369</v>
      </c>
      <c r="H164" s="1"/>
      <c r="I164" s="1"/>
      <c r="J164" s="1"/>
      <c r="K164" s="1"/>
      <c r="L164" s="1"/>
      <c r="M164" s="1"/>
      <c r="N164" s="1"/>
      <c r="O164" s="1"/>
      <c r="P164" s="1"/>
      <c r="Q164" s="1"/>
    </row>
    <row r="165" spans="1:17" ht="105.75" customHeight="1" x14ac:dyDescent="0.2">
      <c r="A165" s="6" t="s">
        <v>537</v>
      </c>
      <c r="B165" s="6" t="s">
        <v>366</v>
      </c>
      <c r="C165" s="6" t="s">
        <v>367</v>
      </c>
      <c r="D165" s="6" t="s">
        <v>368</v>
      </c>
      <c r="E165" s="6" t="s">
        <v>538</v>
      </c>
      <c r="F165" s="26">
        <v>45951</v>
      </c>
      <c r="G165" s="6" t="s">
        <v>369</v>
      </c>
      <c r="H165" s="1"/>
      <c r="I165" s="1"/>
      <c r="J165" s="1"/>
      <c r="K165" s="1"/>
      <c r="L165" s="1"/>
      <c r="M165" s="1"/>
      <c r="N165" s="1"/>
      <c r="O165" s="1"/>
      <c r="P165" s="1"/>
      <c r="Q165" s="1"/>
    </row>
    <row r="166" spans="1:17" ht="72" customHeight="1" x14ac:dyDescent="0.2">
      <c r="A166" s="6" t="s">
        <v>539</v>
      </c>
      <c r="B166" s="6" t="s">
        <v>366</v>
      </c>
      <c r="C166" s="6" t="s">
        <v>367</v>
      </c>
      <c r="D166" s="6" t="s">
        <v>368</v>
      </c>
      <c r="E166" s="6" t="s">
        <v>113</v>
      </c>
      <c r="F166" s="26">
        <v>45951</v>
      </c>
      <c r="G166" s="6" t="s">
        <v>369</v>
      </c>
      <c r="H166" s="1"/>
      <c r="I166" s="1"/>
      <c r="J166" s="1"/>
      <c r="K166" s="1"/>
      <c r="L166" s="1"/>
      <c r="M166" s="1"/>
      <c r="N166" s="1"/>
      <c r="O166" s="1"/>
      <c r="P166" s="1"/>
      <c r="Q166" s="1"/>
    </row>
    <row r="167" spans="1:17" ht="72" customHeight="1" x14ac:dyDescent="0.2">
      <c r="A167" s="6" t="s">
        <v>540</v>
      </c>
      <c r="B167" s="6" t="s">
        <v>366</v>
      </c>
      <c r="C167" s="6" t="s">
        <v>367</v>
      </c>
      <c r="D167" s="6" t="s">
        <v>368</v>
      </c>
      <c r="E167" s="6" t="s">
        <v>541</v>
      </c>
      <c r="F167" s="26">
        <v>45951</v>
      </c>
      <c r="G167" s="6" t="s">
        <v>369</v>
      </c>
      <c r="H167" s="1"/>
      <c r="I167" s="1"/>
      <c r="J167" s="1"/>
      <c r="K167" s="1"/>
      <c r="L167" s="1"/>
      <c r="M167" s="1"/>
      <c r="N167" s="1"/>
      <c r="O167" s="1"/>
      <c r="P167" s="1"/>
      <c r="Q167" s="1"/>
    </row>
    <row r="168" spans="1:17" ht="72" customHeight="1" x14ac:dyDescent="0.2">
      <c r="A168" s="6" t="s">
        <v>542</v>
      </c>
      <c r="B168" s="6" t="s">
        <v>210</v>
      </c>
      <c r="C168" s="6" t="s">
        <v>165</v>
      </c>
      <c r="D168" s="6" t="s">
        <v>543</v>
      </c>
      <c r="E168" s="6" t="s">
        <v>544</v>
      </c>
      <c r="F168" s="26">
        <v>45824</v>
      </c>
      <c r="G168" s="6" t="s">
        <v>545</v>
      </c>
      <c r="H168" s="1"/>
      <c r="I168" s="1"/>
      <c r="J168" s="1"/>
      <c r="K168" s="1"/>
      <c r="L168" s="1"/>
      <c r="M168" s="1"/>
      <c r="N168" s="1"/>
      <c r="O168" s="1"/>
      <c r="P168" s="1"/>
      <c r="Q168" s="1"/>
    </row>
    <row r="169" spans="1:17" ht="72" customHeight="1" x14ac:dyDescent="0.2">
      <c r="A169" s="6" t="s">
        <v>546</v>
      </c>
      <c r="B169" s="6" t="s">
        <v>392</v>
      </c>
      <c r="C169" s="6" t="s">
        <v>165</v>
      </c>
      <c r="D169" s="6" t="s">
        <v>547</v>
      </c>
      <c r="E169" s="6" t="s">
        <v>548</v>
      </c>
      <c r="F169" s="26">
        <v>45822</v>
      </c>
      <c r="G169" s="6" t="s">
        <v>549</v>
      </c>
      <c r="H169" s="1"/>
      <c r="I169" s="1"/>
      <c r="J169" s="1"/>
      <c r="K169" s="1"/>
      <c r="L169" s="1"/>
      <c r="M169" s="1"/>
      <c r="N169" s="1"/>
      <c r="O169" s="1"/>
      <c r="P169" s="1"/>
      <c r="Q169" s="1"/>
    </row>
    <row r="170" spans="1:17" ht="72" customHeight="1" x14ac:dyDescent="0.2">
      <c r="A170" s="6" t="s">
        <v>550</v>
      </c>
      <c r="B170" s="6" t="s">
        <v>392</v>
      </c>
      <c r="C170" s="6" t="s">
        <v>165</v>
      </c>
      <c r="D170" s="6" t="s">
        <v>547</v>
      </c>
      <c r="E170" s="6" t="s">
        <v>551</v>
      </c>
      <c r="F170" s="26">
        <v>45822</v>
      </c>
      <c r="G170" s="6" t="s">
        <v>549</v>
      </c>
      <c r="H170" s="1"/>
      <c r="I170" s="1"/>
      <c r="J170" s="1"/>
      <c r="K170" s="1"/>
      <c r="L170" s="1"/>
      <c r="M170" s="1"/>
      <c r="N170" s="1"/>
      <c r="O170" s="1"/>
      <c r="P170" s="1"/>
      <c r="Q170" s="1"/>
    </row>
    <row r="171" spans="1:17" ht="27" customHeight="1" x14ac:dyDescent="0.2">
      <c r="A171" s="6" t="s">
        <v>159</v>
      </c>
      <c r="B171" s="6" t="s">
        <v>392</v>
      </c>
      <c r="C171" s="6" t="s">
        <v>165</v>
      </c>
      <c r="D171" s="6" t="s">
        <v>547</v>
      </c>
      <c r="E171" s="6" t="s">
        <v>552</v>
      </c>
      <c r="F171" s="26">
        <v>45822</v>
      </c>
      <c r="G171" s="6" t="s">
        <v>549</v>
      </c>
      <c r="H171" s="1"/>
      <c r="I171" s="1"/>
      <c r="J171" s="1"/>
      <c r="K171" s="1"/>
      <c r="L171" s="1"/>
      <c r="M171" s="1"/>
      <c r="N171" s="1"/>
      <c r="O171" s="1"/>
      <c r="P171" s="1"/>
      <c r="Q171" s="1"/>
    </row>
    <row r="172" spans="1:17" ht="60.75" customHeight="1" x14ac:dyDescent="0.2">
      <c r="A172" s="6" t="s">
        <v>553</v>
      </c>
      <c r="B172" s="6" t="s">
        <v>392</v>
      </c>
      <c r="C172" s="6" t="s">
        <v>165</v>
      </c>
      <c r="D172" s="6" t="s">
        <v>547</v>
      </c>
      <c r="E172" s="6" t="s">
        <v>554</v>
      </c>
      <c r="F172" s="26">
        <v>45822</v>
      </c>
      <c r="G172" s="6" t="s">
        <v>549</v>
      </c>
      <c r="H172" s="1"/>
      <c r="I172" s="1"/>
      <c r="J172" s="1"/>
      <c r="K172" s="1"/>
      <c r="L172" s="1"/>
      <c r="M172" s="1"/>
      <c r="N172" s="1"/>
      <c r="O172" s="1"/>
      <c r="P172" s="1"/>
      <c r="Q172" s="1"/>
    </row>
    <row r="173" spans="1:17" ht="60.75" customHeight="1" x14ac:dyDescent="0.2">
      <c r="A173" s="6" t="s">
        <v>555</v>
      </c>
      <c r="B173" s="6" t="s">
        <v>392</v>
      </c>
      <c r="C173" s="6" t="s">
        <v>165</v>
      </c>
      <c r="D173" s="6" t="s">
        <v>547</v>
      </c>
      <c r="E173" s="6" t="s">
        <v>548</v>
      </c>
      <c r="F173" s="26">
        <v>45822</v>
      </c>
      <c r="G173" s="6" t="s">
        <v>549</v>
      </c>
      <c r="H173" s="1"/>
      <c r="I173" s="1"/>
      <c r="J173" s="1"/>
      <c r="K173" s="1"/>
      <c r="L173" s="1"/>
      <c r="M173" s="1"/>
      <c r="N173" s="1"/>
      <c r="O173" s="1"/>
      <c r="P173" s="1"/>
      <c r="Q173" s="1"/>
    </row>
    <row r="174" spans="1:17" ht="60.75" customHeight="1" x14ac:dyDescent="0.2">
      <c r="A174" s="6" t="s">
        <v>556</v>
      </c>
      <c r="B174" s="6" t="s">
        <v>392</v>
      </c>
      <c r="C174" s="6" t="s">
        <v>165</v>
      </c>
      <c r="D174" s="6" t="s">
        <v>547</v>
      </c>
      <c r="E174" s="6" t="s">
        <v>551</v>
      </c>
      <c r="F174" s="26">
        <v>45822</v>
      </c>
      <c r="G174" s="6" t="s">
        <v>549</v>
      </c>
      <c r="H174" s="1"/>
      <c r="I174" s="1"/>
      <c r="J174" s="1"/>
      <c r="K174" s="1"/>
      <c r="L174" s="1"/>
      <c r="M174" s="1"/>
      <c r="N174" s="1"/>
      <c r="O174" s="1"/>
      <c r="P174" s="1"/>
      <c r="Q174" s="1"/>
    </row>
    <row r="175" spans="1:17" ht="60.75" customHeight="1" x14ac:dyDescent="0.2">
      <c r="A175" s="6" t="s">
        <v>557</v>
      </c>
      <c r="B175" s="6" t="s">
        <v>392</v>
      </c>
      <c r="C175" s="6" t="s">
        <v>165</v>
      </c>
      <c r="D175" s="6" t="s">
        <v>547</v>
      </c>
      <c r="E175" s="6" t="s">
        <v>558</v>
      </c>
      <c r="F175" s="26">
        <v>45822</v>
      </c>
      <c r="G175" s="6" t="s">
        <v>549</v>
      </c>
      <c r="H175" s="1"/>
      <c r="I175" s="1"/>
      <c r="J175" s="1"/>
      <c r="K175" s="1"/>
      <c r="L175" s="1"/>
      <c r="M175" s="1"/>
      <c r="N175" s="1"/>
      <c r="O175" s="1"/>
      <c r="P175" s="1"/>
      <c r="Q175" s="1"/>
    </row>
    <row r="176" spans="1:17" ht="60.75" customHeight="1" x14ac:dyDescent="0.2">
      <c r="A176" s="6" t="s">
        <v>559</v>
      </c>
      <c r="B176" s="6" t="s">
        <v>392</v>
      </c>
      <c r="C176" s="6" t="s">
        <v>165</v>
      </c>
      <c r="D176" s="6" t="s">
        <v>547</v>
      </c>
      <c r="E176" s="6" t="s">
        <v>552</v>
      </c>
      <c r="F176" s="26">
        <v>45822</v>
      </c>
      <c r="G176" s="6" t="s">
        <v>549</v>
      </c>
      <c r="H176" s="1"/>
      <c r="I176" s="1"/>
      <c r="J176" s="1"/>
      <c r="K176" s="1"/>
      <c r="L176" s="1"/>
      <c r="M176" s="1"/>
      <c r="N176" s="1"/>
      <c r="O176" s="1"/>
      <c r="P176" s="1"/>
      <c r="Q176" s="1"/>
    </row>
    <row r="177" spans="1:17" ht="60.75" customHeight="1" x14ac:dyDescent="0.2">
      <c r="A177" s="6" t="s">
        <v>560</v>
      </c>
      <c r="B177" s="6" t="s">
        <v>392</v>
      </c>
      <c r="C177" s="6" t="s">
        <v>165</v>
      </c>
      <c r="D177" s="6" t="s">
        <v>547</v>
      </c>
      <c r="E177" s="6" t="s">
        <v>561</v>
      </c>
      <c r="F177" s="26">
        <v>45822</v>
      </c>
      <c r="G177" s="6" t="s">
        <v>549</v>
      </c>
      <c r="H177" s="1"/>
      <c r="I177" s="1"/>
      <c r="J177" s="1"/>
      <c r="K177" s="1"/>
      <c r="L177" s="1"/>
      <c r="M177" s="1"/>
      <c r="N177" s="1"/>
      <c r="O177" s="1"/>
      <c r="P177" s="1"/>
      <c r="Q177" s="1"/>
    </row>
    <row r="178" spans="1:17" ht="60.75" customHeight="1" x14ac:dyDescent="0.2">
      <c r="A178" s="6" t="s">
        <v>562</v>
      </c>
      <c r="B178" s="6" t="s">
        <v>392</v>
      </c>
      <c r="C178" s="6" t="s">
        <v>165</v>
      </c>
      <c r="D178" s="6" t="s">
        <v>547</v>
      </c>
      <c r="E178" s="6" t="s">
        <v>554</v>
      </c>
      <c r="F178" s="26">
        <v>45822</v>
      </c>
      <c r="G178" s="6" t="s">
        <v>549</v>
      </c>
      <c r="H178" s="1"/>
      <c r="I178" s="1"/>
      <c r="J178" s="1"/>
      <c r="K178" s="1"/>
      <c r="L178" s="1"/>
      <c r="M178" s="1"/>
      <c r="N178" s="1"/>
      <c r="O178" s="1"/>
      <c r="P178" s="1"/>
      <c r="Q178" s="1"/>
    </row>
    <row r="179" spans="1:17" ht="60.75" customHeight="1" x14ac:dyDescent="0.2">
      <c r="A179" s="6" t="s">
        <v>563</v>
      </c>
      <c r="B179" s="6" t="s">
        <v>564</v>
      </c>
      <c r="C179" s="6" t="s">
        <v>165</v>
      </c>
      <c r="D179" s="6" t="s">
        <v>565</v>
      </c>
      <c r="E179" s="6" t="s">
        <v>566</v>
      </c>
      <c r="F179" s="26">
        <v>45912</v>
      </c>
      <c r="G179" s="6" t="s">
        <v>567</v>
      </c>
      <c r="H179" s="1"/>
      <c r="I179" s="1"/>
      <c r="J179" s="1"/>
      <c r="K179" s="1"/>
      <c r="L179" s="1"/>
      <c r="M179" s="1"/>
      <c r="N179" s="1"/>
      <c r="O179" s="1"/>
      <c r="P179" s="1"/>
      <c r="Q179" s="1"/>
    </row>
    <row r="180" spans="1:17" ht="60.75" customHeight="1" x14ac:dyDescent="0.2">
      <c r="A180" s="6" t="s">
        <v>568</v>
      </c>
      <c r="B180" s="6" t="s">
        <v>210</v>
      </c>
      <c r="C180" s="6" t="s">
        <v>41</v>
      </c>
      <c r="D180" s="6" t="s">
        <v>569</v>
      </c>
      <c r="E180" s="6" t="s">
        <v>570</v>
      </c>
      <c r="F180" s="26">
        <v>46091</v>
      </c>
      <c r="G180" s="6" t="s">
        <v>571</v>
      </c>
      <c r="H180" s="1"/>
      <c r="I180" s="1"/>
      <c r="J180" s="1"/>
      <c r="K180" s="1"/>
      <c r="L180" s="1"/>
      <c r="M180" s="1"/>
      <c r="N180" s="1"/>
      <c r="O180" s="1"/>
      <c r="P180" s="1"/>
      <c r="Q180" s="1"/>
    </row>
    <row r="181" spans="1:17" ht="27" customHeight="1" x14ac:dyDescent="0.2">
      <c r="A181" s="6" t="s">
        <v>572</v>
      </c>
      <c r="B181" s="6" t="s">
        <v>298</v>
      </c>
      <c r="C181" s="6" t="s">
        <v>165</v>
      </c>
      <c r="D181" s="6" t="s">
        <v>573</v>
      </c>
      <c r="E181" s="6" t="s">
        <v>574</v>
      </c>
      <c r="F181" s="26">
        <v>45773</v>
      </c>
      <c r="G181" s="6" t="s">
        <v>575</v>
      </c>
      <c r="H181" s="1"/>
      <c r="I181" s="1"/>
      <c r="J181" s="1"/>
      <c r="K181" s="1"/>
      <c r="L181" s="1"/>
      <c r="M181" s="1"/>
      <c r="N181" s="1"/>
      <c r="O181" s="1"/>
      <c r="P181" s="1"/>
      <c r="Q181" s="1"/>
    </row>
    <row r="182" spans="1:17" ht="49.5" customHeight="1" x14ac:dyDescent="0.2">
      <c r="A182" s="6" t="s">
        <v>576</v>
      </c>
      <c r="B182" s="6" t="s">
        <v>513</v>
      </c>
      <c r="C182" s="6" t="s">
        <v>165</v>
      </c>
      <c r="D182" s="6" t="s">
        <v>577</v>
      </c>
      <c r="E182" s="6" t="s">
        <v>578</v>
      </c>
      <c r="F182" s="26">
        <v>45864</v>
      </c>
      <c r="G182" s="6" t="s">
        <v>579</v>
      </c>
      <c r="H182" s="1"/>
      <c r="I182" s="1"/>
      <c r="J182" s="1"/>
      <c r="K182" s="1"/>
      <c r="L182" s="1"/>
      <c r="M182" s="1"/>
      <c r="N182" s="1"/>
      <c r="O182" s="1"/>
      <c r="P182" s="1"/>
      <c r="Q182" s="1"/>
    </row>
    <row r="183" spans="1:17" ht="49.5" customHeight="1" x14ac:dyDescent="0.2">
      <c r="A183" s="6" t="s">
        <v>580</v>
      </c>
      <c r="B183" s="6" t="s">
        <v>298</v>
      </c>
      <c r="C183" s="6" t="s">
        <v>41</v>
      </c>
      <c r="D183" s="6" t="s">
        <v>581</v>
      </c>
      <c r="E183" s="6" t="s">
        <v>582</v>
      </c>
      <c r="F183" s="26">
        <v>46078</v>
      </c>
      <c r="G183" s="6" t="s">
        <v>583</v>
      </c>
      <c r="H183" s="1"/>
      <c r="I183" s="1"/>
      <c r="J183" s="1"/>
      <c r="K183" s="1"/>
      <c r="L183" s="1"/>
      <c r="M183" s="1"/>
      <c r="N183" s="1"/>
      <c r="O183" s="1"/>
      <c r="P183" s="1"/>
      <c r="Q183" s="1"/>
    </row>
    <row r="184" spans="1:17" ht="49.5" customHeight="1" x14ac:dyDescent="0.2">
      <c r="A184" s="6" t="s">
        <v>584</v>
      </c>
      <c r="B184" s="6" t="s">
        <v>288</v>
      </c>
      <c r="C184" s="6" t="s">
        <v>41</v>
      </c>
      <c r="D184" s="6" t="s">
        <v>585</v>
      </c>
      <c r="E184" s="6" t="s">
        <v>43</v>
      </c>
      <c r="F184" s="26">
        <v>45768</v>
      </c>
      <c r="G184" s="6" t="s">
        <v>586</v>
      </c>
      <c r="H184" s="1"/>
      <c r="I184" s="1"/>
      <c r="J184" s="1"/>
      <c r="K184" s="1"/>
      <c r="L184" s="1"/>
      <c r="M184" s="1"/>
      <c r="N184" s="1"/>
      <c r="O184" s="1"/>
      <c r="P184" s="1"/>
      <c r="Q184" s="1"/>
    </row>
    <row r="185" spans="1:17" ht="49.5" customHeight="1" x14ac:dyDescent="0.2">
      <c r="A185" s="6" t="s">
        <v>587</v>
      </c>
      <c r="B185" s="6" t="s">
        <v>262</v>
      </c>
      <c r="C185" s="6" t="s">
        <v>41</v>
      </c>
      <c r="D185" s="6" t="s">
        <v>588</v>
      </c>
      <c r="E185" s="6" t="s">
        <v>589</v>
      </c>
      <c r="F185" s="26">
        <v>45764</v>
      </c>
      <c r="G185" s="6" t="s">
        <v>590</v>
      </c>
      <c r="H185" s="1"/>
      <c r="I185" s="1"/>
      <c r="J185" s="1"/>
      <c r="K185" s="1"/>
      <c r="L185" s="1"/>
      <c r="M185" s="1"/>
      <c r="N185" s="1"/>
      <c r="O185" s="1"/>
      <c r="P185" s="1"/>
      <c r="Q185" s="1"/>
    </row>
    <row r="186" spans="1:17" ht="49.5" customHeight="1" x14ac:dyDescent="0.2">
      <c r="A186" s="6" t="s">
        <v>591</v>
      </c>
      <c r="B186" s="6" t="s">
        <v>248</v>
      </c>
      <c r="C186" s="6" t="s">
        <v>41</v>
      </c>
      <c r="D186" s="6" t="s">
        <v>592</v>
      </c>
      <c r="E186" s="6" t="s">
        <v>593</v>
      </c>
      <c r="F186" s="26">
        <v>45764</v>
      </c>
      <c r="G186" s="6" t="s">
        <v>594</v>
      </c>
      <c r="H186" s="1"/>
      <c r="I186" s="1"/>
      <c r="J186" s="1"/>
      <c r="K186" s="1"/>
      <c r="L186" s="1"/>
      <c r="M186" s="1"/>
      <c r="N186" s="1"/>
      <c r="O186" s="1"/>
      <c r="P186" s="1"/>
      <c r="Q186" s="1"/>
    </row>
    <row r="187" spans="1:17" ht="49.5" customHeight="1" x14ac:dyDescent="0.2">
      <c r="A187" s="6" t="s">
        <v>595</v>
      </c>
      <c r="B187" s="6" t="s">
        <v>293</v>
      </c>
      <c r="C187" s="21" t="s">
        <v>41</v>
      </c>
      <c r="D187" s="6" t="s">
        <v>596</v>
      </c>
      <c r="E187" s="6" t="s">
        <v>597</v>
      </c>
      <c r="F187" s="26">
        <v>45765</v>
      </c>
      <c r="G187" s="6" t="s">
        <v>598</v>
      </c>
      <c r="H187" s="1"/>
      <c r="I187" s="1"/>
      <c r="J187" s="1"/>
      <c r="K187" s="1"/>
      <c r="L187" s="1"/>
      <c r="M187" s="1"/>
      <c r="N187" s="1"/>
      <c r="O187" s="1"/>
      <c r="P187" s="1"/>
      <c r="Q187" s="1"/>
    </row>
    <row r="188" spans="1:17" ht="49.5" customHeight="1" x14ac:dyDescent="0.2">
      <c r="A188" s="6" t="s">
        <v>599</v>
      </c>
      <c r="B188" s="6" t="s">
        <v>293</v>
      </c>
      <c r="C188" s="6" t="s">
        <v>165</v>
      </c>
      <c r="D188" s="6" t="s">
        <v>600</v>
      </c>
      <c r="E188" s="6" t="s">
        <v>548</v>
      </c>
      <c r="F188" s="26">
        <v>45887</v>
      </c>
      <c r="G188" s="6" t="s">
        <v>601</v>
      </c>
      <c r="H188" s="1"/>
      <c r="I188" s="1"/>
      <c r="J188" s="1"/>
      <c r="K188" s="1"/>
      <c r="L188" s="1"/>
      <c r="M188" s="1"/>
      <c r="N188" s="1"/>
      <c r="O188" s="1"/>
      <c r="P188" s="1"/>
      <c r="Q188" s="1"/>
    </row>
    <row r="189" spans="1:17" ht="49.5" customHeight="1" x14ac:dyDescent="0.2">
      <c r="A189" s="6" t="s">
        <v>602</v>
      </c>
      <c r="B189" s="6" t="s">
        <v>293</v>
      </c>
      <c r="C189" s="6" t="s">
        <v>165</v>
      </c>
      <c r="D189" s="6" t="s">
        <v>600</v>
      </c>
      <c r="E189" s="6" t="s">
        <v>551</v>
      </c>
      <c r="F189" s="26">
        <v>45887</v>
      </c>
      <c r="G189" s="6" t="s">
        <v>601</v>
      </c>
      <c r="H189" s="1"/>
      <c r="I189" s="1"/>
      <c r="J189" s="1"/>
      <c r="K189" s="1"/>
      <c r="L189" s="1"/>
      <c r="M189" s="1"/>
      <c r="N189" s="1"/>
      <c r="O189" s="1"/>
      <c r="P189" s="1"/>
      <c r="Q189" s="1"/>
    </row>
    <row r="190" spans="1:17" ht="49.5" customHeight="1" x14ac:dyDescent="0.2">
      <c r="A190" s="6" t="s">
        <v>603</v>
      </c>
      <c r="B190" s="6" t="s">
        <v>293</v>
      </c>
      <c r="C190" s="6" t="s">
        <v>165</v>
      </c>
      <c r="D190" s="6" t="s">
        <v>600</v>
      </c>
      <c r="E190" s="6" t="s">
        <v>558</v>
      </c>
      <c r="F190" s="26">
        <v>45887</v>
      </c>
      <c r="G190" s="6" t="s">
        <v>601</v>
      </c>
      <c r="H190" s="1"/>
      <c r="I190" s="1"/>
      <c r="J190" s="1"/>
      <c r="K190" s="1"/>
      <c r="L190" s="1"/>
      <c r="M190" s="1"/>
      <c r="N190" s="1"/>
      <c r="O190" s="1"/>
      <c r="P190" s="1"/>
      <c r="Q190" s="1"/>
    </row>
    <row r="191" spans="1:17" ht="49.5" customHeight="1" x14ac:dyDescent="0.2">
      <c r="A191" s="6" t="s">
        <v>604</v>
      </c>
      <c r="B191" s="6" t="s">
        <v>293</v>
      </c>
      <c r="C191" s="6" t="s">
        <v>165</v>
      </c>
      <c r="D191" s="6" t="s">
        <v>600</v>
      </c>
      <c r="E191" s="6" t="s">
        <v>605</v>
      </c>
      <c r="F191" s="26">
        <v>45887</v>
      </c>
      <c r="G191" s="6" t="s">
        <v>601</v>
      </c>
      <c r="H191" s="1"/>
      <c r="I191" s="1"/>
      <c r="J191" s="1"/>
      <c r="K191" s="1"/>
      <c r="L191" s="1"/>
      <c r="M191" s="1"/>
      <c r="N191" s="1"/>
      <c r="O191" s="1"/>
      <c r="P191" s="1"/>
      <c r="Q191" s="1"/>
    </row>
    <row r="192" spans="1:17" ht="49.5" customHeight="1" x14ac:dyDescent="0.2">
      <c r="A192" s="6" t="s">
        <v>606</v>
      </c>
      <c r="B192" s="6" t="s">
        <v>293</v>
      </c>
      <c r="C192" s="6" t="s">
        <v>165</v>
      </c>
      <c r="D192" s="6" t="s">
        <v>600</v>
      </c>
      <c r="E192" s="6" t="s">
        <v>607</v>
      </c>
      <c r="F192" s="26">
        <v>46007</v>
      </c>
      <c r="G192" s="6" t="s">
        <v>601</v>
      </c>
      <c r="H192" s="1"/>
      <c r="I192" s="1"/>
      <c r="J192" s="1"/>
      <c r="K192" s="1"/>
      <c r="L192" s="1"/>
      <c r="M192" s="1"/>
      <c r="N192" s="1"/>
      <c r="O192" s="1"/>
      <c r="P192" s="1"/>
      <c r="Q192" s="1"/>
    </row>
    <row r="193" spans="1:17" ht="49.5" customHeight="1" x14ac:dyDescent="0.2">
      <c r="A193" s="6" t="s">
        <v>608</v>
      </c>
      <c r="B193" s="6" t="s">
        <v>293</v>
      </c>
      <c r="C193" s="21" t="s">
        <v>165</v>
      </c>
      <c r="D193" s="6" t="s">
        <v>600</v>
      </c>
      <c r="E193" s="6" t="s">
        <v>552</v>
      </c>
      <c r="F193" s="26">
        <v>45887</v>
      </c>
      <c r="G193" s="6" t="s">
        <v>601</v>
      </c>
      <c r="H193" s="1"/>
      <c r="I193" s="1"/>
      <c r="J193" s="1"/>
      <c r="K193" s="1"/>
      <c r="L193" s="1"/>
      <c r="M193" s="1"/>
      <c r="N193" s="1"/>
      <c r="O193" s="1"/>
      <c r="P193" s="1"/>
      <c r="Q193" s="1"/>
    </row>
    <row r="194" spans="1:17" ht="49.5" customHeight="1" x14ac:dyDescent="0.2">
      <c r="A194" s="6" t="s">
        <v>609</v>
      </c>
      <c r="B194" s="6" t="s">
        <v>293</v>
      </c>
      <c r="C194" s="6" t="s">
        <v>165</v>
      </c>
      <c r="D194" s="6" t="s">
        <v>600</v>
      </c>
      <c r="E194" s="6" t="s">
        <v>379</v>
      </c>
      <c r="F194" s="26">
        <v>45887</v>
      </c>
      <c r="G194" s="6" t="s">
        <v>601</v>
      </c>
      <c r="H194" s="1"/>
      <c r="I194" s="1"/>
      <c r="J194" s="1"/>
      <c r="K194" s="1"/>
      <c r="L194" s="1"/>
      <c r="M194" s="1"/>
      <c r="N194" s="1"/>
      <c r="O194" s="1"/>
      <c r="P194" s="1"/>
      <c r="Q194" s="1"/>
    </row>
    <row r="195" spans="1:17" ht="49.5" customHeight="1" x14ac:dyDescent="0.2">
      <c r="A195" s="6" t="s">
        <v>610</v>
      </c>
      <c r="B195" s="6" t="s">
        <v>293</v>
      </c>
      <c r="C195" s="21" t="s">
        <v>165</v>
      </c>
      <c r="D195" s="6" t="s">
        <v>600</v>
      </c>
      <c r="E195" s="6" t="s">
        <v>611</v>
      </c>
      <c r="F195" s="26">
        <v>45887</v>
      </c>
      <c r="G195" s="6" t="s">
        <v>601</v>
      </c>
      <c r="H195" s="1"/>
      <c r="I195" s="1"/>
      <c r="J195" s="1"/>
      <c r="K195" s="1"/>
      <c r="L195" s="1"/>
      <c r="M195" s="1"/>
      <c r="N195" s="1"/>
      <c r="O195" s="1"/>
      <c r="P195" s="1"/>
      <c r="Q195" s="1"/>
    </row>
    <row r="196" spans="1:17" ht="49.5" customHeight="1" x14ac:dyDescent="0.2">
      <c r="A196" s="6" t="s">
        <v>612</v>
      </c>
      <c r="B196" s="6" t="s">
        <v>293</v>
      </c>
      <c r="C196" s="6" t="s">
        <v>165</v>
      </c>
      <c r="D196" s="6" t="s">
        <v>600</v>
      </c>
      <c r="E196" s="6" t="s">
        <v>561</v>
      </c>
      <c r="F196" s="26">
        <v>45887</v>
      </c>
      <c r="G196" s="6" t="s">
        <v>601</v>
      </c>
      <c r="H196" s="1"/>
      <c r="I196" s="1"/>
      <c r="J196" s="1"/>
      <c r="K196" s="1"/>
      <c r="L196" s="1"/>
      <c r="M196" s="1"/>
      <c r="N196" s="1"/>
      <c r="O196" s="1"/>
      <c r="P196" s="1"/>
      <c r="Q196" s="1"/>
    </row>
    <row r="197" spans="1:17" ht="49.5" customHeight="1" x14ac:dyDescent="0.2">
      <c r="A197" s="6" t="s">
        <v>613</v>
      </c>
      <c r="B197" s="6" t="s">
        <v>293</v>
      </c>
      <c r="C197" s="6" t="s">
        <v>165</v>
      </c>
      <c r="D197" s="6" t="s">
        <v>600</v>
      </c>
      <c r="E197" s="6" t="s">
        <v>554</v>
      </c>
      <c r="F197" s="26">
        <v>45887</v>
      </c>
      <c r="G197" s="6" t="s">
        <v>601</v>
      </c>
      <c r="H197" s="1"/>
      <c r="I197" s="1"/>
      <c r="J197" s="1"/>
      <c r="K197" s="1"/>
      <c r="L197" s="1"/>
      <c r="M197" s="1"/>
      <c r="N197" s="1"/>
      <c r="O197" s="1"/>
      <c r="P197" s="1"/>
      <c r="Q197" s="1"/>
    </row>
    <row r="198" spans="1:17" ht="49.5" customHeight="1" x14ac:dyDescent="0.2">
      <c r="A198" s="6" t="s">
        <v>614</v>
      </c>
      <c r="B198" s="6" t="s">
        <v>202</v>
      </c>
      <c r="C198" s="6" t="s">
        <v>165</v>
      </c>
      <c r="D198" s="6" t="s">
        <v>615</v>
      </c>
      <c r="E198" s="6" t="s">
        <v>616</v>
      </c>
      <c r="F198" s="26">
        <v>46065</v>
      </c>
      <c r="G198" s="6" t="s">
        <v>617</v>
      </c>
      <c r="H198" s="1"/>
      <c r="I198" s="1"/>
      <c r="J198" s="1"/>
      <c r="K198" s="1"/>
      <c r="L198" s="1"/>
      <c r="M198" s="1"/>
      <c r="N198" s="1"/>
      <c r="O198" s="1"/>
      <c r="P198" s="1"/>
      <c r="Q198" s="1"/>
    </row>
    <row r="199" spans="1:17" ht="94.5" customHeight="1" x14ac:dyDescent="0.2">
      <c r="A199" s="6" t="s">
        <v>618</v>
      </c>
      <c r="B199" s="6" t="s">
        <v>216</v>
      </c>
      <c r="C199" s="6" t="s">
        <v>203</v>
      </c>
      <c r="D199" s="6" t="s">
        <v>619</v>
      </c>
      <c r="E199" s="6" t="s">
        <v>620</v>
      </c>
      <c r="F199" s="26">
        <v>46065</v>
      </c>
      <c r="G199" s="6" t="s">
        <v>621</v>
      </c>
      <c r="H199" s="1"/>
      <c r="I199" s="1"/>
      <c r="J199" s="1"/>
      <c r="K199" s="1"/>
      <c r="L199" s="1"/>
      <c r="M199" s="1"/>
      <c r="N199" s="1"/>
      <c r="O199" s="1"/>
      <c r="P199" s="1"/>
      <c r="Q199" s="1"/>
    </row>
    <row r="200" spans="1:17" ht="94.5" customHeight="1" x14ac:dyDescent="0.2">
      <c r="A200" s="6" t="s">
        <v>622</v>
      </c>
      <c r="B200" s="6" t="s">
        <v>366</v>
      </c>
      <c r="C200" s="6" t="s">
        <v>367</v>
      </c>
      <c r="D200" s="6" t="s">
        <v>368</v>
      </c>
      <c r="E200" s="6" t="s">
        <v>623</v>
      </c>
      <c r="F200" s="26">
        <v>46001</v>
      </c>
      <c r="G200" s="6" t="s">
        <v>369</v>
      </c>
      <c r="H200" s="1"/>
      <c r="I200" s="1"/>
      <c r="J200" s="1"/>
      <c r="K200" s="1"/>
      <c r="L200" s="1"/>
      <c r="M200" s="1"/>
      <c r="N200" s="1"/>
      <c r="O200" s="1"/>
      <c r="P200" s="1"/>
      <c r="Q200" s="1"/>
    </row>
    <row r="201" spans="1:17" ht="49.5" customHeight="1" x14ac:dyDescent="0.2">
      <c r="A201" s="6" t="s">
        <v>624</v>
      </c>
      <c r="B201" s="6" t="s">
        <v>366</v>
      </c>
      <c r="C201" s="21" t="s">
        <v>367</v>
      </c>
      <c r="D201" s="6" t="s">
        <v>368</v>
      </c>
      <c r="E201" s="6" t="s">
        <v>625</v>
      </c>
      <c r="F201" s="26">
        <v>45983</v>
      </c>
      <c r="G201" s="6" t="s">
        <v>369</v>
      </c>
      <c r="H201" s="1"/>
      <c r="I201" s="1"/>
      <c r="J201" s="1"/>
      <c r="K201" s="1"/>
      <c r="L201" s="1"/>
      <c r="M201" s="1"/>
      <c r="N201" s="1"/>
      <c r="O201" s="1"/>
      <c r="P201" s="1"/>
      <c r="Q201" s="1"/>
    </row>
    <row r="202" spans="1:17" ht="49.5" customHeight="1" x14ac:dyDescent="0.2">
      <c r="A202" s="6" t="s">
        <v>626</v>
      </c>
      <c r="B202" s="6" t="s">
        <v>366</v>
      </c>
      <c r="C202" s="6" t="s">
        <v>367</v>
      </c>
      <c r="D202" s="6" t="s">
        <v>368</v>
      </c>
      <c r="E202" s="6" t="s">
        <v>627</v>
      </c>
      <c r="F202" s="26">
        <v>45930</v>
      </c>
      <c r="G202" s="6" t="s">
        <v>369</v>
      </c>
      <c r="H202" s="1"/>
      <c r="I202" s="1"/>
      <c r="J202" s="1"/>
      <c r="K202" s="1"/>
      <c r="L202" s="1"/>
      <c r="M202" s="1"/>
      <c r="N202" s="1"/>
      <c r="O202" s="1"/>
      <c r="P202" s="1"/>
      <c r="Q202" s="1"/>
    </row>
    <row r="203" spans="1:17" ht="72" customHeight="1" x14ac:dyDescent="0.2">
      <c r="A203" s="6" t="s">
        <v>628</v>
      </c>
      <c r="B203" s="6" t="s">
        <v>366</v>
      </c>
      <c r="C203" s="6" t="s">
        <v>367</v>
      </c>
      <c r="D203" s="6" t="s">
        <v>368</v>
      </c>
      <c r="E203" s="6" t="s">
        <v>629</v>
      </c>
      <c r="F203" s="26">
        <v>45951</v>
      </c>
      <c r="G203" s="6" t="s">
        <v>369</v>
      </c>
      <c r="H203" s="1"/>
      <c r="I203" s="1"/>
      <c r="J203" s="1"/>
      <c r="K203" s="1"/>
      <c r="L203" s="1"/>
      <c r="M203" s="1"/>
      <c r="N203" s="1"/>
      <c r="O203" s="1"/>
      <c r="P203" s="1"/>
      <c r="Q203" s="1"/>
    </row>
    <row r="204" spans="1:17" ht="72" customHeight="1" x14ac:dyDescent="0.2">
      <c r="A204" s="6" t="s">
        <v>630</v>
      </c>
      <c r="B204" s="6" t="s">
        <v>366</v>
      </c>
      <c r="C204" s="6" t="s">
        <v>367</v>
      </c>
      <c r="D204" s="6" t="s">
        <v>368</v>
      </c>
      <c r="E204" s="6" t="s">
        <v>340</v>
      </c>
      <c r="F204" s="26">
        <v>45951</v>
      </c>
      <c r="G204" s="6" t="s">
        <v>369</v>
      </c>
      <c r="H204" s="1"/>
      <c r="I204" s="1"/>
      <c r="J204" s="1"/>
      <c r="K204" s="1"/>
      <c r="L204" s="1"/>
      <c r="M204" s="1"/>
      <c r="N204" s="1"/>
      <c r="O204" s="1"/>
      <c r="P204" s="1"/>
      <c r="Q204" s="1"/>
    </row>
    <row r="205" spans="1:17" ht="60.75" customHeight="1" x14ac:dyDescent="0.2">
      <c r="A205" s="6" t="s">
        <v>631</v>
      </c>
      <c r="B205" s="6" t="s">
        <v>316</v>
      </c>
      <c r="C205" s="6" t="s">
        <v>41</v>
      </c>
      <c r="D205" s="6" t="s">
        <v>632</v>
      </c>
      <c r="E205" s="6" t="s">
        <v>633</v>
      </c>
      <c r="F205" s="26">
        <v>46057</v>
      </c>
      <c r="G205" s="6" t="s">
        <v>634</v>
      </c>
      <c r="H205" s="1"/>
      <c r="I205" s="1"/>
      <c r="J205" s="1"/>
      <c r="K205" s="1"/>
      <c r="L205" s="1"/>
      <c r="M205" s="1"/>
      <c r="N205" s="1"/>
      <c r="O205" s="1"/>
      <c r="P205" s="1"/>
      <c r="Q205" s="1"/>
    </row>
    <row r="206" spans="1:17" ht="60.75" customHeight="1" x14ac:dyDescent="0.2">
      <c r="A206" s="6" t="s">
        <v>221</v>
      </c>
      <c r="B206" s="6" t="s">
        <v>351</v>
      </c>
      <c r="C206" s="6" t="s">
        <v>165</v>
      </c>
      <c r="D206" s="6" t="s">
        <v>371</v>
      </c>
      <c r="E206" s="6" t="s">
        <v>635</v>
      </c>
      <c r="F206" s="26">
        <v>46057</v>
      </c>
      <c r="G206" s="6" t="s">
        <v>636</v>
      </c>
      <c r="H206" s="1"/>
      <c r="I206" s="1"/>
      <c r="J206" s="1"/>
      <c r="K206" s="1"/>
      <c r="L206" s="1"/>
      <c r="M206" s="1"/>
      <c r="N206" s="1"/>
      <c r="O206" s="1"/>
      <c r="P206" s="1"/>
      <c r="Q206" s="1"/>
    </row>
    <row r="207" spans="1:17" ht="60.75" customHeight="1" x14ac:dyDescent="0.2">
      <c r="A207" s="6" t="s">
        <v>637</v>
      </c>
      <c r="B207" s="6" t="s">
        <v>222</v>
      </c>
      <c r="C207" s="6" t="s">
        <v>41</v>
      </c>
      <c r="D207" s="6" t="s">
        <v>223</v>
      </c>
      <c r="E207" s="6" t="s">
        <v>638</v>
      </c>
      <c r="F207" s="26">
        <v>46057</v>
      </c>
      <c r="G207" s="6" t="s">
        <v>639</v>
      </c>
      <c r="H207" s="1"/>
      <c r="I207" s="1"/>
      <c r="J207" s="1"/>
      <c r="K207" s="1"/>
      <c r="L207" s="1"/>
      <c r="M207" s="1"/>
      <c r="N207" s="1"/>
      <c r="O207" s="1"/>
      <c r="P207" s="1"/>
      <c r="Q207" s="1"/>
    </row>
    <row r="208" spans="1:17" ht="60.75" customHeight="1" x14ac:dyDescent="0.2">
      <c r="A208" s="6" t="s">
        <v>346</v>
      </c>
      <c r="B208" s="6" t="s">
        <v>216</v>
      </c>
      <c r="C208" s="6" t="s">
        <v>165</v>
      </c>
      <c r="D208" s="6" t="s">
        <v>476</v>
      </c>
      <c r="E208" s="6" t="s">
        <v>502</v>
      </c>
      <c r="F208" s="26">
        <v>46022</v>
      </c>
      <c r="G208" s="6" t="s">
        <v>640</v>
      </c>
      <c r="H208" s="1"/>
      <c r="I208" s="1"/>
      <c r="J208" s="1"/>
      <c r="K208" s="1"/>
      <c r="L208" s="1"/>
      <c r="M208" s="1"/>
      <c r="N208" s="1"/>
      <c r="O208" s="1"/>
      <c r="P208" s="1"/>
      <c r="Q208" s="1"/>
    </row>
    <row r="209" spans="1:17" ht="60.75" customHeight="1" x14ac:dyDescent="0.2">
      <c r="A209" s="6" t="s">
        <v>370</v>
      </c>
      <c r="B209" s="6" t="s">
        <v>316</v>
      </c>
      <c r="C209" s="6" t="s">
        <v>165</v>
      </c>
      <c r="D209" s="6" t="s">
        <v>347</v>
      </c>
      <c r="E209" s="6" t="s">
        <v>502</v>
      </c>
      <c r="F209" s="26">
        <v>46022</v>
      </c>
      <c r="G209" s="6" t="s">
        <v>641</v>
      </c>
      <c r="H209" s="1"/>
      <c r="I209" s="1"/>
      <c r="J209" s="1"/>
      <c r="K209" s="1"/>
      <c r="L209" s="1"/>
      <c r="M209" s="1"/>
      <c r="N209" s="1"/>
      <c r="O209" s="1"/>
      <c r="P209" s="1"/>
      <c r="Q209" s="1"/>
    </row>
    <row r="210" spans="1:17" ht="60.75" customHeight="1" x14ac:dyDescent="0.2">
      <c r="A210" s="6" t="s">
        <v>443</v>
      </c>
      <c r="B210" s="6" t="s">
        <v>222</v>
      </c>
      <c r="C210" s="6" t="s">
        <v>165</v>
      </c>
      <c r="D210" s="6" t="s">
        <v>444</v>
      </c>
      <c r="E210" s="6" t="s">
        <v>502</v>
      </c>
      <c r="F210" s="26">
        <v>46022</v>
      </c>
      <c r="G210" s="6" t="s">
        <v>642</v>
      </c>
      <c r="H210" s="1"/>
      <c r="I210" s="1"/>
      <c r="J210" s="1"/>
      <c r="K210" s="1"/>
      <c r="L210" s="1"/>
      <c r="M210" s="1"/>
      <c r="N210" s="1"/>
      <c r="O210" s="1"/>
      <c r="P210" s="1"/>
      <c r="Q210" s="1"/>
    </row>
    <row r="211" spans="1:17" ht="60.75" customHeight="1" x14ac:dyDescent="0.2">
      <c r="A211" s="6" t="s">
        <v>475</v>
      </c>
      <c r="B211" s="6" t="s">
        <v>216</v>
      </c>
      <c r="C211" s="6" t="s">
        <v>41</v>
      </c>
      <c r="D211" s="6" t="s">
        <v>447</v>
      </c>
      <c r="E211" s="6" t="s">
        <v>643</v>
      </c>
      <c r="F211" s="26">
        <v>46043</v>
      </c>
      <c r="G211" s="6" t="s">
        <v>644</v>
      </c>
      <c r="H211" s="1"/>
      <c r="I211" s="1"/>
      <c r="J211" s="1"/>
      <c r="K211" s="1"/>
      <c r="L211" s="1"/>
      <c r="M211" s="1"/>
      <c r="N211" s="1"/>
      <c r="O211" s="1"/>
      <c r="P211" s="1"/>
      <c r="Q211" s="1"/>
    </row>
    <row r="212" spans="1:17" ht="60.75" customHeight="1" x14ac:dyDescent="0.2">
      <c r="A212" s="6" t="s">
        <v>645</v>
      </c>
      <c r="B212" s="6" t="s">
        <v>646</v>
      </c>
      <c r="C212" s="6" t="s">
        <v>165</v>
      </c>
      <c r="D212" s="6" t="s">
        <v>647</v>
      </c>
      <c r="E212" s="6" t="s">
        <v>648</v>
      </c>
      <c r="F212" s="26">
        <v>46013</v>
      </c>
      <c r="G212" s="6" t="s">
        <v>649</v>
      </c>
      <c r="H212" s="1"/>
      <c r="I212" s="1"/>
      <c r="J212" s="1"/>
      <c r="K212" s="1"/>
      <c r="L212" s="1"/>
      <c r="M212" s="1"/>
      <c r="N212" s="1"/>
      <c r="O212" s="1"/>
      <c r="P212" s="1"/>
      <c r="Q212" s="1"/>
    </row>
    <row r="213" spans="1:17" ht="60.75" customHeight="1" x14ac:dyDescent="0.2">
      <c r="A213" s="6" t="s">
        <v>650</v>
      </c>
      <c r="B213" s="6" t="s">
        <v>651</v>
      </c>
      <c r="C213" s="6" t="s">
        <v>165</v>
      </c>
      <c r="D213" s="6" t="s">
        <v>652</v>
      </c>
      <c r="E213" s="6" t="s">
        <v>653</v>
      </c>
      <c r="F213" s="26">
        <v>46002</v>
      </c>
      <c r="G213" s="6" t="s">
        <v>654</v>
      </c>
      <c r="H213" s="1"/>
      <c r="I213" s="1"/>
      <c r="J213" s="1"/>
      <c r="K213" s="1"/>
      <c r="L213" s="1"/>
      <c r="M213" s="1"/>
      <c r="N213" s="1"/>
      <c r="O213" s="1"/>
      <c r="P213" s="1"/>
      <c r="Q213" s="1"/>
    </row>
    <row r="214" spans="1:17" ht="60.75" customHeight="1" x14ac:dyDescent="0.2">
      <c r="A214" s="6" t="s">
        <v>655</v>
      </c>
      <c r="B214" s="6" t="s">
        <v>656</v>
      </c>
      <c r="C214" s="6" t="s">
        <v>47</v>
      </c>
      <c r="D214" s="6" t="s">
        <v>657</v>
      </c>
      <c r="E214" s="6" t="s">
        <v>658</v>
      </c>
      <c r="F214" s="26">
        <v>45741</v>
      </c>
      <c r="G214" s="6" t="s">
        <v>659</v>
      </c>
      <c r="H214" s="1"/>
      <c r="I214" s="1"/>
      <c r="J214" s="1"/>
      <c r="K214" s="1"/>
      <c r="L214" s="1"/>
      <c r="M214" s="1"/>
      <c r="N214" s="1"/>
      <c r="O214" s="1"/>
      <c r="P214" s="1"/>
      <c r="Q214" s="1"/>
    </row>
    <row r="215" spans="1:17" ht="60.75" customHeight="1" x14ac:dyDescent="0.2">
      <c r="A215" s="6" t="s">
        <v>660</v>
      </c>
      <c r="B215" s="6" t="s">
        <v>656</v>
      </c>
      <c r="C215" s="6" t="s">
        <v>47</v>
      </c>
      <c r="D215" s="6" t="s">
        <v>657</v>
      </c>
      <c r="E215" s="6" t="s">
        <v>661</v>
      </c>
      <c r="F215" s="26">
        <v>45741</v>
      </c>
      <c r="G215" s="6" t="s">
        <v>659</v>
      </c>
      <c r="H215" s="1"/>
      <c r="I215" s="1"/>
      <c r="J215" s="1"/>
      <c r="K215" s="1"/>
      <c r="L215" s="1"/>
      <c r="M215" s="1"/>
      <c r="N215" s="1"/>
      <c r="O215" s="1"/>
      <c r="P215" s="1"/>
      <c r="Q215" s="1"/>
    </row>
    <row r="216" spans="1:17" ht="60.75" customHeight="1" x14ac:dyDescent="0.2">
      <c r="A216" s="6" t="s">
        <v>662</v>
      </c>
      <c r="B216" s="6" t="s">
        <v>656</v>
      </c>
      <c r="C216" s="6" t="s">
        <v>47</v>
      </c>
      <c r="D216" s="6" t="s">
        <v>657</v>
      </c>
      <c r="E216" s="6" t="s">
        <v>663</v>
      </c>
      <c r="F216" s="26">
        <v>45921</v>
      </c>
      <c r="G216" s="6" t="s">
        <v>659</v>
      </c>
      <c r="H216" s="1"/>
      <c r="I216" s="1"/>
      <c r="J216" s="1"/>
      <c r="K216" s="1"/>
      <c r="L216" s="1"/>
      <c r="M216" s="1"/>
      <c r="N216" s="1"/>
      <c r="O216" s="1"/>
      <c r="P216" s="1"/>
      <c r="Q216" s="1"/>
    </row>
    <row r="217" spans="1:17" ht="105.75" customHeight="1" x14ac:dyDescent="0.2">
      <c r="A217" s="6" t="s">
        <v>664</v>
      </c>
      <c r="B217" s="6" t="s">
        <v>656</v>
      </c>
      <c r="C217" s="6" t="s">
        <v>47</v>
      </c>
      <c r="D217" s="6" t="s">
        <v>657</v>
      </c>
      <c r="E217" s="6" t="s">
        <v>665</v>
      </c>
      <c r="F217" s="26">
        <v>45741</v>
      </c>
      <c r="G217" s="6" t="s">
        <v>659</v>
      </c>
      <c r="H217" s="1"/>
      <c r="I217" s="1"/>
      <c r="J217" s="1"/>
      <c r="K217" s="1"/>
      <c r="L217" s="1"/>
      <c r="M217" s="1"/>
      <c r="N217" s="1"/>
      <c r="O217" s="1"/>
      <c r="P217" s="1"/>
      <c r="Q217" s="1"/>
    </row>
    <row r="218" spans="1:17" ht="49.5" customHeight="1" x14ac:dyDescent="0.2">
      <c r="A218" s="6" t="s">
        <v>666</v>
      </c>
      <c r="B218" s="6" t="s">
        <v>656</v>
      </c>
      <c r="C218" s="6" t="s">
        <v>47</v>
      </c>
      <c r="D218" s="6" t="s">
        <v>657</v>
      </c>
      <c r="E218" s="6" t="s">
        <v>667</v>
      </c>
      <c r="F218" s="26">
        <v>45741</v>
      </c>
      <c r="G218" s="6" t="s">
        <v>659</v>
      </c>
      <c r="H218" s="1"/>
      <c r="I218" s="1"/>
      <c r="J218" s="1"/>
      <c r="K218" s="1"/>
      <c r="L218" s="1"/>
      <c r="M218" s="1"/>
      <c r="N218" s="1"/>
      <c r="O218" s="1"/>
      <c r="P218" s="1"/>
      <c r="Q218" s="1"/>
    </row>
    <row r="219" spans="1:17" ht="83.25" customHeight="1" x14ac:dyDescent="0.2">
      <c r="A219" s="6" t="s">
        <v>668</v>
      </c>
      <c r="B219" s="6" t="s">
        <v>656</v>
      </c>
      <c r="C219" s="6" t="s">
        <v>47</v>
      </c>
      <c r="D219" s="6" t="s">
        <v>657</v>
      </c>
      <c r="E219" s="6" t="s">
        <v>669</v>
      </c>
      <c r="F219" s="26">
        <v>45741</v>
      </c>
      <c r="G219" s="6" t="s">
        <v>659</v>
      </c>
      <c r="H219" s="1"/>
      <c r="I219" s="1"/>
      <c r="J219" s="1"/>
      <c r="K219" s="1"/>
      <c r="L219" s="1"/>
      <c r="M219" s="1"/>
      <c r="N219" s="1"/>
      <c r="O219" s="1"/>
      <c r="P219" s="1"/>
      <c r="Q219" s="1"/>
    </row>
    <row r="220" spans="1:17" ht="38.25" customHeight="1" x14ac:dyDescent="0.2">
      <c r="A220" s="6" t="s">
        <v>670</v>
      </c>
      <c r="B220" s="6" t="s">
        <v>656</v>
      </c>
      <c r="C220" s="6" t="s">
        <v>47</v>
      </c>
      <c r="D220" s="6" t="s">
        <v>657</v>
      </c>
      <c r="E220" s="6" t="s">
        <v>671</v>
      </c>
      <c r="F220" s="26">
        <v>45741</v>
      </c>
      <c r="G220" s="6" t="s">
        <v>659</v>
      </c>
      <c r="H220" s="1"/>
      <c r="I220" s="1"/>
      <c r="J220" s="1"/>
      <c r="K220" s="1"/>
      <c r="L220" s="1"/>
      <c r="M220" s="1"/>
      <c r="N220" s="1"/>
      <c r="O220" s="1"/>
      <c r="P220" s="1"/>
      <c r="Q220" s="1"/>
    </row>
    <row r="221" spans="1:17" ht="38.25" customHeight="1" x14ac:dyDescent="0.2">
      <c r="A221" s="6" t="s">
        <v>672</v>
      </c>
      <c r="B221" s="6" t="s">
        <v>656</v>
      </c>
      <c r="C221" s="6" t="s">
        <v>47</v>
      </c>
      <c r="D221" s="6" t="s">
        <v>657</v>
      </c>
      <c r="E221" s="6" t="s">
        <v>673</v>
      </c>
      <c r="F221" s="26">
        <v>45741</v>
      </c>
      <c r="G221" s="6" t="s">
        <v>659</v>
      </c>
      <c r="H221" s="1"/>
      <c r="I221" s="1"/>
      <c r="J221" s="1"/>
      <c r="K221" s="1"/>
      <c r="L221" s="1"/>
      <c r="M221" s="1"/>
      <c r="N221" s="1"/>
      <c r="O221" s="1"/>
      <c r="P221" s="1"/>
      <c r="Q221" s="1"/>
    </row>
    <row r="222" spans="1:17" ht="38.25" customHeight="1" x14ac:dyDescent="0.2">
      <c r="A222" s="6" t="s">
        <v>674</v>
      </c>
      <c r="B222" s="6" t="s">
        <v>651</v>
      </c>
      <c r="C222" s="6" t="s">
        <v>47</v>
      </c>
      <c r="D222" s="6" t="s">
        <v>675</v>
      </c>
      <c r="E222" s="6" t="s">
        <v>473</v>
      </c>
      <c r="F222" s="26">
        <v>45741</v>
      </c>
      <c r="G222" s="6" t="s">
        <v>676</v>
      </c>
      <c r="H222" s="1"/>
      <c r="I222" s="1"/>
      <c r="J222" s="1"/>
      <c r="K222" s="1"/>
      <c r="L222" s="1"/>
      <c r="M222" s="1"/>
      <c r="N222" s="1"/>
      <c r="O222" s="1"/>
      <c r="P222" s="1"/>
      <c r="Q222" s="1"/>
    </row>
    <row r="223" spans="1:17" ht="38.25" customHeight="1" x14ac:dyDescent="0.2">
      <c r="A223" s="6" t="s">
        <v>677</v>
      </c>
      <c r="B223" s="6" t="s">
        <v>678</v>
      </c>
      <c r="C223" s="6" t="s">
        <v>211</v>
      </c>
      <c r="D223" s="6" t="s">
        <v>679</v>
      </c>
      <c r="E223" s="6" t="s">
        <v>680</v>
      </c>
      <c r="F223" s="26">
        <v>45711</v>
      </c>
      <c r="G223" s="6" t="s">
        <v>681</v>
      </c>
      <c r="H223" s="1"/>
      <c r="I223" s="1"/>
      <c r="J223" s="1"/>
      <c r="K223" s="1"/>
      <c r="L223" s="1"/>
      <c r="M223" s="1"/>
      <c r="N223" s="1"/>
      <c r="O223" s="1"/>
      <c r="P223" s="1"/>
      <c r="Q223" s="1"/>
    </row>
    <row r="224" spans="1:17" ht="38.25" customHeight="1" x14ac:dyDescent="0.2">
      <c r="A224" s="6" t="s">
        <v>682</v>
      </c>
      <c r="B224" s="6" t="s">
        <v>683</v>
      </c>
      <c r="C224" s="6" t="s">
        <v>165</v>
      </c>
      <c r="D224" s="6" t="s">
        <v>684</v>
      </c>
      <c r="E224" s="6" t="s">
        <v>245</v>
      </c>
      <c r="F224" s="26">
        <v>45893</v>
      </c>
      <c r="G224" s="6" t="s">
        <v>685</v>
      </c>
      <c r="H224" s="1"/>
      <c r="I224" s="1"/>
      <c r="J224" s="1"/>
      <c r="K224" s="1"/>
      <c r="L224" s="1"/>
      <c r="M224" s="1"/>
      <c r="N224" s="1"/>
      <c r="O224" s="1"/>
      <c r="P224" s="1"/>
      <c r="Q224" s="1"/>
    </row>
    <row r="225" spans="1:17" ht="83.25" customHeight="1" x14ac:dyDescent="0.2">
      <c r="A225" s="6" t="s">
        <v>686</v>
      </c>
      <c r="B225" s="6" t="s">
        <v>687</v>
      </c>
      <c r="C225" s="6" t="s">
        <v>47</v>
      </c>
      <c r="D225" s="6" t="s">
        <v>688</v>
      </c>
      <c r="E225" s="6" t="s">
        <v>689</v>
      </c>
      <c r="F225" s="26">
        <v>45857</v>
      </c>
      <c r="G225" s="6" t="s">
        <v>690</v>
      </c>
      <c r="H225" s="1"/>
      <c r="I225" s="1"/>
      <c r="J225" s="1"/>
      <c r="K225" s="1"/>
      <c r="L225" s="1"/>
      <c r="M225" s="1"/>
      <c r="N225" s="1"/>
      <c r="O225" s="1"/>
      <c r="P225" s="1"/>
      <c r="Q225" s="1"/>
    </row>
    <row r="226" spans="1:17" ht="83.25" customHeight="1" x14ac:dyDescent="0.2">
      <c r="A226" s="6" t="s">
        <v>691</v>
      </c>
      <c r="B226" s="6" t="s">
        <v>687</v>
      </c>
      <c r="C226" s="6" t="s">
        <v>47</v>
      </c>
      <c r="D226" s="6" t="s">
        <v>688</v>
      </c>
      <c r="E226" s="6" t="s">
        <v>692</v>
      </c>
      <c r="F226" s="26">
        <v>45797</v>
      </c>
      <c r="G226" s="6" t="s">
        <v>690</v>
      </c>
      <c r="H226" s="1"/>
      <c r="I226" s="1"/>
      <c r="J226" s="1"/>
      <c r="K226" s="1"/>
      <c r="L226" s="1"/>
      <c r="M226" s="1"/>
      <c r="N226" s="1"/>
      <c r="O226" s="1"/>
      <c r="P226" s="1"/>
      <c r="Q226" s="1"/>
    </row>
    <row r="227" spans="1:17" ht="83.25" customHeight="1" x14ac:dyDescent="0.2">
      <c r="A227" s="6" t="s">
        <v>693</v>
      </c>
      <c r="B227" s="6" t="s">
        <v>687</v>
      </c>
      <c r="C227" s="6" t="s">
        <v>47</v>
      </c>
      <c r="D227" s="6" t="s">
        <v>688</v>
      </c>
      <c r="E227" s="6" t="s">
        <v>694</v>
      </c>
      <c r="F227" s="26">
        <v>45857</v>
      </c>
      <c r="G227" s="6" t="s">
        <v>690</v>
      </c>
      <c r="H227" s="1"/>
      <c r="I227" s="1"/>
      <c r="J227" s="1"/>
      <c r="K227" s="1"/>
      <c r="L227" s="1"/>
      <c r="M227" s="1"/>
      <c r="N227" s="1"/>
      <c r="O227" s="1"/>
      <c r="P227" s="1"/>
      <c r="Q227" s="1"/>
    </row>
    <row r="228" spans="1:17" ht="83.25" customHeight="1" x14ac:dyDescent="0.2">
      <c r="A228" s="6" t="s">
        <v>695</v>
      </c>
      <c r="B228" s="6" t="s">
        <v>687</v>
      </c>
      <c r="C228" s="6" t="s">
        <v>47</v>
      </c>
      <c r="D228" s="6" t="s">
        <v>688</v>
      </c>
      <c r="E228" s="6" t="s">
        <v>696</v>
      </c>
      <c r="F228" s="26">
        <v>45797</v>
      </c>
      <c r="G228" s="6" t="s">
        <v>690</v>
      </c>
      <c r="H228" s="1"/>
      <c r="I228" s="1"/>
      <c r="J228" s="1"/>
      <c r="K228" s="1"/>
      <c r="L228" s="1"/>
      <c r="M228" s="1"/>
      <c r="N228" s="1"/>
      <c r="O228" s="1"/>
      <c r="P228" s="1"/>
      <c r="Q228" s="1"/>
    </row>
    <row r="229" spans="1:17" ht="83.25" customHeight="1" x14ac:dyDescent="0.2">
      <c r="A229" s="6" t="s">
        <v>697</v>
      </c>
      <c r="B229" s="6" t="s">
        <v>698</v>
      </c>
      <c r="C229" s="6" t="s">
        <v>165</v>
      </c>
      <c r="D229" s="6" t="s">
        <v>699</v>
      </c>
      <c r="E229" s="6" t="s">
        <v>700</v>
      </c>
      <c r="F229" s="26">
        <v>45707</v>
      </c>
      <c r="G229" s="6" t="s">
        <v>701</v>
      </c>
      <c r="H229" s="1"/>
      <c r="I229" s="1"/>
      <c r="J229" s="1"/>
      <c r="K229" s="1"/>
      <c r="L229" s="1"/>
      <c r="M229" s="1"/>
      <c r="N229" s="1"/>
      <c r="O229" s="1"/>
      <c r="P229" s="1"/>
      <c r="Q229" s="1"/>
    </row>
    <row r="230" spans="1:17" ht="83.25" customHeight="1" x14ac:dyDescent="0.2">
      <c r="A230" s="6" t="s">
        <v>702</v>
      </c>
      <c r="B230" s="6" t="s">
        <v>656</v>
      </c>
      <c r="C230" s="6" t="s">
        <v>165</v>
      </c>
      <c r="D230" s="6" t="s">
        <v>703</v>
      </c>
      <c r="E230" s="6" t="s">
        <v>704</v>
      </c>
      <c r="F230" s="26">
        <v>45709</v>
      </c>
      <c r="G230" s="6" t="s">
        <v>705</v>
      </c>
      <c r="H230" s="1"/>
      <c r="I230" s="1"/>
      <c r="J230" s="1"/>
      <c r="K230" s="1"/>
      <c r="L230" s="1"/>
      <c r="M230" s="1"/>
      <c r="N230" s="1"/>
      <c r="O230" s="1"/>
      <c r="P230" s="1"/>
      <c r="Q230" s="1"/>
    </row>
    <row r="231" spans="1:17" ht="27" customHeight="1" x14ac:dyDescent="0.2">
      <c r="A231" s="6" t="s">
        <v>706</v>
      </c>
      <c r="B231" s="6" t="s">
        <v>366</v>
      </c>
      <c r="C231" s="6" t="s">
        <v>367</v>
      </c>
      <c r="D231" s="6" t="s">
        <v>368</v>
      </c>
      <c r="E231" s="6" t="s">
        <v>707</v>
      </c>
      <c r="F231" s="26">
        <v>45919</v>
      </c>
      <c r="G231" s="6" t="s">
        <v>369</v>
      </c>
      <c r="H231" s="1"/>
      <c r="I231" s="1"/>
      <c r="J231" s="1"/>
      <c r="K231" s="1"/>
      <c r="L231" s="1"/>
      <c r="M231" s="1"/>
      <c r="N231" s="1"/>
      <c r="O231" s="1"/>
      <c r="P231" s="1"/>
      <c r="Q231" s="1"/>
    </row>
    <row r="232" spans="1:17" ht="38.25" customHeight="1" x14ac:dyDescent="0.2">
      <c r="A232" s="6" t="s">
        <v>708</v>
      </c>
      <c r="B232" s="6" t="s">
        <v>366</v>
      </c>
      <c r="C232" s="6" t="s">
        <v>367</v>
      </c>
      <c r="D232" s="6" t="s">
        <v>368</v>
      </c>
      <c r="E232" s="6" t="s">
        <v>709</v>
      </c>
      <c r="F232" s="26">
        <v>45919</v>
      </c>
      <c r="G232" s="6" t="s">
        <v>369</v>
      </c>
      <c r="H232" s="1"/>
      <c r="I232" s="1"/>
      <c r="J232" s="1"/>
      <c r="K232" s="1"/>
      <c r="L232" s="1"/>
      <c r="M232" s="1"/>
      <c r="N232" s="1"/>
      <c r="O232" s="1"/>
      <c r="P232" s="1"/>
      <c r="Q232" s="1"/>
    </row>
    <row r="233" spans="1:17" ht="60.75" customHeight="1" x14ac:dyDescent="0.2">
      <c r="A233" s="6" t="s">
        <v>710</v>
      </c>
      <c r="B233" s="6" t="s">
        <v>366</v>
      </c>
      <c r="C233" s="21" t="s">
        <v>367</v>
      </c>
      <c r="D233" s="6" t="s">
        <v>368</v>
      </c>
      <c r="E233" s="6" t="s">
        <v>711</v>
      </c>
      <c r="F233" s="26">
        <v>45919</v>
      </c>
      <c r="G233" s="6" t="s">
        <v>369</v>
      </c>
      <c r="H233" s="1"/>
      <c r="I233" s="1"/>
      <c r="J233" s="1"/>
      <c r="K233" s="1"/>
      <c r="L233" s="1"/>
      <c r="M233" s="1"/>
      <c r="N233" s="1"/>
      <c r="O233" s="1"/>
      <c r="P233" s="1"/>
      <c r="Q233" s="1"/>
    </row>
    <row r="234" spans="1:17" ht="60.75" customHeight="1" x14ac:dyDescent="0.2">
      <c r="A234" s="6" t="s">
        <v>712</v>
      </c>
      <c r="B234" s="6" t="s">
        <v>366</v>
      </c>
      <c r="C234" s="21" t="s">
        <v>367</v>
      </c>
      <c r="D234" s="6" t="s">
        <v>368</v>
      </c>
      <c r="E234" s="6" t="s">
        <v>143</v>
      </c>
      <c r="F234" s="26">
        <v>45919</v>
      </c>
      <c r="G234" s="6" t="s">
        <v>369</v>
      </c>
      <c r="H234" s="1"/>
      <c r="I234" s="1"/>
      <c r="J234" s="1"/>
      <c r="K234" s="1"/>
      <c r="L234" s="1"/>
      <c r="M234" s="1"/>
      <c r="N234" s="1"/>
      <c r="O234" s="1"/>
      <c r="P234" s="1"/>
      <c r="Q234" s="1"/>
    </row>
    <row r="235" spans="1:17" ht="60.75" customHeight="1" x14ac:dyDescent="0.2">
      <c r="A235" s="6" t="s">
        <v>713</v>
      </c>
      <c r="B235" s="6" t="s">
        <v>366</v>
      </c>
      <c r="C235" s="6" t="s">
        <v>367</v>
      </c>
      <c r="D235" s="6" t="s">
        <v>368</v>
      </c>
      <c r="E235" s="6" t="s">
        <v>127</v>
      </c>
      <c r="F235" s="26">
        <v>45919</v>
      </c>
      <c r="G235" s="6" t="s">
        <v>369</v>
      </c>
      <c r="H235" s="1"/>
      <c r="I235" s="1"/>
      <c r="J235" s="1"/>
      <c r="K235" s="1"/>
      <c r="L235" s="1"/>
      <c r="M235" s="1"/>
      <c r="N235" s="1"/>
      <c r="O235" s="1"/>
      <c r="P235" s="1"/>
      <c r="Q235" s="1"/>
    </row>
    <row r="236" spans="1:17" ht="60.75" customHeight="1" x14ac:dyDescent="0.2">
      <c r="A236" s="6" t="s">
        <v>714</v>
      </c>
      <c r="B236" s="6" t="s">
        <v>366</v>
      </c>
      <c r="C236" s="21" t="s">
        <v>367</v>
      </c>
      <c r="D236" s="6" t="s">
        <v>368</v>
      </c>
      <c r="E236" s="6" t="s">
        <v>715</v>
      </c>
      <c r="F236" s="26">
        <v>45919</v>
      </c>
      <c r="G236" s="6" t="s">
        <v>369</v>
      </c>
      <c r="H236" s="1"/>
      <c r="I236" s="1"/>
      <c r="J236" s="1"/>
      <c r="K236" s="1"/>
      <c r="L236" s="1"/>
      <c r="M236" s="1"/>
      <c r="N236" s="1"/>
      <c r="O236" s="1"/>
      <c r="P236" s="1"/>
      <c r="Q236" s="1"/>
    </row>
    <row r="237" spans="1:17" ht="60.75" customHeight="1" x14ac:dyDescent="0.2">
      <c r="A237" s="6" t="s">
        <v>716</v>
      </c>
      <c r="B237" s="6" t="s">
        <v>366</v>
      </c>
      <c r="C237" s="21" t="s">
        <v>367</v>
      </c>
      <c r="D237" s="6" t="s">
        <v>368</v>
      </c>
      <c r="E237" s="6" t="s">
        <v>717</v>
      </c>
      <c r="F237" s="26">
        <v>45919</v>
      </c>
      <c r="G237" s="6" t="s">
        <v>369</v>
      </c>
      <c r="H237" s="1"/>
      <c r="I237" s="1"/>
      <c r="J237" s="1"/>
      <c r="K237" s="1"/>
      <c r="L237" s="1"/>
      <c r="M237" s="1"/>
      <c r="N237" s="1"/>
      <c r="O237" s="1"/>
      <c r="P237" s="1"/>
      <c r="Q237" s="1"/>
    </row>
    <row r="238" spans="1:17" ht="60.75" customHeight="1" x14ac:dyDescent="0.2">
      <c r="A238" s="6" t="s">
        <v>718</v>
      </c>
      <c r="B238" s="6" t="s">
        <v>366</v>
      </c>
      <c r="C238" s="6" t="s">
        <v>367</v>
      </c>
      <c r="D238" s="6" t="s">
        <v>368</v>
      </c>
      <c r="E238" s="6" t="s">
        <v>719</v>
      </c>
      <c r="F238" s="26">
        <v>45919</v>
      </c>
      <c r="G238" s="6" t="s">
        <v>369</v>
      </c>
      <c r="H238" s="1"/>
      <c r="I238" s="1"/>
      <c r="J238" s="1"/>
      <c r="K238" s="1"/>
      <c r="L238" s="1"/>
      <c r="M238" s="1"/>
      <c r="N238" s="1"/>
      <c r="O238" s="1"/>
      <c r="P238" s="1"/>
      <c r="Q238" s="1"/>
    </row>
    <row r="239" spans="1:17" ht="60.75" customHeight="1" x14ac:dyDescent="0.2">
      <c r="A239" s="6" t="s">
        <v>720</v>
      </c>
      <c r="B239" s="6" t="s">
        <v>366</v>
      </c>
      <c r="C239" s="21" t="s">
        <v>367</v>
      </c>
      <c r="D239" s="6" t="s">
        <v>368</v>
      </c>
      <c r="E239" s="6" t="s">
        <v>149</v>
      </c>
      <c r="F239" s="26">
        <v>45919</v>
      </c>
      <c r="G239" s="6" t="s">
        <v>369</v>
      </c>
      <c r="H239" s="1"/>
      <c r="I239" s="1"/>
      <c r="J239" s="1"/>
      <c r="K239" s="1"/>
      <c r="L239" s="1"/>
      <c r="M239" s="1"/>
      <c r="N239" s="1"/>
      <c r="O239" s="1"/>
      <c r="P239" s="1"/>
      <c r="Q239" s="1"/>
    </row>
    <row r="240" spans="1:17" ht="60.75" customHeight="1" x14ac:dyDescent="0.2">
      <c r="A240" s="6" t="s">
        <v>721</v>
      </c>
      <c r="B240" s="6" t="s">
        <v>722</v>
      </c>
      <c r="C240" s="6" t="s">
        <v>165</v>
      </c>
      <c r="D240" s="6" t="s">
        <v>723</v>
      </c>
      <c r="E240" s="6" t="s">
        <v>724</v>
      </c>
      <c r="F240" s="26">
        <v>45706</v>
      </c>
      <c r="G240" s="6" t="s">
        <v>725</v>
      </c>
      <c r="H240" s="1"/>
      <c r="I240" s="1"/>
      <c r="J240" s="1"/>
      <c r="K240" s="1"/>
      <c r="L240" s="1"/>
      <c r="M240" s="1"/>
      <c r="N240" s="1"/>
      <c r="O240" s="1"/>
      <c r="P240" s="1"/>
      <c r="Q240" s="1"/>
    </row>
    <row r="241" spans="1:17" ht="60.75" customHeight="1" x14ac:dyDescent="0.2">
      <c r="A241" s="6" t="s">
        <v>726</v>
      </c>
      <c r="B241" s="6" t="s">
        <v>727</v>
      </c>
      <c r="C241" s="21" t="s">
        <v>47</v>
      </c>
      <c r="D241" s="6" t="s">
        <v>728</v>
      </c>
      <c r="E241" s="6" t="s">
        <v>665</v>
      </c>
      <c r="F241" s="26">
        <v>45846</v>
      </c>
      <c r="G241" s="6" t="s">
        <v>729</v>
      </c>
      <c r="H241" s="1"/>
      <c r="I241" s="1"/>
      <c r="J241" s="1"/>
      <c r="K241" s="1"/>
      <c r="L241" s="1"/>
      <c r="M241" s="1"/>
      <c r="N241" s="1"/>
      <c r="O241" s="1"/>
      <c r="P241" s="1"/>
      <c r="Q241" s="1"/>
    </row>
    <row r="242" spans="1:17" ht="60.75" customHeight="1" x14ac:dyDescent="0.2">
      <c r="A242" s="6" t="s">
        <v>730</v>
      </c>
      <c r="B242" s="6" t="s">
        <v>727</v>
      </c>
      <c r="C242" s="21" t="s">
        <v>47</v>
      </c>
      <c r="D242" s="6" t="s">
        <v>728</v>
      </c>
      <c r="E242" s="6" t="s">
        <v>731</v>
      </c>
      <c r="F242" s="26">
        <v>45846</v>
      </c>
      <c r="G242" s="6" t="s">
        <v>729</v>
      </c>
      <c r="H242" s="1"/>
      <c r="I242" s="1"/>
      <c r="J242" s="1"/>
      <c r="K242" s="1"/>
      <c r="L242" s="1"/>
      <c r="M242" s="1"/>
      <c r="N242" s="1"/>
      <c r="O242" s="1"/>
      <c r="P242" s="1"/>
      <c r="Q242" s="1"/>
    </row>
    <row r="243" spans="1:17" ht="60.75" customHeight="1" x14ac:dyDescent="0.2">
      <c r="A243" s="6" t="s">
        <v>732</v>
      </c>
      <c r="B243" s="6" t="s">
        <v>727</v>
      </c>
      <c r="C243" s="21" t="s">
        <v>47</v>
      </c>
      <c r="D243" s="6" t="s">
        <v>728</v>
      </c>
      <c r="E243" s="6" t="s">
        <v>733</v>
      </c>
      <c r="F243" s="26">
        <v>45846</v>
      </c>
      <c r="G243" s="6" t="s">
        <v>729</v>
      </c>
      <c r="H243" s="1"/>
      <c r="I243" s="1"/>
      <c r="J243" s="1"/>
      <c r="K243" s="1"/>
      <c r="L243" s="1"/>
      <c r="M243" s="1"/>
      <c r="N243" s="1"/>
      <c r="O243" s="1"/>
      <c r="P243" s="1"/>
      <c r="Q243" s="1"/>
    </row>
    <row r="244" spans="1:17" ht="60.75" customHeight="1" x14ac:dyDescent="0.2">
      <c r="A244" s="6" t="s">
        <v>734</v>
      </c>
      <c r="B244" s="6" t="s">
        <v>727</v>
      </c>
      <c r="C244" s="6" t="s">
        <v>47</v>
      </c>
      <c r="D244" s="6" t="s">
        <v>728</v>
      </c>
      <c r="E244" s="6" t="s">
        <v>735</v>
      </c>
      <c r="F244" s="26">
        <v>45846</v>
      </c>
      <c r="G244" s="6" t="s">
        <v>729</v>
      </c>
      <c r="H244" s="1"/>
      <c r="I244" s="1"/>
      <c r="J244" s="1"/>
      <c r="K244" s="1"/>
      <c r="L244" s="1"/>
      <c r="M244" s="1"/>
      <c r="N244" s="1"/>
      <c r="O244" s="1"/>
      <c r="P244" s="1"/>
      <c r="Q244" s="1"/>
    </row>
    <row r="245" spans="1:17" ht="60.75" customHeight="1" x14ac:dyDescent="0.2">
      <c r="A245" s="6" t="s">
        <v>736</v>
      </c>
      <c r="B245" s="6" t="s">
        <v>727</v>
      </c>
      <c r="C245" s="21" t="s">
        <v>47</v>
      </c>
      <c r="D245" s="6" t="s">
        <v>728</v>
      </c>
      <c r="E245" s="6" t="s">
        <v>737</v>
      </c>
      <c r="F245" s="26">
        <v>45726</v>
      </c>
      <c r="G245" s="6" t="s">
        <v>729</v>
      </c>
      <c r="H245" s="1"/>
      <c r="I245" s="1"/>
      <c r="J245" s="1"/>
      <c r="K245" s="1"/>
      <c r="L245" s="1"/>
      <c r="M245" s="1"/>
      <c r="N245" s="1"/>
      <c r="O245" s="1"/>
      <c r="P245" s="1"/>
      <c r="Q245" s="1"/>
    </row>
    <row r="246" spans="1:17" ht="60.75" customHeight="1" x14ac:dyDescent="0.2">
      <c r="A246" s="6" t="s">
        <v>738</v>
      </c>
      <c r="B246" s="6" t="s">
        <v>727</v>
      </c>
      <c r="C246" s="21"/>
      <c r="D246" s="6" t="s">
        <v>728</v>
      </c>
      <c r="E246" s="6" t="s">
        <v>739</v>
      </c>
      <c r="F246" s="26">
        <v>45846</v>
      </c>
      <c r="G246" s="6" t="s">
        <v>729</v>
      </c>
      <c r="H246" s="1"/>
      <c r="I246" s="1"/>
      <c r="J246" s="1"/>
      <c r="K246" s="1"/>
      <c r="L246" s="1"/>
      <c r="M246" s="1"/>
      <c r="N246" s="1"/>
      <c r="O246" s="1"/>
      <c r="P246" s="1"/>
      <c r="Q246" s="1"/>
    </row>
    <row r="247" spans="1:17" ht="60.75" customHeight="1" x14ac:dyDescent="0.2">
      <c r="A247" s="6" t="s">
        <v>738</v>
      </c>
      <c r="B247" s="6" t="s">
        <v>727</v>
      </c>
      <c r="C247" s="21" t="s">
        <v>47</v>
      </c>
      <c r="D247" s="6" t="s">
        <v>728</v>
      </c>
      <c r="E247" s="6" t="s">
        <v>739</v>
      </c>
      <c r="F247" s="26">
        <v>45846</v>
      </c>
      <c r="G247" s="6" t="s">
        <v>729</v>
      </c>
      <c r="H247" s="1"/>
      <c r="I247" s="1"/>
      <c r="J247" s="1"/>
      <c r="K247" s="1"/>
      <c r="L247" s="1"/>
      <c r="M247" s="1"/>
      <c r="N247" s="1"/>
      <c r="O247" s="1"/>
      <c r="P247" s="1"/>
      <c r="Q247" s="1"/>
    </row>
    <row r="248" spans="1:17" ht="60.75" customHeight="1" x14ac:dyDescent="0.2">
      <c r="A248" s="6" t="s">
        <v>740</v>
      </c>
      <c r="B248" s="6" t="s">
        <v>727</v>
      </c>
      <c r="C248" s="6" t="s">
        <v>47</v>
      </c>
      <c r="D248" s="6" t="s">
        <v>728</v>
      </c>
      <c r="E248" s="6" t="s">
        <v>741</v>
      </c>
      <c r="F248" s="26">
        <v>45846</v>
      </c>
      <c r="G248" s="6" t="s">
        <v>729</v>
      </c>
      <c r="H248" s="1"/>
      <c r="I248" s="1"/>
      <c r="J248" s="1"/>
      <c r="K248" s="1"/>
      <c r="L248" s="1"/>
      <c r="M248" s="1"/>
      <c r="N248" s="1"/>
      <c r="O248" s="1"/>
      <c r="P248" s="1"/>
      <c r="Q248" s="1"/>
    </row>
    <row r="249" spans="1:17" ht="60.75" customHeight="1" x14ac:dyDescent="0.2">
      <c r="A249" s="6" t="s">
        <v>742</v>
      </c>
      <c r="B249" s="6" t="s">
        <v>727</v>
      </c>
      <c r="C249" s="6" t="s">
        <v>47</v>
      </c>
      <c r="D249" s="6" t="s">
        <v>728</v>
      </c>
      <c r="E249" s="6" t="s">
        <v>743</v>
      </c>
      <c r="F249" s="26">
        <v>45846</v>
      </c>
      <c r="G249" s="6" t="s">
        <v>729</v>
      </c>
      <c r="H249" s="1"/>
      <c r="I249" s="1"/>
      <c r="J249" s="1"/>
      <c r="K249" s="1"/>
      <c r="L249" s="1"/>
      <c r="M249" s="1"/>
      <c r="N249" s="1"/>
      <c r="O249" s="1"/>
      <c r="P249" s="1"/>
      <c r="Q249" s="1"/>
    </row>
    <row r="250" spans="1:17" ht="60.75" customHeight="1" x14ac:dyDescent="0.2">
      <c r="A250" s="6" t="s">
        <v>744</v>
      </c>
      <c r="B250" s="6" t="s">
        <v>727</v>
      </c>
      <c r="C250" s="21" t="s">
        <v>47</v>
      </c>
      <c r="D250" s="6" t="s">
        <v>728</v>
      </c>
      <c r="E250" s="6" t="s">
        <v>745</v>
      </c>
      <c r="F250" s="26">
        <v>45846</v>
      </c>
      <c r="G250" s="6" t="s">
        <v>729</v>
      </c>
      <c r="H250" s="1"/>
      <c r="I250" s="1"/>
      <c r="J250" s="1"/>
      <c r="K250" s="1"/>
      <c r="L250" s="1"/>
      <c r="M250" s="1"/>
      <c r="N250" s="1"/>
      <c r="O250" s="1"/>
      <c r="P250" s="1"/>
      <c r="Q250" s="1"/>
    </row>
    <row r="251" spans="1:17" ht="60.75" customHeight="1" x14ac:dyDescent="0.2">
      <c r="A251" s="6" t="s">
        <v>746</v>
      </c>
      <c r="B251" s="6" t="s">
        <v>727</v>
      </c>
      <c r="C251" s="6" t="s">
        <v>47</v>
      </c>
      <c r="D251" s="6" t="s">
        <v>728</v>
      </c>
      <c r="E251" s="6" t="s">
        <v>747</v>
      </c>
      <c r="F251" s="26">
        <v>45846</v>
      </c>
      <c r="G251" s="6" t="s">
        <v>729</v>
      </c>
      <c r="H251" s="1"/>
      <c r="I251" s="1"/>
      <c r="J251" s="1"/>
      <c r="K251" s="1"/>
      <c r="L251" s="1"/>
      <c r="M251" s="1"/>
      <c r="N251" s="1"/>
      <c r="O251" s="1"/>
      <c r="P251" s="1"/>
      <c r="Q251" s="1"/>
    </row>
    <row r="252" spans="1:17" ht="60.75" customHeight="1" x14ac:dyDescent="0.2">
      <c r="A252" s="6" t="s">
        <v>748</v>
      </c>
      <c r="B252" s="6" t="s">
        <v>727</v>
      </c>
      <c r="C252" s="6"/>
      <c r="D252" s="6" t="s">
        <v>728</v>
      </c>
      <c r="E252" s="6" t="s">
        <v>749</v>
      </c>
      <c r="F252" s="26">
        <v>45846</v>
      </c>
      <c r="G252" s="6" t="s">
        <v>729</v>
      </c>
      <c r="H252" s="1"/>
      <c r="I252" s="1"/>
      <c r="J252" s="1"/>
      <c r="K252" s="1"/>
      <c r="L252" s="1"/>
      <c r="M252" s="1"/>
      <c r="N252" s="1"/>
      <c r="O252" s="1"/>
      <c r="P252" s="1"/>
      <c r="Q252" s="1"/>
    </row>
    <row r="253" spans="1:17" ht="140.25" customHeight="1" x14ac:dyDescent="0.2">
      <c r="A253" s="6" t="s">
        <v>748</v>
      </c>
      <c r="B253" s="6" t="s">
        <v>727</v>
      </c>
      <c r="C253" s="6" t="s">
        <v>47</v>
      </c>
      <c r="D253" s="6" t="s">
        <v>728</v>
      </c>
      <c r="E253" s="6" t="s">
        <v>749</v>
      </c>
      <c r="F253" s="26">
        <v>45846</v>
      </c>
      <c r="G253" s="6" t="s">
        <v>729</v>
      </c>
      <c r="H253" s="1"/>
      <c r="I253" s="1"/>
      <c r="J253" s="1"/>
      <c r="K253" s="1"/>
      <c r="L253" s="1"/>
      <c r="M253" s="1"/>
      <c r="N253" s="1"/>
      <c r="O253" s="1"/>
      <c r="P253" s="1"/>
      <c r="Q253" s="1"/>
    </row>
    <row r="254" spans="1:17" ht="60.75" customHeight="1" x14ac:dyDescent="0.2">
      <c r="A254" s="6" t="s">
        <v>750</v>
      </c>
      <c r="B254" s="6" t="s">
        <v>727</v>
      </c>
      <c r="C254" s="6"/>
      <c r="D254" s="6" t="s">
        <v>728</v>
      </c>
      <c r="E254" s="6" t="s">
        <v>751</v>
      </c>
      <c r="F254" s="26">
        <v>45726</v>
      </c>
      <c r="G254" s="6" t="s">
        <v>729</v>
      </c>
      <c r="H254" s="1"/>
      <c r="I254" s="1"/>
      <c r="J254" s="1"/>
      <c r="K254" s="1"/>
      <c r="L254" s="1"/>
      <c r="M254" s="1"/>
      <c r="N254" s="1"/>
      <c r="O254" s="1"/>
      <c r="P254" s="1"/>
      <c r="Q254" s="1"/>
    </row>
    <row r="255" spans="1:17" ht="60.75" customHeight="1" x14ac:dyDescent="0.2">
      <c r="A255" s="6" t="s">
        <v>750</v>
      </c>
      <c r="B255" s="6" t="s">
        <v>727</v>
      </c>
      <c r="C255" s="6" t="s">
        <v>47</v>
      </c>
      <c r="D255" s="6" t="s">
        <v>728</v>
      </c>
      <c r="E255" s="6" t="s">
        <v>751</v>
      </c>
      <c r="F255" s="26">
        <v>45726</v>
      </c>
      <c r="G255" s="6" t="s">
        <v>729</v>
      </c>
      <c r="H255" s="1"/>
      <c r="I255" s="1"/>
      <c r="J255" s="1"/>
      <c r="K255" s="1"/>
      <c r="L255" s="1"/>
      <c r="M255" s="1"/>
      <c r="N255" s="1"/>
      <c r="O255" s="1"/>
      <c r="P255" s="1"/>
      <c r="Q255" s="1"/>
    </row>
    <row r="256" spans="1:17" ht="60.75" customHeight="1" x14ac:dyDescent="0.2">
      <c r="A256" s="6" t="s">
        <v>752</v>
      </c>
      <c r="B256" s="6" t="s">
        <v>727</v>
      </c>
      <c r="C256" s="6" t="s">
        <v>47</v>
      </c>
      <c r="D256" s="6" t="s">
        <v>728</v>
      </c>
      <c r="E256" s="6" t="s">
        <v>172</v>
      </c>
      <c r="F256" s="26">
        <v>45846</v>
      </c>
      <c r="G256" s="6" t="s">
        <v>729</v>
      </c>
      <c r="H256" s="1"/>
      <c r="I256" s="1"/>
      <c r="J256" s="1"/>
      <c r="K256" s="1"/>
      <c r="L256" s="1"/>
      <c r="M256" s="1"/>
      <c r="N256" s="1"/>
      <c r="O256" s="1"/>
      <c r="P256" s="1"/>
      <c r="Q256" s="1"/>
    </row>
    <row r="257" spans="1:17" ht="60.75" customHeight="1" x14ac:dyDescent="0.2">
      <c r="A257" s="6" t="s">
        <v>753</v>
      </c>
      <c r="B257" s="6" t="s">
        <v>727</v>
      </c>
      <c r="C257" s="6" t="s">
        <v>47</v>
      </c>
      <c r="D257" s="6" t="s">
        <v>728</v>
      </c>
      <c r="E257" s="6" t="s">
        <v>754</v>
      </c>
      <c r="F257" s="26">
        <v>45846</v>
      </c>
      <c r="G257" s="6" t="s">
        <v>729</v>
      </c>
      <c r="H257" s="1"/>
      <c r="I257" s="1"/>
      <c r="J257" s="1"/>
      <c r="K257" s="1"/>
      <c r="L257" s="1"/>
      <c r="M257" s="1"/>
      <c r="N257" s="1"/>
      <c r="O257" s="1"/>
      <c r="P257" s="1"/>
      <c r="Q257" s="1"/>
    </row>
    <row r="258" spans="1:17" ht="60.75" customHeight="1" x14ac:dyDescent="0.2">
      <c r="A258" s="6" t="s">
        <v>755</v>
      </c>
      <c r="B258" s="6" t="s">
        <v>722</v>
      </c>
      <c r="C258" s="6" t="s">
        <v>47</v>
      </c>
      <c r="D258" s="6" t="s">
        <v>756</v>
      </c>
      <c r="E258" s="6" t="s">
        <v>667</v>
      </c>
      <c r="F258" s="26">
        <v>45714</v>
      </c>
      <c r="G258" s="6" t="s">
        <v>757</v>
      </c>
      <c r="H258" s="1"/>
      <c r="I258" s="1"/>
      <c r="J258" s="1"/>
      <c r="K258" s="1"/>
      <c r="L258" s="1"/>
      <c r="M258" s="1"/>
      <c r="N258" s="1"/>
      <c r="O258" s="1"/>
      <c r="P258" s="1"/>
      <c r="Q258" s="1"/>
    </row>
    <row r="259" spans="1:17" ht="60.75" customHeight="1" x14ac:dyDescent="0.2">
      <c r="A259" s="6" t="s">
        <v>758</v>
      </c>
      <c r="B259" s="6" t="s">
        <v>722</v>
      </c>
      <c r="C259" s="6" t="s">
        <v>47</v>
      </c>
      <c r="D259" s="6" t="s">
        <v>756</v>
      </c>
      <c r="E259" s="6" t="s">
        <v>759</v>
      </c>
      <c r="F259" s="26">
        <v>45714</v>
      </c>
      <c r="G259" s="6" t="s">
        <v>757</v>
      </c>
      <c r="H259" s="1"/>
      <c r="I259" s="1"/>
      <c r="J259" s="1"/>
      <c r="K259" s="1"/>
      <c r="L259" s="1"/>
      <c r="M259" s="1"/>
      <c r="N259" s="1"/>
      <c r="O259" s="1"/>
      <c r="P259" s="1"/>
      <c r="Q259" s="1"/>
    </row>
    <row r="260" spans="1:17" ht="60.75" customHeight="1" x14ac:dyDescent="0.2">
      <c r="A260" s="6" t="s">
        <v>760</v>
      </c>
      <c r="B260" s="6" t="s">
        <v>698</v>
      </c>
      <c r="C260" s="6"/>
      <c r="D260" s="6" t="s">
        <v>761</v>
      </c>
      <c r="E260" s="6" t="s">
        <v>762</v>
      </c>
      <c r="F260" s="26">
        <v>45959</v>
      </c>
      <c r="G260" s="6" t="s">
        <v>763</v>
      </c>
      <c r="H260" s="1"/>
      <c r="I260" s="1"/>
      <c r="J260" s="1"/>
      <c r="K260" s="1"/>
      <c r="L260" s="1"/>
      <c r="M260" s="1"/>
      <c r="N260" s="1"/>
      <c r="O260" s="1"/>
      <c r="P260" s="1"/>
      <c r="Q260" s="1"/>
    </row>
    <row r="261" spans="1:17" ht="60.75" customHeight="1" x14ac:dyDescent="0.2">
      <c r="A261" s="6" t="s">
        <v>760</v>
      </c>
      <c r="B261" s="6" t="s">
        <v>698</v>
      </c>
      <c r="C261" s="6" t="s">
        <v>47</v>
      </c>
      <c r="D261" s="6" t="s">
        <v>761</v>
      </c>
      <c r="E261" s="6" t="s">
        <v>762</v>
      </c>
      <c r="F261" s="26">
        <v>45959</v>
      </c>
      <c r="G261" s="6" t="s">
        <v>763</v>
      </c>
      <c r="H261" s="1"/>
      <c r="I261" s="1"/>
      <c r="J261" s="1"/>
      <c r="K261" s="1"/>
      <c r="L261" s="1"/>
      <c r="M261" s="1"/>
      <c r="N261" s="1"/>
      <c r="O261" s="1"/>
      <c r="P261" s="1"/>
      <c r="Q261" s="1"/>
    </row>
    <row r="262" spans="1:17" ht="60.75" customHeight="1" x14ac:dyDescent="0.2">
      <c r="A262" s="6" t="s">
        <v>764</v>
      </c>
      <c r="B262" s="6" t="s">
        <v>765</v>
      </c>
      <c r="C262" s="6" t="s">
        <v>47</v>
      </c>
      <c r="D262" s="6" t="s">
        <v>766</v>
      </c>
      <c r="E262" s="6" t="s">
        <v>669</v>
      </c>
      <c r="F262" s="26">
        <v>45827</v>
      </c>
      <c r="G262" s="6" t="s">
        <v>767</v>
      </c>
      <c r="H262" s="1"/>
      <c r="I262" s="1"/>
      <c r="J262" s="1"/>
      <c r="K262" s="1"/>
      <c r="L262" s="1"/>
      <c r="M262" s="1"/>
      <c r="N262" s="1"/>
      <c r="O262" s="1"/>
      <c r="P262" s="1"/>
      <c r="Q262" s="1"/>
    </row>
    <row r="263" spans="1:17" ht="60.75" customHeight="1" x14ac:dyDescent="0.2">
      <c r="A263" s="6" t="s">
        <v>768</v>
      </c>
      <c r="B263" s="6" t="s">
        <v>765</v>
      </c>
      <c r="C263" s="6" t="s">
        <v>47</v>
      </c>
      <c r="D263" s="6" t="s">
        <v>766</v>
      </c>
      <c r="E263" s="6" t="s">
        <v>769</v>
      </c>
      <c r="F263" s="26">
        <v>45707</v>
      </c>
      <c r="G263" s="6" t="s">
        <v>767</v>
      </c>
      <c r="H263" s="1"/>
      <c r="I263" s="1"/>
      <c r="J263" s="1"/>
      <c r="K263" s="1"/>
      <c r="L263" s="1"/>
      <c r="M263" s="1"/>
      <c r="N263" s="1"/>
      <c r="O263" s="1"/>
      <c r="P263" s="1"/>
      <c r="Q263" s="1"/>
    </row>
    <row r="264" spans="1:17" ht="60.75" customHeight="1" x14ac:dyDescent="0.2">
      <c r="A264" s="6" t="s">
        <v>770</v>
      </c>
      <c r="B264" s="6" t="s">
        <v>366</v>
      </c>
      <c r="C264" s="6" t="s">
        <v>367</v>
      </c>
      <c r="D264" s="6" t="s">
        <v>368</v>
      </c>
      <c r="E264" s="6" t="s">
        <v>119</v>
      </c>
      <c r="F264" s="26">
        <v>45930</v>
      </c>
      <c r="G264" s="6" t="s">
        <v>369</v>
      </c>
      <c r="H264" s="1"/>
      <c r="I264" s="1"/>
      <c r="J264" s="1"/>
      <c r="K264" s="1"/>
      <c r="L264" s="1"/>
      <c r="M264" s="1"/>
      <c r="N264" s="1"/>
      <c r="O264" s="1"/>
      <c r="P264" s="1"/>
      <c r="Q264" s="1"/>
    </row>
    <row r="265" spans="1:17" ht="60.75" customHeight="1" x14ac:dyDescent="0.2">
      <c r="A265" s="6" t="s">
        <v>771</v>
      </c>
      <c r="B265" s="6" t="s">
        <v>366</v>
      </c>
      <c r="C265" s="6" t="s">
        <v>367</v>
      </c>
      <c r="D265" s="6" t="s">
        <v>368</v>
      </c>
      <c r="E265" s="6" t="s">
        <v>627</v>
      </c>
      <c r="F265" s="26">
        <v>45930</v>
      </c>
      <c r="G265" s="6" t="s">
        <v>369</v>
      </c>
      <c r="H265" s="1"/>
      <c r="I265" s="1"/>
      <c r="J265" s="1"/>
      <c r="K265" s="1"/>
      <c r="L265" s="1"/>
      <c r="M265" s="1"/>
      <c r="N265" s="1"/>
      <c r="O265" s="1"/>
      <c r="P265" s="1"/>
      <c r="Q265" s="1"/>
    </row>
    <row r="266" spans="1:17" ht="60.75" customHeight="1" x14ac:dyDescent="0.2">
      <c r="A266" s="6" t="s">
        <v>772</v>
      </c>
      <c r="B266" s="6" t="s">
        <v>366</v>
      </c>
      <c r="C266" s="6" t="s">
        <v>367</v>
      </c>
      <c r="D266" s="6" t="s">
        <v>368</v>
      </c>
      <c r="E266" s="6" t="s">
        <v>344</v>
      </c>
      <c r="F266" s="26">
        <v>45930</v>
      </c>
      <c r="G266" s="6" t="s">
        <v>369</v>
      </c>
      <c r="H266" s="1"/>
      <c r="I266" s="1"/>
      <c r="J266" s="1"/>
      <c r="K266" s="1"/>
      <c r="L266" s="1"/>
      <c r="M266" s="1"/>
      <c r="N266" s="1"/>
      <c r="O266" s="1"/>
      <c r="P266" s="1"/>
      <c r="Q266" s="1"/>
    </row>
    <row r="267" spans="1:17" ht="60.75" customHeight="1" x14ac:dyDescent="0.2">
      <c r="A267" s="6" t="s">
        <v>773</v>
      </c>
      <c r="B267" s="6" t="s">
        <v>366</v>
      </c>
      <c r="C267" s="6" t="s">
        <v>367</v>
      </c>
      <c r="D267" s="6" t="s">
        <v>368</v>
      </c>
      <c r="E267" s="6" t="s">
        <v>105</v>
      </c>
      <c r="F267" s="26">
        <v>45930</v>
      </c>
      <c r="G267" s="6" t="s">
        <v>369</v>
      </c>
      <c r="H267" s="1"/>
      <c r="I267" s="1"/>
      <c r="J267" s="1"/>
      <c r="K267" s="1"/>
      <c r="L267" s="1"/>
      <c r="M267" s="1"/>
      <c r="N267" s="1"/>
      <c r="O267" s="1"/>
      <c r="P267" s="1"/>
      <c r="Q267" s="1"/>
    </row>
    <row r="268" spans="1:17" ht="140.25" customHeight="1" x14ac:dyDescent="0.2">
      <c r="A268" s="6" t="s">
        <v>774</v>
      </c>
      <c r="B268" s="6" t="s">
        <v>366</v>
      </c>
      <c r="C268" s="6" t="s">
        <v>367</v>
      </c>
      <c r="D268" s="6" t="s">
        <v>368</v>
      </c>
      <c r="E268" s="6" t="s">
        <v>775</v>
      </c>
      <c r="F268" s="26">
        <v>45902</v>
      </c>
      <c r="G268" s="6" t="s">
        <v>369</v>
      </c>
      <c r="H268" s="1"/>
      <c r="I268" s="1"/>
      <c r="J268" s="1"/>
      <c r="K268" s="1"/>
      <c r="L268" s="1"/>
      <c r="M268" s="1"/>
      <c r="N268" s="1"/>
      <c r="O268" s="1"/>
      <c r="P268" s="1"/>
      <c r="Q268" s="1"/>
    </row>
    <row r="269" spans="1:17" ht="72" customHeight="1" x14ac:dyDescent="0.2">
      <c r="A269" s="6" t="s">
        <v>776</v>
      </c>
      <c r="B269" s="6" t="s">
        <v>366</v>
      </c>
      <c r="C269" s="6" t="s">
        <v>367</v>
      </c>
      <c r="D269" s="6" t="s">
        <v>368</v>
      </c>
      <c r="E269" s="6" t="s">
        <v>777</v>
      </c>
      <c r="F269" s="26">
        <v>45902</v>
      </c>
      <c r="G269" s="6" t="s">
        <v>369</v>
      </c>
      <c r="H269" s="1"/>
      <c r="I269" s="1"/>
      <c r="J269" s="1"/>
      <c r="K269" s="1"/>
      <c r="L269" s="1"/>
      <c r="M269" s="1"/>
      <c r="N269" s="1"/>
      <c r="O269" s="1"/>
      <c r="P269" s="1"/>
      <c r="Q269" s="1"/>
    </row>
    <row r="270" spans="1:17" ht="117.75" customHeight="1" x14ac:dyDescent="0.2">
      <c r="A270" s="6" t="s">
        <v>778</v>
      </c>
      <c r="B270" s="6" t="s">
        <v>366</v>
      </c>
      <c r="C270" s="6" t="s">
        <v>367</v>
      </c>
      <c r="D270" s="6" t="s">
        <v>368</v>
      </c>
      <c r="E270" s="6" t="s">
        <v>779</v>
      </c>
      <c r="F270" s="26">
        <v>45902</v>
      </c>
      <c r="G270" s="6" t="s">
        <v>369</v>
      </c>
      <c r="H270" s="1"/>
      <c r="I270" s="1"/>
      <c r="J270" s="1"/>
      <c r="K270" s="1"/>
      <c r="L270" s="1"/>
      <c r="M270" s="1"/>
      <c r="N270" s="1"/>
      <c r="O270" s="1"/>
      <c r="P270" s="1"/>
      <c r="Q270" s="1"/>
    </row>
    <row r="271" spans="1:17" ht="117.75" customHeight="1" x14ac:dyDescent="0.2">
      <c r="A271" s="6" t="s">
        <v>780</v>
      </c>
      <c r="B271" s="6" t="s">
        <v>366</v>
      </c>
      <c r="C271" s="6" t="s">
        <v>367</v>
      </c>
      <c r="D271" s="6" t="s">
        <v>368</v>
      </c>
      <c r="E271" s="6" t="s">
        <v>781</v>
      </c>
      <c r="F271" s="26">
        <v>45902</v>
      </c>
      <c r="G271" s="6" t="s">
        <v>369</v>
      </c>
      <c r="H271" s="1"/>
      <c r="I271" s="1"/>
      <c r="J271" s="1"/>
      <c r="K271" s="1"/>
      <c r="L271" s="1"/>
      <c r="M271" s="1"/>
      <c r="N271" s="1"/>
      <c r="O271" s="1"/>
      <c r="P271" s="1"/>
      <c r="Q271" s="1"/>
    </row>
    <row r="272" spans="1:17" ht="117.75" customHeight="1" x14ac:dyDescent="0.2">
      <c r="A272" s="6" t="s">
        <v>782</v>
      </c>
      <c r="B272" s="6" t="s">
        <v>366</v>
      </c>
      <c r="C272" s="6" t="s">
        <v>367</v>
      </c>
      <c r="D272" s="6" t="s">
        <v>368</v>
      </c>
      <c r="E272" s="6" t="s">
        <v>133</v>
      </c>
      <c r="F272" s="26">
        <v>45930</v>
      </c>
      <c r="G272" s="6" t="s">
        <v>369</v>
      </c>
      <c r="H272" s="1"/>
      <c r="I272" s="1"/>
      <c r="J272" s="1"/>
      <c r="K272" s="1"/>
      <c r="L272" s="1"/>
      <c r="M272" s="1"/>
      <c r="N272" s="1"/>
      <c r="O272" s="1"/>
      <c r="P272" s="1"/>
      <c r="Q272" s="1"/>
    </row>
    <row r="273" spans="1:17" ht="60.75" customHeight="1" x14ac:dyDescent="0.2">
      <c r="A273" s="6" t="s">
        <v>783</v>
      </c>
      <c r="B273" s="6" t="s">
        <v>366</v>
      </c>
      <c r="C273" s="6" t="s">
        <v>367</v>
      </c>
      <c r="D273" s="6" t="s">
        <v>368</v>
      </c>
      <c r="E273" s="6" t="s">
        <v>107</v>
      </c>
      <c r="F273" s="26">
        <v>45930</v>
      </c>
      <c r="G273" s="6" t="s">
        <v>369</v>
      </c>
      <c r="H273" s="1"/>
      <c r="I273" s="1"/>
      <c r="J273" s="1"/>
      <c r="K273" s="1"/>
      <c r="L273" s="1"/>
      <c r="M273" s="1"/>
      <c r="N273" s="1"/>
      <c r="O273" s="1"/>
      <c r="P273" s="1"/>
      <c r="Q273" s="1"/>
    </row>
    <row r="274" spans="1:17" ht="60.75" customHeight="1" x14ac:dyDescent="0.2">
      <c r="A274" s="6" t="s">
        <v>784</v>
      </c>
      <c r="B274" s="6" t="s">
        <v>366</v>
      </c>
      <c r="C274" s="6" t="s">
        <v>367</v>
      </c>
      <c r="D274" s="6" t="s">
        <v>368</v>
      </c>
      <c r="E274" s="6" t="s">
        <v>125</v>
      </c>
      <c r="F274" s="26">
        <v>45930</v>
      </c>
      <c r="G274" s="6" t="s">
        <v>369</v>
      </c>
      <c r="H274" s="1"/>
      <c r="I274" s="1"/>
      <c r="J274" s="1"/>
      <c r="K274" s="1"/>
      <c r="L274" s="1"/>
      <c r="M274" s="1"/>
      <c r="N274" s="1"/>
      <c r="O274" s="1"/>
      <c r="P274" s="1"/>
      <c r="Q274" s="1"/>
    </row>
    <row r="275" spans="1:17" ht="72" customHeight="1" x14ac:dyDescent="0.2">
      <c r="A275" s="6" t="s">
        <v>785</v>
      </c>
      <c r="B275" s="6" t="s">
        <v>786</v>
      </c>
      <c r="C275" s="6" t="s">
        <v>211</v>
      </c>
      <c r="D275" s="6" t="s">
        <v>787</v>
      </c>
      <c r="E275" s="6" t="s">
        <v>788</v>
      </c>
      <c r="F275" s="26">
        <v>45724</v>
      </c>
      <c r="G275" s="6" t="s">
        <v>789</v>
      </c>
      <c r="H275" s="1"/>
      <c r="I275" s="1"/>
      <c r="J275" s="1"/>
      <c r="K275" s="1"/>
      <c r="L275" s="1"/>
      <c r="M275" s="1"/>
      <c r="N275" s="1"/>
      <c r="O275" s="1"/>
      <c r="P275" s="1"/>
      <c r="Q275" s="1"/>
    </row>
    <row r="276" spans="1:17" ht="49.5" customHeight="1" x14ac:dyDescent="0.2">
      <c r="A276" s="6" t="s">
        <v>790</v>
      </c>
      <c r="B276" s="6" t="s">
        <v>791</v>
      </c>
      <c r="C276" s="6" t="s">
        <v>203</v>
      </c>
      <c r="D276" s="6" t="s">
        <v>792</v>
      </c>
      <c r="E276" s="6" t="s">
        <v>793</v>
      </c>
      <c r="F276" s="26">
        <v>45887</v>
      </c>
      <c r="G276" s="6" t="s">
        <v>794</v>
      </c>
      <c r="H276" s="1"/>
      <c r="I276" s="1"/>
      <c r="J276" s="1"/>
      <c r="K276" s="1"/>
      <c r="L276" s="1"/>
      <c r="M276" s="1"/>
      <c r="N276" s="1"/>
      <c r="O276" s="1"/>
      <c r="P276" s="1"/>
      <c r="Q276" s="1"/>
    </row>
    <row r="277" spans="1:17" ht="162" customHeight="1" x14ac:dyDescent="0.2">
      <c r="A277" s="6" t="s">
        <v>795</v>
      </c>
      <c r="B277" s="6" t="s">
        <v>796</v>
      </c>
      <c r="C277" s="6" t="s">
        <v>165</v>
      </c>
      <c r="D277" s="6" t="s">
        <v>797</v>
      </c>
      <c r="E277" s="6" t="s">
        <v>798</v>
      </c>
      <c r="F277" s="26">
        <v>45679</v>
      </c>
      <c r="G277" s="6" t="s">
        <v>799</v>
      </c>
      <c r="H277" s="1"/>
      <c r="I277" s="1"/>
      <c r="J277" s="1"/>
      <c r="K277" s="1"/>
      <c r="L277" s="1"/>
      <c r="M277" s="1"/>
      <c r="N277" s="1"/>
      <c r="O277" s="1"/>
      <c r="P277" s="1"/>
      <c r="Q277" s="1"/>
    </row>
    <row r="278" spans="1:17" ht="27" customHeight="1" x14ac:dyDescent="0.2">
      <c r="A278" s="6" t="s">
        <v>800</v>
      </c>
      <c r="B278" s="6" t="s">
        <v>801</v>
      </c>
      <c r="C278" s="21" t="s">
        <v>165</v>
      </c>
      <c r="D278" s="6" t="s">
        <v>802</v>
      </c>
      <c r="E278" s="6" t="s">
        <v>803</v>
      </c>
      <c r="F278" s="26">
        <v>46296</v>
      </c>
      <c r="G278" s="6" t="s">
        <v>804</v>
      </c>
      <c r="H278" s="1"/>
      <c r="I278" s="1"/>
      <c r="J278" s="1"/>
      <c r="K278" s="1"/>
      <c r="L278" s="1"/>
      <c r="M278" s="1"/>
      <c r="N278" s="1"/>
      <c r="O278" s="1"/>
      <c r="P278" s="1"/>
      <c r="Q278" s="1"/>
    </row>
    <row r="279" spans="1:17" ht="27" customHeight="1" x14ac:dyDescent="0.2">
      <c r="A279" s="6" t="s">
        <v>805</v>
      </c>
      <c r="B279" s="6" t="s">
        <v>806</v>
      </c>
      <c r="C279" s="21" t="s">
        <v>47</v>
      </c>
      <c r="D279" s="6" t="s">
        <v>807</v>
      </c>
      <c r="E279" s="6" t="s">
        <v>808</v>
      </c>
      <c r="F279" s="26">
        <v>45678</v>
      </c>
      <c r="G279" s="6" t="s">
        <v>809</v>
      </c>
      <c r="H279" s="1"/>
      <c r="I279" s="1"/>
      <c r="J279" s="1"/>
      <c r="K279" s="1"/>
      <c r="L279" s="1"/>
      <c r="M279" s="1"/>
      <c r="N279" s="1"/>
      <c r="O279" s="1"/>
      <c r="P279" s="1"/>
      <c r="Q279" s="1"/>
    </row>
    <row r="280" spans="1:17" ht="27" customHeight="1" x14ac:dyDescent="0.2">
      <c r="A280" s="6" t="s">
        <v>810</v>
      </c>
      <c r="B280" s="6" t="s">
        <v>806</v>
      </c>
      <c r="C280" s="6" t="s">
        <v>47</v>
      </c>
      <c r="D280" s="6" t="s">
        <v>807</v>
      </c>
      <c r="E280" s="6" t="s">
        <v>811</v>
      </c>
      <c r="F280" s="26">
        <v>45678</v>
      </c>
      <c r="G280" s="6" t="s">
        <v>809</v>
      </c>
      <c r="H280" s="1"/>
      <c r="I280" s="1"/>
      <c r="J280" s="1"/>
      <c r="K280" s="1"/>
      <c r="L280" s="1"/>
      <c r="M280" s="1"/>
      <c r="N280" s="1"/>
      <c r="O280" s="1"/>
      <c r="P280" s="1"/>
      <c r="Q280" s="1"/>
    </row>
    <row r="281" spans="1:17" ht="27" customHeight="1" x14ac:dyDescent="0.2">
      <c r="A281" s="6" t="s">
        <v>812</v>
      </c>
      <c r="B281" s="6" t="s">
        <v>806</v>
      </c>
      <c r="C281" s="6" t="s">
        <v>47</v>
      </c>
      <c r="D281" s="6" t="s">
        <v>807</v>
      </c>
      <c r="E281" s="6" t="s">
        <v>813</v>
      </c>
      <c r="F281" s="26">
        <v>45678</v>
      </c>
      <c r="G281" s="6" t="s">
        <v>809</v>
      </c>
      <c r="H281" s="1"/>
      <c r="I281" s="1"/>
      <c r="J281" s="1"/>
      <c r="K281" s="1"/>
      <c r="L281" s="1"/>
      <c r="M281" s="1"/>
      <c r="N281" s="1"/>
      <c r="O281" s="1"/>
      <c r="P281" s="1"/>
      <c r="Q281" s="1"/>
    </row>
    <row r="282" spans="1:17" ht="162" customHeight="1" x14ac:dyDescent="0.2">
      <c r="A282" s="6" t="s">
        <v>814</v>
      </c>
      <c r="B282" s="6" t="s">
        <v>806</v>
      </c>
      <c r="C282" s="6" t="s">
        <v>47</v>
      </c>
      <c r="D282" s="6" t="s">
        <v>807</v>
      </c>
      <c r="E282" s="6" t="s">
        <v>815</v>
      </c>
      <c r="F282" s="26">
        <v>45678</v>
      </c>
      <c r="G282" s="6" t="s">
        <v>809</v>
      </c>
      <c r="H282" s="1"/>
      <c r="I282" s="1"/>
      <c r="J282" s="1"/>
      <c r="K282" s="1"/>
      <c r="L282" s="1"/>
      <c r="M282" s="1"/>
      <c r="N282" s="1"/>
      <c r="O282" s="1"/>
      <c r="P282" s="1"/>
      <c r="Q282" s="1"/>
    </row>
    <row r="283" spans="1:17" ht="27" customHeight="1" x14ac:dyDescent="0.2">
      <c r="A283" s="6" t="s">
        <v>816</v>
      </c>
      <c r="B283" s="6" t="s">
        <v>806</v>
      </c>
      <c r="C283" s="6" t="s">
        <v>47</v>
      </c>
      <c r="D283" s="6" t="s">
        <v>807</v>
      </c>
      <c r="E283" s="6" t="s">
        <v>172</v>
      </c>
      <c r="F283" s="26">
        <v>45678</v>
      </c>
      <c r="G283" s="6" t="s">
        <v>809</v>
      </c>
      <c r="H283" s="1"/>
      <c r="I283" s="1"/>
      <c r="J283" s="1"/>
      <c r="K283" s="1"/>
      <c r="L283" s="1"/>
      <c r="M283" s="1"/>
      <c r="N283" s="1"/>
      <c r="O283" s="1"/>
      <c r="P283" s="1"/>
      <c r="Q283" s="1"/>
    </row>
    <row r="284" spans="1:17" ht="60.75" customHeight="1" x14ac:dyDescent="0.2">
      <c r="A284" s="6" t="s">
        <v>817</v>
      </c>
      <c r="B284" s="6" t="s">
        <v>818</v>
      </c>
      <c r="C284" s="6" t="s">
        <v>47</v>
      </c>
      <c r="D284" s="6" t="s">
        <v>819</v>
      </c>
      <c r="E284" s="6" t="s">
        <v>820</v>
      </c>
      <c r="F284" s="26">
        <v>45673</v>
      </c>
      <c r="G284" s="6" t="s">
        <v>821</v>
      </c>
      <c r="H284" s="1"/>
      <c r="I284" s="1"/>
      <c r="J284" s="1"/>
      <c r="K284" s="1"/>
      <c r="L284" s="1"/>
      <c r="M284" s="1"/>
      <c r="N284" s="1"/>
      <c r="O284" s="1"/>
      <c r="P284" s="1"/>
      <c r="Q284" s="1"/>
    </row>
    <row r="285" spans="1:17" ht="49.5" customHeight="1" x14ac:dyDescent="0.2">
      <c r="A285" s="6" t="s">
        <v>822</v>
      </c>
      <c r="B285" s="6" t="s">
        <v>818</v>
      </c>
      <c r="C285" s="6" t="s">
        <v>47</v>
      </c>
      <c r="D285" s="6" t="s">
        <v>819</v>
      </c>
      <c r="E285" s="6" t="s">
        <v>823</v>
      </c>
      <c r="F285" s="26">
        <v>45673</v>
      </c>
      <c r="G285" s="6" t="s">
        <v>821</v>
      </c>
      <c r="H285" s="1"/>
      <c r="I285" s="1"/>
      <c r="J285" s="1"/>
      <c r="K285" s="1"/>
      <c r="L285" s="1"/>
      <c r="M285" s="1"/>
      <c r="N285" s="1"/>
      <c r="O285" s="1"/>
      <c r="P285" s="1"/>
      <c r="Q285" s="1"/>
    </row>
    <row r="286" spans="1:17" ht="94.5" customHeight="1" x14ac:dyDescent="0.2">
      <c r="A286" s="6" t="s">
        <v>824</v>
      </c>
      <c r="B286" s="6" t="s">
        <v>818</v>
      </c>
      <c r="C286" s="6" t="s">
        <v>47</v>
      </c>
      <c r="D286" s="6" t="s">
        <v>819</v>
      </c>
      <c r="E286" s="6" t="s">
        <v>825</v>
      </c>
      <c r="F286" s="26">
        <v>45673</v>
      </c>
      <c r="G286" s="6" t="s">
        <v>821</v>
      </c>
      <c r="H286" s="1"/>
      <c r="I286" s="1"/>
      <c r="J286" s="1"/>
      <c r="K286" s="1"/>
      <c r="L286" s="1"/>
      <c r="M286" s="1"/>
      <c r="N286" s="1"/>
      <c r="O286" s="1"/>
      <c r="P286" s="1"/>
      <c r="Q286" s="1"/>
    </row>
    <row r="287" spans="1:17" ht="60.75" customHeight="1" x14ac:dyDescent="0.2">
      <c r="A287" s="6" t="s">
        <v>826</v>
      </c>
      <c r="B287" s="6" t="s">
        <v>818</v>
      </c>
      <c r="C287" s="6" t="s">
        <v>47</v>
      </c>
      <c r="D287" s="6" t="s">
        <v>819</v>
      </c>
      <c r="E287" s="6" t="s">
        <v>827</v>
      </c>
      <c r="F287" s="26">
        <v>45673</v>
      </c>
      <c r="G287" s="6" t="s">
        <v>821</v>
      </c>
      <c r="H287" s="1"/>
      <c r="I287" s="1"/>
      <c r="J287" s="1"/>
      <c r="K287" s="1"/>
      <c r="L287" s="1"/>
      <c r="M287" s="1"/>
      <c r="N287" s="1"/>
      <c r="O287" s="1"/>
      <c r="P287" s="1"/>
      <c r="Q287" s="1"/>
    </row>
    <row r="288" spans="1:17" ht="60.75" customHeight="1" x14ac:dyDescent="0.2">
      <c r="A288" s="6" t="s">
        <v>828</v>
      </c>
      <c r="B288" s="6" t="s">
        <v>818</v>
      </c>
      <c r="C288" s="6" t="s">
        <v>47</v>
      </c>
      <c r="D288" s="6" t="s">
        <v>819</v>
      </c>
      <c r="E288" s="6" t="s">
        <v>829</v>
      </c>
      <c r="F288" s="26">
        <v>45673</v>
      </c>
      <c r="G288" s="6" t="s">
        <v>821</v>
      </c>
      <c r="H288" s="1"/>
      <c r="I288" s="1"/>
      <c r="J288" s="1"/>
      <c r="K288" s="1"/>
      <c r="L288" s="1"/>
      <c r="M288" s="1"/>
      <c r="N288" s="1"/>
      <c r="O288" s="1"/>
      <c r="P288" s="1"/>
      <c r="Q288" s="1"/>
    </row>
    <row r="289" spans="1:17" ht="72" customHeight="1" x14ac:dyDescent="0.2">
      <c r="A289" s="6" t="s">
        <v>830</v>
      </c>
      <c r="B289" s="6" t="s">
        <v>818</v>
      </c>
      <c r="C289" s="6" t="s">
        <v>47</v>
      </c>
      <c r="D289" s="6" t="s">
        <v>819</v>
      </c>
      <c r="E289" s="6" t="s">
        <v>831</v>
      </c>
      <c r="F289" s="26">
        <v>45673</v>
      </c>
      <c r="G289" s="6" t="s">
        <v>821</v>
      </c>
      <c r="H289" s="1"/>
      <c r="I289" s="1"/>
      <c r="J289" s="1"/>
      <c r="K289" s="1"/>
      <c r="L289" s="1"/>
      <c r="M289" s="1"/>
      <c r="N289" s="1"/>
      <c r="O289" s="1"/>
      <c r="P289" s="1"/>
      <c r="Q289" s="1"/>
    </row>
    <row r="290" spans="1:17" ht="72" customHeight="1" x14ac:dyDescent="0.2">
      <c r="A290" s="6" t="s">
        <v>832</v>
      </c>
      <c r="B290" s="6" t="s">
        <v>786</v>
      </c>
      <c r="C290" s="21" t="s">
        <v>165</v>
      </c>
      <c r="D290" s="6" t="s">
        <v>833</v>
      </c>
      <c r="E290" s="6" t="s">
        <v>834</v>
      </c>
      <c r="F290" s="26">
        <v>45903</v>
      </c>
      <c r="G290" s="6" t="s">
        <v>835</v>
      </c>
      <c r="H290" s="1"/>
      <c r="I290" s="1"/>
      <c r="J290" s="1"/>
      <c r="K290" s="1"/>
      <c r="L290" s="1"/>
      <c r="M290" s="1"/>
      <c r="N290" s="1"/>
      <c r="O290" s="1"/>
      <c r="P290" s="1"/>
      <c r="Q290" s="1"/>
    </row>
    <row r="291" spans="1:17" ht="72" customHeight="1" x14ac:dyDescent="0.2">
      <c r="A291" s="6" t="s">
        <v>836</v>
      </c>
      <c r="B291" s="6" t="s">
        <v>837</v>
      </c>
      <c r="C291" s="21" t="s">
        <v>165</v>
      </c>
      <c r="D291" s="6" t="s">
        <v>838</v>
      </c>
      <c r="E291" s="6" t="s">
        <v>839</v>
      </c>
      <c r="F291" s="26">
        <v>45903</v>
      </c>
      <c r="G291" s="6" t="s">
        <v>840</v>
      </c>
      <c r="H291" s="1"/>
      <c r="I291" s="1"/>
      <c r="J291" s="1"/>
      <c r="K291" s="1"/>
      <c r="L291" s="1"/>
      <c r="M291" s="1"/>
      <c r="N291" s="1"/>
      <c r="O291" s="1"/>
      <c r="P291" s="1"/>
      <c r="Q291" s="1"/>
    </row>
    <row r="292" spans="1:17" ht="49.5" customHeight="1" x14ac:dyDescent="0.2">
      <c r="A292" s="6" t="s">
        <v>841</v>
      </c>
      <c r="B292" s="6" t="s">
        <v>842</v>
      </c>
      <c r="C292" s="6"/>
      <c r="D292" s="6" t="s">
        <v>843</v>
      </c>
      <c r="E292" s="6" t="s">
        <v>844</v>
      </c>
      <c r="F292" s="26">
        <v>45664</v>
      </c>
      <c r="G292" s="6" t="s">
        <v>845</v>
      </c>
      <c r="H292" s="1"/>
      <c r="I292" s="1"/>
      <c r="J292" s="1"/>
      <c r="K292" s="1"/>
      <c r="L292" s="1"/>
      <c r="M292" s="1"/>
      <c r="N292" s="1"/>
      <c r="O292" s="1"/>
      <c r="P292" s="1"/>
      <c r="Q292" s="1"/>
    </row>
    <row r="293" spans="1:17" ht="38.25" customHeight="1" x14ac:dyDescent="0.2">
      <c r="A293" s="6" t="s">
        <v>841</v>
      </c>
      <c r="B293" s="6" t="s">
        <v>842</v>
      </c>
      <c r="C293" s="6"/>
      <c r="D293" s="6" t="s">
        <v>843</v>
      </c>
      <c r="E293" s="6" t="s">
        <v>844</v>
      </c>
      <c r="F293" s="26">
        <v>45664</v>
      </c>
      <c r="G293" s="6" t="s">
        <v>845</v>
      </c>
      <c r="H293" s="1"/>
      <c r="I293" s="1"/>
      <c r="J293" s="1"/>
      <c r="K293" s="1"/>
      <c r="L293" s="1"/>
      <c r="M293" s="1"/>
      <c r="N293" s="1"/>
      <c r="O293" s="1"/>
      <c r="P293" s="1"/>
      <c r="Q293" s="1"/>
    </row>
    <row r="294" spans="1:17" ht="49.5" customHeight="1" x14ac:dyDescent="0.2">
      <c r="A294" s="6" t="s">
        <v>841</v>
      </c>
      <c r="B294" s="6" t="s">
        <v>842</v>
      </c>
      <c r="C294" s="6" t="s">
        <v>47</v>
      </c>
      <c r="D294" s="6" t="s">
        <v>843</v>
      </c>
      <c r="E294" s="6" t="s">
        <v>844</v>
      </c>
      <c r="F294" s="26">
        <v>45664</v>
      </c>
      <c r="G294" s="6" t="s">
        <v>845</v>
      </c>
      <c r="H294" s="1"/>
      <c r="I294" s="1"/>
      <c r="J294" s="1"/>
      <c r="K294" s="1"/>
      <c r="L294" s="1"/>
      <c r="M294" s="1"/>
      <c r="N294" s="1"/>
      <c r="O294" s="1"/>
      <c r="P294" s="1"/>
      <c r="Q294" s="1"/>
    </row>
    <row r="295" spans="1:17" ht="60.75" customHeight="1" x14ac:dyDescent="0.2">
      <c r="A295" s="6" t="s">
        <v>846</v>
      </c>
      <c r="B295" s="6" t="s">
        <v>842</v>
      </c>
      <c r="C295" s="6"/>
      <c r="D295" s="6" t="s">
        <v>843</v>
      </c>
      <c r="E295" s="6" t="s">
        <v>847</v>
      </c>
      <c r="F295" s="26">
        <v>45664</v>
      </c>
      <c r="G295" s="6" t="s">
        <v>845</v>
      </c>
      <c r="H295" s="1"/>
      <c r="I295" s="1"/>
      <c r="J295" s="1"/>
      <c r="K295" s="1"/>
      <c r="L295" s="1"/>
      <c r="M295" s="1"/>
      <c r="N295" s="1"/>
      <c r="O295" s="1"/>
      <c r="P295" s="1"/>
      <c r="Q295" s="1"/>
    </row>
    <row r="296" spans="1:17" ht="94.5" customHeight="1" x14ac:dyDescent="0.2">
      <c r="A296" s="6" t="s">
        <v>846</v>
      </c>
      <c r="B296" s="6" t="s">
        <v>842</v>
      </c>
      <c r="C296" s="6"/>
      <c r="D296" s="6" t="s">
        <v>843</v>
      </c>
      <c r="E296" s="6" t="s">
        <v>847</v>
      </c>
      <c r="F296" s="26">
        <v>45664</v>
      </c>
      <c r="G296" s="6" t="s">
        <v>845</v>
      </c>
      <c r="H296" s="1"/>
      <c r="I296" s="1"/>
      <c r="J296" s="1"/>
      <c r="K296" s="1"/>
      <c r="L296" s="1"/>
      <c r="M296" s="1"/>
      <c r="N296" s="1"/>
      <c r="O296" s="1"/>
      <c r="P296" s="1"/>
      <c r="Q296" s="1"/>
    </row>
    <row r="297" spans="1:17" ht="129" customHeight="1" x14ac:dyDescent="0.2">
      <c r="A297" s="6" t="s">
        <v>846</v>
      </c>
      <c r="B297" s="6" t="s">
        <v>842</v>
      </c>
      <c r="C297" s="6" t="s">
        <v>47</v>
      </c>
      <c r="D297" s="6" t="s">
        <v>843</v>
      </c>
      <c r="E297" s="6" t="s">
        <v>847</v>
      </c>
      <c r="F297" s="26">
        <v>45664</v>
      </c>
      <c r="G297" s="6" t="s">
        <v>845</v>
      </c>
      <c r="H297" s="1"/>
      <c r="I297" s="1"/>
      <c r="J297" s="1"/>
      <c r="K297" s="1"/>
      <c r="L297" s="1"/>
      <c r="M297" s="1"/>
      <c r="N297" s="1"/>
      <c r="O297" s="1"/>
      <c r="P297" s="1"/>
      <c r="Q297" s="1"/>
    </row>
    <row r="298" spans="1:17" ht="129" customHeight="1" x14ac:dyDescent="0.2">
      <c r="A298" s="6" t="s">
        <v>848</v>
      </c>
      <c r="B298" s="6" t="s">
        <v>842</v>
      </c>
      <c r="C298" s="6"/>
      <c r="D298" s="6" t="s">
        <v>843</v>
      </c>
      <c r="E298" s="6" t="s">
        <v>849</v>
      </c>
      <c r="F298" s="26">
        <v>45664</v>
      </c>
      <c r="G298" s="6" t="s">
        <v>845</v>
      </c>
      <c r="H298" s="1"/>
      <c r="I298" s="1"/>
      <c r="J298" s="1"/>
      <c r="K298" s="1"/>
      <c r="L298" s="1"/>
      <c r="M298" s="1"/>
      <c r="N298" s="1"/>
      <c r="O298" s="1"/>
      <c r="P298" s="1"/>
      <c r="Q298" s="1"/>
    </row>
    <row r="299" spans="1:17" ht="38.25" customHeight="1" x14ac:dyDescent="0.2">
      <c r="A299" s="6" t="s">
        <v>848</v>
      </c>
      <c r="B299" s="6" t="s">
        <v>842</v>
      </c>
      <c r="C299" s="6" t="s">
        <v>47</v>
      </c>
      <c r="D299" s="6" t="s">
        <v>843</v>
      </c>
      <c r="E299" s="6" t="s">
        <v>849</v>
      </c>
      <c r="F299" s="26">
        <v>45664</v>
      </c>
      <c r="G299" s="6" t="s">
        <v>845</v>
      </c>
      <c r="H299" s="1"/>
      <c r="I299" s="1"/>
      <c r="J299" s="1"/>
      <c r="K299" s="1"/>
      <c r="L299" s="1"/>
      <c r="M299" s="1"/>
      <c r="N299" s="1"/>
      <c r="O299" s="1"/>
      <c r="P299" s="1"/>
      <c r="Q299" s="1"/>
    </row>
    <row r="300" spans="1:17" ht="49.5" customHeight="1" x14ac:dyDescent="0.2">
      <c r="A300" s="6" t="s">
        <v>850</v>
      </c>
      <c r="B300" s="6" t="s">
        <v>842</v>
      </c>
      <c r="C300" s="21"/>
      <c r="D300" s="6" t="s">
        <v>843</v>
      </c>
      <c r="E300" s="6" t="s">
        <v>851</v>
      </c>
      <c r="F300" s="26">
        <v>45664</v>
      </c>
      <c r="G300" s="6" t="s">
        <v>845</v>
      </c>
      <c r="H300" s="1"/>
      <c r="I300" s="1"/>
      <c r="J300" s="1"/>
      <c r="K300" s="1"/>
      <c r="L300" s="1"/>
      <c r="M300" s="1"/>
      <c r="N300" s="1"/>
      <c r="O300" s="1"/>
      <c r="P300" s="1"/>
      <c r="Q300" s="1"/>
    </row>
    <row r="301" spans="1:17" ht="49.5" customHeight="1" x14ac:dyDescent="0.2">
      <c r="A301" s="6" t="s">
        <v>852</v>
      </c>
      <c r="B301" s="6" t="s">
        <v>842</v>
      </c>
      <c r="C301" s="21"/>
      <c r="D301" s="6" t="s">
        <v>843</v>
      </c>
      <c r="E301" s="6" t="s">
        <v>853</v>
      </c>
      <c r="F301" s="26">
        <v>45664</v>
      </c>
      <c r="G301" s="6" t="s">
        <v>845</v>
      </c>
      <c r="H301" s="1"/>
      <c r="I301" s="1"/>
      <c r="J301" s="1"/>
      <c r="K301" s="1"/>
      <c r="L301" s="1"/>
      <c r="M301" s="1"/>
      <c r="N301" s="1"/>
      <c r="O301" s="1"/>
      <c r="P301" s="1"/>
      <c r="Q301" s="1"/>
    </row>
    <row r="302" spans="1:17" ht="27" customHeight="1" x14ac:dyDescent="0.2">
      <c r="A302" s="6" t="s">
        <v>854</v>
      </c>
      <c r="B302" s="6" t="s">
        <v>842</v>
      </c>
      <c r="C302" s="6"/>
      <c r="D302" s="6" t="s">
        <v>843</v>
      </c>
      <c r="E302" s="6" t="s">
        <v>855</v>
      </c>
      <c r="F302" s="26">
        <v>45664</v>
      </c>
      <c r="G302" s="6" t="s">
        <v>845</v>
      </c>
      <c r="H302" s="1"/>
      <c r="I302" s="1"/>
      <c r="J302" s="1"/>
      <c r="K302" s="1"/>
      <c r="L302" s="1"/>
      <c r="M302" s="1"/>
      <c r="N302" s="1"/>
      <c r="O302" s="1"/>
      <c r="P302" s="1"/>
      <c r="Q302" s="1"/>
    </row>
    <row r="303" spans="1:17" ht="117.75" customHeight="1" x14ac:dyDescent="0.2">
      <c r="A303" s="6" t="s">
        <v>854</v>
      </c>
      <c r="B303" s="6" t="s">
        <v>842</v>
      </c>
      <c r="C303" s="6" t="s">
        <v>47</v>
      </c>
      <c r="D303" s="6" t="s">
        <v>843</v>
      </c>
      <c r="E303" s="6" t="s">
        <v>855</v>
      </c>
      <c r="F303" s="26">
        <v>45664</v>
      </c>
      <c r="G303" s="6" t="s">
        <v>845</v>
      </c>
      <c r="H303" s="1"/>
      <c r="I303" s="1"/>
      <c r="J303" s="1"/>
      <c r="K303" s="1"/>
      <c r="L303" s="1"/>
      <c r="M303" s="1"/>
      <c r="N303" s="1"/>
      <c r="O303" s="1"/>
      <c r="P303" s="1"/>
      <c r="Q303" s="1"/>
    </row>
    <row r="304" spans="1:17" ht="94.5" customHeight="1" x14ac:dyDescent="0.2">
      <c r="A304" s="6" t="s">
        <v>856</v>
      </c>
      <c r="B304" s="6" t="s">
        <v>842</v>
      </c>
      <c r="C304" s="6"/>
      <c r="D304" s="6" t="s">
        <v>843</v>
      </c>
      <c r="E304" s="6" t="s">
        <v>857</v>
      </c>
      <c r="F304" s="26">
        <v>45664</v>
      </c>
      <c r="G304" s="6" t="s">
        <v>845</v>
      </c>
      <c r="H304" s="1"/>
      <c r="I304" s="1"/>
      <c r="J304" s="1"/>
      <c r="K304" s="1"/>
      <c r="L304" s="1"/>
      <c r="M304" s="1"/>
      <c r="N304" s="1"/>
      <c r="O304" s="1"/>
      <c r="P304" s="1"/>
      <c r="Q304" s="1"/>
    </row>
    <row r="305" spans="1:17" ht="60.75" customHeight="1" x14ac:dyDescent="0.2">
      <c r="A305" s="6" t="s">
        <v>858</v>
      </c>
      <c r="B305" s="6" t="s">
        <v>842</v>
      </c>
      <c r="C305" s="6"/>
      <c r="D305" s="6" t="s">
        <v>843</v>
      </c>
      <c r="E305" s="6" t="s">
        <v>859</v>
      </c>
      <c r="F305" s="26">
        <v>45664</v>
      </c>
      <c r="G305" s="6" t="s">
        <v>845</v>
      </c>
      <c r="H305" s="1"/>
      <c r="I305" s="1"/>
      <c r="J305" s="1"/>
      <c r="K305" s="1"/>
      <c r="L305" s="1"/>
      <c r="M305" s="1"/>
      <c r="N305" s="1"/>
      <c r="O305" s="1"/>
      <c r="P305" s="1"/>
      <c r="Q305" s="1"/>
    </row>
    <row r="306" spans="1:17" ht="129" customHeight="1" x14ac:dyDescent="0.2">
      <c r="A306" s="6" t="s">
        <v>860</v>
      </c>
      <c r="B306" s="6" t="s">
        <v>842</v>
      </c>
      <c r="C306" s="6"/>
      <c r="D306" s="6" t="s">
        <v>843</v>
      </c>
      <c r="E306" s="6" t="s">
        <v>861</v>
      </c>
      <c r="F306" s="26">
        <v>45664</v>
      </c>
      <c r="G306" s="6" t="s">
        <v>845</v>
      </c>
      <c r="H306" s="1"/>
      <c r="I306" s="1"/>
      <c r="J306" s="1"/>
      <c r="K306" s="1"/>
      <c r="L306" s="1"/>
      <c r="M306" s="1"/>
      <c r="N306" s="1"/>
      <c r="O306" s="1"/>
      <c r="P306" s="1"/>
      <c r="Q306" s="1"/>
    </row>
    <row r="307" spans="1:17" ht="49.5" customHeight="1" x14ac:dyDescent="0.2">
      <c r="A307" s="6" t="s">
        <v>860</v>
      </c>
      <c r="B307" s="6" t="s">
        <v>842</v>
      </c>
      <c r="C307" s="6" t="s">
        <v>47</v>
      </c>
      <c r="D307" s="6" t="s">
        <v>843</v>
      </c>
      <c r="E307" s="6" t="s">
        <v>861</v>
      </c>
      <c r="F307" s="26">
        <v>45664</v>
      </c>
      <c r="G307" s="6" t="s">
        <v>845</v>
      </c>
      <c r="H307" s="1"/>
      <c r="I307" s="1"/>
      <c r="J307" s="1"/>
      <c r="K307" s="1"/>
      <c r="L307" s="1"/>
      <c r="M307" s="1"/>
      <c r="N307" s="1"/>
      <c r="O307" s="1"/>
      <c r="P307" s="1"/>
      <c r="Q307" s="1"/>
    </row>
    <row r="308" spans="1:17" ht="49.5" customHeight="1" x14ac:dyDescent="0.2">
      <c r="A308" s="6" t="s">
        <v>862</v>
      </c>
      <c r="B308" s="6" t="s">
        <v>842</v>
      </c>
      <c r="C308" s="21" t="s">
        <v>47</v>
      </c>
      <c r="D308" s="6" t="s">
        <v>843</v>
      </c>
      <c r="E308" s="6" t="s">
        <v>863</v>
      </c>
      <c r="F308" s="26">
        <v>45664</v>
      </c>
      <c r="G308" s="6" t="s">
        <v>845</v>
      </c>
      <c r="H308" s="1"/>
      <c r="I308" s="1"/>
      <c r="J308" s="1"/>
      <c r="K308" s="1"/>
      <c r="L308" s="1"/>
      <c r="M308" s="1"/>
      <c r="N308" s="1"/>
      <c r="O308" s="1"/>
      <c r="P308" s="1"/>
      <c r="Q308" s="1"/>
    </row>
    <row r="309" spans="1:17" ht="49.5" customHeight="1" x14ac:dyDescent="0.2">
      <c r="A309" s="6" t="s">
        <v>864</v>
      </c>
      <c r="B309" s="6" t="s">
        <v>842</v>
      </c>
      <c r="C309" s="6"/>
      <c r="D309" s="6" t="s">
        <v>843</v>
      </c>
      <c r="E309" s="6" t="s">
        <v>865</v>
      </c>
      <c r="F309" s="26">
        <v>45664</v>
      </c>
      <c r="G309" s="6" t="s">
        <v>845</v>
      </c>
      <c r="H309" s="1"/>
      <c r="I309" s="1"/>
      <c r="J309" s="1"/>
      <c r="K309" s="1"/>
      <c r="L309" s="1"/>
      <c r="M309" s="1"/>
      <c r="N309" s="1"/>
      <c r="O309" s="1"/>
      <c r="P309" s="1"/>
      <c r="Q309" s="1"/>
    </row>
    <row r="310" spans="1:17" ht="129" customHeight="1" x14ac:dyDescent="0.2">
      <c r="A310" s="6" t="s">
        <v>864</v>
      </c>
      <c r="B310" s="6" t="s">
        <v>842</v>
      </c>
      <c r="C310" s="6" t="s">
        <v>47</v>
      </c>
      <c r="D310" s="6" t="s">
        <v>843</v>
      </c>
      <c r="E310" s="6" t="s">
        <v>865</v>
      </c>
      <c r="F310" s="26">
        <v>45664</v>
      </c>
      <c r="G310" s="6" t="s">
        <v>845</v>
      </c>
      <c r="H310" s="1"/>
      <c r="I310" s="1"/>
      <c r="J310" s="1"/>
      <c r="K310" s="1"/>
      <c r="L310" s="1"/>
      <c r="M310" s="1"/>
      <c r="N310" s="1"/>
      <c r="O310" s="1"/>
      <c r="P310" s="1"/>
      <c r="Q310" s="1"/>
    </row>
    <row r="311" spans="1:17" ht="49.5" customHeight="1" x14ac:dyDescent="0.2">
      <c r="A311" s="6" t="s">
        <v>866</v>
      </c>
      <c r="B311" s="6" t="s">
        <v>867</v>
      </c>
      <c r="C311" s="6" t="s">
        <v>47</v>
      </c>
      <c r="D311" s="6" t="s">
        <v>868</v>
      </c>
      <c r="E311" s="6" t="s">
        <v>869</v>
      </c>
      <c r="F311" s="26">
        <v>45724</v>
      </c>
      <c r="G311" s="6" t="s">
        <v>870</v>
      </c>
      <c r="H311" s="1"/>
      <c r="I311" s="1"/>
      <c r="J311" s="1"/>
      <c r="K311" s="1"/>
      <c r="L311" s="1"/>
      <c r="M311" s="1"/>
      <c r="N311" s="1"/>
      <c r="O311" s="1"/>
      <c r="P311" s="1"/>
      <c r="Q311" s="1"/>
    </row>
    <row r="312" spans="1:17" ht="129" customHeight="1" x14ac:dyDescent="0.2">
      <c r="A312" s="6" t="s">
        <v>871</v>
      </c>
      <c r="B312" s="6" t="s">
        <v>872</v>
      </c>
      <c r="C312" s="6" t="s">
        <v>165</v>
      </c>
      <c r="D312" s="6" t="s">
        <v>873</v>
      </c>
      <c r="E312" s="6" t="s">
        <v>874</v>
      </c>
      <c r="F312" s="26">
        <v>45756</v>
      </c>
      <c r="G312" s="6" t="s">
        <v>875</v>
      </c>
      <c r="H312" s="1"/>
      <c r="I312" s="1"/>
      <c r="J312" s="1"/>
      <c r="K312" s="1"/>
      <c r="L312" s="1"/>
      <c r="M312" s="1"/>
      <c r="N312" s="1"/>
      <c r="O312" s="1"/>
      <c r="P312" s="1"/>
      <c r="Q312" s="1"/>
    </row>
    <row r="313" spans="1:17" ht="60.75" customHeight="1" x14ac:dyDescent="0.2">
      <c r="A313" s="6" t="s">
        <v>876</v>
      </c>
      <c r="B313" s="6" t="s">
        <v>366</v>
      </c>
      <c r="C313" s="6" t="s">
        <v>367</v>
      </c>
      <c r="D313" s="6" t="s">
        <v>368</v>
      </c>
      <c r="E313" s="6" t="s">
        <v>877</v>
      </c>
      <c r="F313" s="26">
        <v>45889</v>
      </c>
      <c r="G313" s="6" t="s">
        <v>369</v>
      </c>
      <c r="H313" s="1"/>
      <c r="I313" s="1"/>
      <c r="J313" s="1"/>
      <c r="K313" s="1"/>
      <c r="L313" s="1"/>
      <c r="M313" s="1"/>
      <c r="N313" s="1"/>
      <c r="O313" s="1"/>
      <c r="P313" s="1"/>
      <c r="Q313" s="1"/>
    </row>
    <row r="314" spans="1:17" ht="117.75" customHeight="1" x14ac:dyDescent="0.2">
      <c r="A314" s="6" t="s">
        <v>878</v>
      </c>
      <c r="B314" s="6" t="s">
        <v>366</v>
      </c>
      <c r="C314" s="6" t="s">
        <v>367</v>
      </c>
      <c r="D314" s="6" t="s">
        <v>368</v>
      </c>
      <c r="E314" s="6" t="s">
        <v>115</v>
      </c>
      <c r="F314" s="26">
        <v>45930</v>
      </c>
      <c r="G314" s="6" t="s">
        <v>369</v>
      </c>
      <c r="H314" s="1"/>
      <c r="I314" s="1"/>
      <c r="J314" s="1"/>
      <c r="K314" s="1"/>
      <c r="L314" s="1"/>
      <c r="M314" s="1"/>
      <c r="N314" s="1"/>
      <c r="O314" s="1"/>
      <c r="P314" s="1"/>
      <c r="Q314" s="1"/>
    </row>
    <row r="315" spans="1:17" ht="38.25" customHeight="1" x14ac:dyDescent="0.2">
      <c r="A315" s="6" t="s">
        <v>879</v>
      </c>
      <c r="B315" s="6" t="s">
        <v>366</v>
      </c>
      <c r="C315" s="21" t="s">
        <v>367</v>
      </c>
      <c r="D315" s="6" t="s">
        <v>368</v>
      </c>
      <c r="E315" s="6" t="s">
        <v>880</v>
      </c>
      <c r="F315" s="26">
        <v>45930</v>
      </c>
      <c r="G315" s="6" t="s">
        <v>369</v>
      </c>
      <c r="H315" s="1"/>
      <c r="I315" s="1"/>
      <c r="J315" s="1"/>
      <c r="K315" s="1"/>
      <c r="L315" s="1"/>
      <c r="M315" s="1"/>
      <c r="N315" s="1"/>
      <c r="O315" s="1"/>
      <c r="P315" s="1"/>
      <c r="Q315" s="1"/>
    </row>
    <row r="316" spans="1:17" ht="49.5" customHeight="1" x14ac:dyDescent="0.2">
      <c r="A316" s="6" t="s">
        <v>881</v>
      </c>
      <c r="B316" s="6" t="s">
        <v>366</v>
      </c>
      <c r="C316" s="6" t="s">
        <v>367</v>
      </c>
      <c r="D316" s="6" t="s">
        <v>368</v>
      </c>
      <c r="E316" s="6" t="s">
        <v>145</v>
      </c>
      <c r="F316" s="26">
        <v>45930</v>
      </c>
      <c r="G316" s="6" t="s">
        <v>369</v>
      </c>
      <c r="H316" s="1"/>
      <c r="I316" s="1"/>
      <c r="J316" s="1"/>
      <c r="K316" s="1"/>
      <c r="L316" s="1"/>
      <c r="M316" s="1"/>
      <c r="N316" s="1"/>
      <c r="O316" s="1"/>
      <c r="P316" s="1"/>
      <c r="Q316" s="1"/>
    </row>
    <row r="317" spans="1:17" ht="129" customHeight="1" x14ac:dyDescent="0.2">
      <c r="A317" s="6" t="s">
        <v>882</v>
      </c>
      <c r="B317" s="6" t="s">
        <v>366</v>
      </c>
      <c r="C317" s="6" t="s">
        <v>367</v>
      </c>
      <c r="D317" s="6" t="s">
        <v>368</v>
      </c>
      <c r="E317" s="6" t="s">
        <v>129</v>
      </c>
      <c r="F317" s="26">
        <v>45889</v>
      </c>
      <c r="G317" s="6" t="s">
        <v>369</v>
      </c>
      <c r="H317" s="1"/>
      <c r="I317" s="1"/>
      <c r="J317" s="1"/>
      <c r="K317" s="1"/>
      <c r="L317" s="1"/>
      <c r="M317" s="1"/>
      <c r="N317" s="1"/>
      <c r="O317" s="1"/>
      <c r="P317" s="1"/>
      <c r="Q317" s="1"/>
    </row>
    <row r="318" spans="1:17" ht="117.75" customHeight="1" x14ac:dyDescent="0.2">
      <c r="A318" s="6" t="s">
        <v>883</v>
      </c>
      <c r="B318" s="6" t="s">
        <v>366</v>
      </c>
      <c r="C318" s="6" t="s">
        <v>367</v>
      </c>
      <c r="D318" s="6" t="s">
        <v>368</v>
      </c>
      <c r="E318" s="6" t="s">
        <v>131</v>
      </c>
      <c r="F318" s="26">
        <v>45930</v>
      </c>
      <c r="G318" s="6" t="s">
        <v>369</v>
      </c>
      <c r="H318" s="1"/>
      <c r="I318" s="1"/>
      <c r="J318" s="1"/>
      <c r="K318" s="1"/>
      <c r="L318" s="1"/>
      <c r="M318" s="1"/>
      <c r="N318" s="1"/>
      <c r="O318" s="1"/>
      <c r="P318" s="1"/>
      <c r="Q318" s="1"/>
    </row>
    <row r="319" spans="1:17" ht="117.75" customHeight="1" x14ac:dyDescent="0.2">
      <c r="A319" s="6" t="s">
        <v>884</v>
      </c>
      <c r="B319" s="6" t="s">
        <v>366</v>
      </c>
      <c r="C319" s="21" t="s">
        <v>367</v>
      </c>
      <c r="D319" s="6" t="s">
        <v>368</v>
      </c>
      <c r="E319" s="6" t="s">
        <v>135</v>
      </c>
      <c r="F319" s="26">
        <v>45930</v>
      </c>
      <c r="G319" s="6" t="s">
        <v>369</v>
      </c>
      <c r="H319" s="1"/>
      <c r="I319" s="1"/>
      <c r="J319" s="1"/>
      <c r="K319" s="1"/>
      <c r="L319" s="1"/>
      <c r="M319" s="1"/>
      <c r="N319" s="1"/>
      <c r="O319" s="1"/>
      <c r="P319" s="1"/>
      <c r="Q319" s="1"/>
    </row>
    <row r="320" spans="1:17" ht="117.75" customHeight="1" x14ac:dyDescent="0.2">
      <c r="A320" s="6" t="s">
        <v>885</v>
      </c>
      <c r="B320" s="6" t="s">
        <v>366</v>
      </c>
      <c r="C320" s="21" t="s">
        <v>367</v>
      </c>
      <c r="D320" s="6" t="s">
        <v>368</v>
      </c>
      <c r="E320" s="6" t="s">
        <v>151</v>
      </c>
      <c r="F320" s="26">
        <v>45930</v>
      </c>
      <c r="G320" s="6" t="s">
        <v>369</v>
      </c>
      <c r="H320" s="1"/>
      <c r="I320" s="1"/>
      <c r="J320" s="1"/>
      <c r="K320" s="1"/>
      <c r="L320" s="1"/>
      <c r="M320" s="1"/>
      <c r="N320" s="1"/>
      <c r="O320" s="1"/>
      <c r="P320" s="1"/>
      <c r="Q320" s="1"/>
    </row>
    <row r="321" spans="1:17" ht="105.75" customHeight="1" x14ac:dyDescent="0.2">
      <c r="A321" s="6" t="s">
        <v>886</v>
      </c>
      <c r="B321" s="6" t="s">
        <v>366</v>
      </c>
      <c r="C321" s="6" t="s">
        <v>367</v>
      </c>
      <c r="D321" s="6" t="s">
        <v>368</v>
      </c>
      <c r="E321" s="6" t="s">
        <v>887</v>
      </c>
      <c r="F321" s="26">
        <v>45889</v>
      </c>
      <c r="G321" s="6" t="s">
        <v>369</v>
      </c>
      <c r="H321" s="1"/>
      <c r="I321" s="1"/>
      <c r="J321" s="1"/>
      <c r="K321" s="1"/>
      <c r="L321" s="1"/>
      <c r="M321" s="1"/>
      <c r="N321" s="1"/>
      <c r="O321" s="1"/>
      <c r="P321" s="1"/>
      <c r="Q321" s="1"/>
    </row>
    <row r="322" spans="1:17" ht="184.5" customHeight="1" x14ac:dyDescent="0.2">
      <c r="A322" s="6" t="s">
        <v>888</v>
      </c>
      <c r="B322" s="6" t="s">
        <v>366</v>
      </c>
      <c r="C322" s="6" t="s">
        <v>367</v>
      </c>
      <c r="D322" s="6" t="s">
        <v>368</v>
      </c>
      <c r="E322" s="6" t="s">
        <v>85</v>
      </c>
      <c r="F322" s="26">
        <v>45930</v>
      </c>
      <c r="G322" s="6" t="s">
        <v>369</v>
      </c>
      <c r="H322" s="1"/>
      <c r="I322" s="1"/>
      <c r="J322" s="1"/>
      <c r="K322" s="1"/>
      <c r="L322" s="1"/>
      <c r="M322" s="1"/>
      <c r="N322" s="1"/>
      <c r="O322" s="1"/>
      <c r="P322" s="1"/>
      <c r="Q322" s="1"/>
    </row>
    <row r="323" spans="1:17" ht="38.25" customHeight="1" x14ac:dyDescent="0.2">
      <c r="A323" s="6" t="s">
        <v>889</v>
      </c>
      <c r="B323" s="6" t="s">
        <v>366</v>
      </c>
      <c r="C323" s="21" t="s">
        <v>367</v>
      </c>
      <c r="D323" s="6" t="s">
        <v>368</v>
      </c>
      <c r="E323" s="6" t="s">
        <v>111</v>
      </c>
      <c r="F323" s="26">
        <v>45889</v>
      </c>
      <c r="G323" s="6" t="s">
        <v>369</v>
      </c>
      <c r="H323" s="1"/>
      <c r="I323" s="1"/>
      <c r="J323" s="1"/>
      <c r="K323" s="1"/>
      <c r="L323" s="1"/>
      <c r="M323" s="1"/>
      <c r="N323" s="1"/>
      <c r="O323" s="1"/>
      <c r="P323" s="1"/>
      <c r="Q323" s="1"/>
    </row>
    <row r="324" spans="1:17" ht="38.25" customHeight="1" x14ac:dyDescent="0.2">
      <c r="A324" s="6" t="s">
        <v>890</v>
      </c>
      <c r="B324" s="6" t="s">
        <v>366</v>
      </c>
      <c r="C324" s="21" t="s">
        <v>367</v>
      </c>
      <c r="D324" s="6" t="s">
        <v>368</v>
      </c>
      <c r="E324" s="6" t="s">
        <v>117</v>
      </c>
      <c r="F324" s="26">
        <v>45930</v>
      </c>
      <c r="G324" s="6" t="s">
        <v>369</v>
      </c>
      <c r="H324" s="1"/>
      <c r="I324" s="1"/>
      <c r="J324" s="1"/>
      <c r="K324" s="1"/>
      <c r="L324" s="1"/>
      <c r="M324" s="1"/>
      <c r="N324" s="1"/>
      <c r="O324" s="1"/>
      <c r="P324" s="1"/>
      <c r="Q324" s="1"/>
    </row>
    <row r="325" spans="1:17" ht="38.25" customHeight="1" x14ac:dyDescent="0.2">
      <c r="A325" s="6" t="s">
        <v>891</v>
      </c>
      <c r="B325" s="6" t="s">
        <v>366</v>
      </c>
      <c r="C325" s="21" t="s">
        <v>367</v>
      </c>
      <c r="D325" s="6" t="s">
        <v>368</v>
      </c>
      <c r="E325" s="6" t="s">
        <v>109</v>
      </c>
      <c r="F325" s="26">
        <v>45930</v>
      </c>
      <c r="G325" s="6" t="s">
        <v>369</v>
      </c>
      <c r="H325" s="1"/>
      <c r="I325" s="1"/>
      <c r="J325" s="1"/>
      <c r="K325" s="1"/>
      <c r="L325" s="1"/>
      <c r="M325" s="1"/>
      <c r="N325" s="1"/>
      <c r="O325" s="1"/>
      <c r="P325" s="1"/>
      <c r="Q325" s="1"/>
    </row>
    <row r="326" spans="1:17" ht="38.25" customHeight="1" x14ac:dyDescent="0.2">
      <c r="A326" s="6" t="s">
        <v>892</v>
      </c>
      <c r="B326" s="6" t="s">
        <v>893</v>
      </c>
      <c r="C326" s="6" t="s">
        <v>165</v>
      </c>
      <c r="D326" s="6" t="s">
        <v>894</v>
      </c>
      <c r="E326" s="6" t="s">
        <v>895</v>
      </c>
      <c r="F326" s="26">
        <v>45908</v>
      </c>
      <c r="G326" s="6" t="s">
        <v>896</v>
      </c>
      <c r="H326" s="1"/>
      <c r="I326" s="1"/>
      <c r="J326" s="1"/>
      <c r="K326" s="1"/>
      <c r="L326" s="1"/>
      <c r="M326" s="1"/>
      <c r="N326" s="1"/>
      <c r="O326" s="1"/>
      <c r="P326" s="1"/>
      <c r="Q326" s="1"/>
    </row>
    <row r="327" spans="1:17" ht="38.25" customHeight="1" x14ac:dyDescent="0.2">
      <c r="A327" s="6" t="s">
        <v>897</v>
      </c>
      <c r="B327" s="6" t="s">
        <v>898</v>
      </c>
      <c r="C327" s="6" t="s">
        <v>165</v>
      </c>
      <c r="D327" s="6" t="s">
        <v>899</v>
      </c>
      <c r="E327" s="6" t="s">
        <v>900</v>
      </c>
      <c r="F327" s="26">
        <v>45743</v>
      </c>
      <c r="G327" s="6" t="s">
        <v>901</v>
      </c>
      <c r="H327" s="1"/>
      <c r="I327" s="1"/>
      <c r="J327" s="1"/>
      <c r="K327" s="1"/>
      <c r="L327" s="1"/>
      <c r="M327" s="1"/>
      <c r="N327" s="1"/>
      <c r="O327" s="1"/>
      <c r="P327" s="1"/>
      <c r="Q327" s="1"/>
    </row>
    <row r="328" spans="1:17" ht="38.25" customHeight="1" x14ac:dyDescent="0.2">
      <c r="A328" s="6" t="s">
        <v>902</v>
      </c>
      <c r="B328" s="6" t="s">
        <v>903</v>
      </c>
      <c r="C328" s="6" t="s">
        <v>41</v>
      </c>
      <c r="D328" s="6" t="s">
        <v>904</v>
      </c>
      <c r="E328" s="6" t="s">
        <v>905</v>
      </c>
      <c r="F328" s="26">
        <v>45896</v>
      </c>
      <c r="G328" s="6" t="s">
        <v>906</v>
      </c>
      <c r="H328" s="1"/>
      <c r="I328" s="1"/>
      <c r="J328" s="1"/>
      <c r="K328" s="1"/>
      <c r="L328" s="1"/>
      <c r="M328" s="1"/>
      <c r="N328" s="1"/>
      <c r="O328" s="1"/>
      <c r="P328" s="1"/>
      <c r="Q328" s="1"/>
    </row>
    <row r="329" spans="1:17" ht="38.25" customHeight="1" x14ac:dyDescent="0.2">
      <c r="A329" s="6" t="s">
        <v>907</v>
      </c>
      <c r="B329" s="6" t="s">
        <v>366</v>
      </c>
      <c r="C329" s="21" t="s">
        <v>203</v>
      </c>
      <c r="D329" s="6" t="s">
        <v>908</v>
      </c>
      <c r="E329" s="6" t="s">
        <v>205</v>
      </c>
      <c r="F329" s="26">
        <v>45895</v>
      </c>
      <c r="G329" s="6" t="s">
        <v>909</v>
      </c>
      <c r="H329" s="1"/>
      <c r="I329" s="1"/>
      <c r="J329" s="1"/>
      <c r="K329" s="1"/>
      <c r="L329" s="1"/>
      <c r="M329" s="1"/>
      <c r="N329" s="1"/>
      <c r="O329" s="1"/>
      <c r="P329" s="1"/>
      <c r="Q329" s="1"/>
    </row>
    <row r="330" spans="1:17" ht="49.5" customHeight="1" x14ac:dyDescent="0.2">
      <c r="A330" s="6" t="s">
        <v>907</v>
      </c>
      <c r="B330" s="6" t="s">
        <v>366</v>
      </c>
      <c r="C330" s="21" t="s">
        <v>203</v>
      </c>
      <c r="D330" s="6" t="s">
        <v>908</v>
      </c>
      <c r="E330" s="6" t="s">
        <v>205</v>
      </c>
      <c r="F330" s="26">
        <v>45895</v>
      </c>
      <c r="G330" s="6" t="s">
        <v>909</v>
      </c>
      <c r="H330" s="1"/>
      <c r="I330" s="1"/>
      <c r="J330" s="1"/>
      <c r="K330" s="1"/>
      <c r="L330" s="1"/>
      <c r="M330" s="1"/>
      <c r="N330" s="1"/>
      <c r="O330" s="1"/>
      <c r="P330" s="1"/>
      <c r="Q330" s="1"/>
    </row>
    <row r="331" spans="1:17" ht="49.5" customHeight="1" x14ac:dyDescent="0.2">
      <c r="A331" s="6" t="s">
        <v>907</v>
      </c>
      <c r="B331" s="6" t="s">
        <v>366</v>
      </c>
      <c r="C331" s="21" t="s">
        <v>203</v>
      </c>
      <c r="D331" s="6" t="s">
        <v>908</v>
      </c>
      <c r="E331" s="6" t="s">
        <v>205</v>
      </c>
      <c r="F331" s="26">
        <v>45895</v>
      </c>
      <c r="G331" s="6" t="s">
        <v>909</v>
      </c>
      <c r="H331" s="1"/>
      <c r="I331" s="1"/>
      <c r="J331" s="1"/>
      <c r="K331" s="1"/>
      <c r="L331" s="1"/>
      <c r="M331" s="1"/>
      <c r="N331" s="1"/>
      <c r="O331" s="1"/>
      <c r="P331" s="1"/>
      <c r="Q331" s="1"/>
    </row>
    <row r="332" spans="1:17" ht="49.5" customHeight="1" x14ac:dyDescent="0.2">
      <c r="A332" s="6" t="s">
        <v>910</v>
      </c>
      <c r="B332" s="6" t="s">
        <v>837</v>
      </c>
      <c r="C332" s="6" t="s">
        <v>211</v>
      </c>
      <c r="D332" s="6" t="s">
        <v>911</v>
      </c>
      <c r="E332" s="6" t="s">
        <v>912</v>
      </c>
      <c r="F332" s="26">
        <v>45797</v>
      </c>
      <c r="G332" s="6" t="s">
        <v>913</v>
      </c>
      <c r="H332" s="1"/>
      <c r="I332" s="1"/>
      <c r="J332" s="1"/>
      <c r="K332" s="1"/>
      <c r="L332" s="1"/>
      <c r="M332" s="1"/>
      <c r="N332" s="1"/>
      <c r="O332" s="1"/>
      <c r="P332" s="1"/>
      <c r="Q332" s="1"/>
    </row>
    <row r="333" spans="1:17" ht="38.25" customHeight="1" x14ac:dyDescent="0.2">
      <c r="A333" s="6" t="s">
        <v>914</v>
      </c>
      <c r="B333" s="6" t="s">
        <v>915</v>
      </c>
      <c r="C333" s="6" t="s">
        <v>165</v>
      </c>
      <c r="D333" s="6" t="s">
        <v>916</v>
      </c>
      <c r="E333" s="6" t="s">
        <v>917</v>
      </c>
      <c r="F333" s="26">
        <v>45701</v>
      </c>
      <c r="G333" s="6" t="s">
        <v>918</v>
      </c>
      <c r="H333" s="1"/>
      <c r="I333" s="1"/>
      <c r="J333" s="1"/>
      <c r="K333" s="1"/>
      <c r="L333" s="1"/>
      <c r="M333" s="1"/>
      <c r="N333" s="1"/>
      <c r="O333" s="1"/>
      <c r="P333" s="1"/>
      <c r="Q333" s="1"/>
    </row>
    <row r="334" spans="1:17" ht="60.75" customHeight="1" x14ac:dyDescent="0.2">
      <c r="A334" s="6" t="s">
        <v>919</v>
      </c>
      <c r="B334" s="6" t="s">
        <v>893</v>
      </c>
      <c r="C334" s="6" t="s">
        <v>41</v>
      </c>
      <c r="D334" s="6" t="s">
        <v>920</v>
      </c>
      <c r="E334" s="6" t="s">
        <v>921</v>
      </c>
      <c r="F334" s="26">
        <v>46246</v>
      </c>
      <c r="G334" s="6" t="s">
        <v>922</v>
      </c>
      <c r="H334" s="1"/>
      <c r="I334" s="1"/>
      <c r="J334" s="1"/>
      <c r="K334" s="1"/>
      <c r="L334" s="1"/>
      <c r="M334" s="1"/>
      <c r="N334" s="1"/>
      <c r="O334" s="1"/>
      <c r="P334" s="1"/>
      <c r="Q334" s="1"/>
    </row>
    <row r="335" spans="1:17" ht="60.75" customHeight="1" x14ac:dyDescent="0.2">
      <c r="A335" s="6" t="s">
        <v>923</v>
      </c>
      <c r="B335" s="6" t="s">
        <v>924</v>
      </c>
      <c r="C335" s="6" t="s">
        <v>165</v>
      </c>
      <c r="D335" s="6" t="s">
        <v>925</v>
      </c>
      <c r="E335" s="6" t="s">
        <v>926</v>
      </c>
      <c r="F335" s="26">
        <v>45875</v>
      </c>
      <c r="G335" s="6" t="s">
        <v>927</v>
      </c>
      <c r="H335" s="1"/>
      <c r="I335" s="1"/>
      <c r="J335" s="1"/>
      <c r="K335" s="1"/>
      <c r="L335" s="1"/>
      <c r="M335" s="1"/>
      <c r="N335" s="1"/>
      <c r="O335" s="1"/>
      <c r="P335" s="1"/>
      <c r="Q335" s="1"/>
    </row>
    <row r="336" spans="1:17" ht="105.75" customHeight="1" x14ac:dyDescent="0.2">
      <c r="A336" s="6" t="s">
        <v>928</v>
      </c>
      <c r="B336" s="6" t="s">
        <v>818</v>
      </c>
      <c r="C336" s="21" t="s">
        <v>165</v>
      </c>
      <c r="D336" s="6" t="s">
        <v>929</v>
      </c>
      <c r="E336" s="6" t="s">
        <v>930</v>
      </c>
      <c r="F336" s="26">
        <v>46240</v>
      </c>
      <c r="G336" s="6" t="s">
        <v>931</v>
      </c>
      <c r="H336" s="1"/>
      <c r="I336" s="1"/>
      <c r="J336" s="1"/>
      <c r="K336" s="1"/>
      <c r="L336" s="1"/>
      <c r="M336" s="1"/>
      <c r="N336" s="1"/>
      <c r="O336" s="1"/>
      <c r="P336" s="1"/>
      <c r="Q336" s="1"/>
    </row>
    <row r="337" spans="1:17" ht="105.75" customHeight="1" x14ac:dyDescent="0.2">
      <c r="A337" s="6" t="s">
        <v>932</v>
      </c>
      <c r="B337" s="6" t="s">
        <v>933</v>
      </c>
      <c r="C337" s="21"/>
      <c r="D337" s="6" t="s">
        <v>934</v>
      </c>
      <c r="E337" s="6" t="s">
        <v>611</v>
      </c>
      <c r="F337" s="26">
        <v>45813</v>
      </c>
      <c r="G337" s="6" t="s">
        <v>935</v>
      </c>
      <c r="H337" s="1"/>
      <c r="I337" s="1"/>
      <c r="J337" s="1"/>
      <c r="K337" s="1"/>
      <c r="L337" s="1"/>
      <c r="M337" s="1"/>
      <c r="N337" s="1"/>
      <c r="O337" s="1"/>
      <c r="P337" s="1"/>
      <c r="Q337" s="1"/>
    </row>
    <row r="338" spans="1:17" ht="105.75" customHeight="1" x14ac:dyDescent="0.2">
      <c r="A338" s="6" t="s">
        <v>936</v>
      </c>
      <c r="B338" s="6" t="s">
        <v>933</v>
      </c>
      <c r="C338" s="6"/>
      <c r="D338" s="6" t="s">
        <v>934</v>
      </c>
      <c r="E338" s="6" t="s">
        <v>379</v>
      </c>
      <c r="F338" s="26">
        <v>45813</v>
      </c>
      <c r="G338" s="6" t="s">
        <v>935</v>
      </c>
      <c r="H338" s="1"/>
      <c r="I338" s="1"/>
      <c r="J338" s="1"/>
      <c r="K338" s="1"/>
      <c r="L338" s="1"/>
      <c r="M338" s="1"/>
      <c r="N338" s="1"/>
      <c r="O338" s="1"/>
      <c r="P338" s="1"/>
      <c r="Q338" s="1"/>
    </row>
    <row r="339" spans="1:17" ht="60.75" customHeight="1" x14ac:dyDescent="0.2">
      <c r="A339" s="6" t="s">
        <v>936</v>
      </c>
      <c r="B339" s="6" t="s">
        <v>933</v>
      </c>
      <c r="C339" s="21" t="s">
        <v>165</v>
      </c>
      <c r="D339" s="6" t="s">
        <v>934</v>
      </c>
      <c r="E339" s="6" t="s">
        <v>379</v>
      </c>
      <c r="F339" s="26">
        <v>45813</v>
      </c>
      <c r="G339" s="6" t="s">
        <v>935</v>
      </c>
      <c r="H339" s="1"/>
      <c r="I339" s="1"/>
      <c r="J339" s="1"/>
      <c r="K339" s="1"/>
      <c r="L339" s="1"/>
      <c r="M339" s="1"/>
      <c r="N339" s="1"/>
      <c r="O339" s="1"/>
      <c r="P339" s="1"/>
      <c r="Q339" s="1"/>
    </row>
    <row r="340" spans="1:17" ht="60.75" customHeight="1" x14ac:dyDescent="0.2">
      <c r="A340" s="6" t="s">
        <v>932</v>
      </c>
      <c r="B340" s="6" t="s">
        <v>933</v>
      </c>
      <c r="C340" s="21" t="s">
        <v>165</v>
      </c>
      <c r="D340" s="6" t="s">
        <v>934</v>
      </c>
      <c r="E340" s="6" t="s">
        <v>611</v>
      </c>
      <c r="F340" s="26">
        <v>45813</v>
      </c>
      <c r="G340" s="6" t="s">
        <v>935</v>
      </c>
      <c r="H340" s="1"/>
      <c r="I340" s="1"/>
      <c r="J340" s="1"/>
      <c r="K340" s="1"/>
      <c r="L340" s="1"/>
      <c r="M340" s="1"/>
      <c r="N340" s="1"/>
      <c r="O340" s="1"/>
      <c r="P340" s="1"/>
      <c r="Q340" s="1"/>
    </row>
    <row r="341" spans="1:17" ht="60.75" customHeight="1" x14ac:dyDescent="0.2">
      <c r="A341" s="6" t="s">
        <v>937</v>
      </c>
      <c r="B341" s="6" t="s">
        <v>938</v>
      </c>
      <c r="C341" s="6" t="s">
        <v>47</v>
      </c>
      <c r="D341" s="6" t="s">
        <v>939</v>
      </c>
      <c r="E341" s="6" t="s">
        <v>940</v>
      </c>
      <c r="F341" s="26">
        <v>45873</v>
      </c>
      <c r="G341" s="6" t="s">
        <v>941</v>
      </c>
      <c r="H341" s="1"/>
      <c r="I341" s="1"/>
      <c r="J341" s="1"/>
      <c r="K341" s="1"/>
      <c r="L341" s="1"/>
      <c r="M341" s="1"/>
      <c r="N341" s="1"/>
      <c r="O341" s="1"/>
      <c r="P341" s="1"/>
      <c r="Q341" s="1"/>
    </row>
    <row r="342" spans="1:17" ht="60.75" customHeight="1" x14ac:dyDescent="0.2">
      <c r="A342" s="6" t="s">
        <v>942</v>
      </c>
      <c r="B342" s="6" t="s">
        <v>943</v>
      </c>
      <c r="C342" s="6" t="s">
        <v>165</v>
      </c>
      <c r="D342" s="6" t="s">
        <v>944</v>
      </c>
      <c r="E342" s="6" t="s">
        <v>945</v>
      </c>
      <c r="F342" s="26">
        <v>45868</v>
      </c>
      <c r="G342" s="6" t="s">
        <v>946</v>
      </c>
      <c r="H342" s="1"/>
      <c r="I342" s="1"/>
      <c r="J342" s="1"/>
      <c r="K342" s="1"/>
      <c r="L342" s="1"/>
      <c r="M342" s="1"/>
      <c r="N342" s="1"/>
      <c r="O342" s="1"/>
      <c r="P342" s="1"/>
      <c r="Q342" s="1"/>
    </row>
    <row r="343" spans="1:17" ht="49.5" customHeight="1" x14ac:dyDescent="0.2">
      <c r="A343" s="6" t="s">
        <v>947</v>
      </c>
      <c r="B343" s="6" t="s">
        <v>842</v>
      </c>
      <c r="C343" s="21" t="s">
        <v>165</v>
      </c>
      <c r="D343" s="6" t="s">
        <v>948</v>
      </c>
      <c r="E343" s="6" t="s">
        <v>949</v>
      </c>
      <c r="F343" s="26">
        <v>46051</v>
      </c>
      <c r="G343" s="6" t="s">
        <v>950</v>
      </c>
      <c r="H343" s="1"/>
      <c r="I343" s="1"/>
      <c r="J343" s="1"/>
      <c r="K343" s="1"/>
      <c r="L343" s="1"/>
      <c r="M343" s="1"/>
      <c r="N343" s="1"/>
      <c r="O343" s="1"/>
      <c r="P343" s="1"/>
      <c r="Q343" s="1"/>
    </row>
    <row r="344" spans="1:17" ht="49.5" customHeight="1" x14ac:dyDescent="0.2">
      <c r="A344" s="6" t="s">
        <v>951</v>
      </c>
      <c r="B344" s="6" t="s">
        <v>952</v>
      </c>
      <c r="C344" s="6" t="s">
        <v>165</v>
      </c>
      <c r="D344" s="6" t="s">
        <v>953</v>
      </c>
      <c r="E344" s="6" t="s">
        <v>954</v>
      </c>
      <c r="F344" s="26">
        <v>45679</v>
      </c>
      <c r="G344" s="6" t="s">
        <v>955</v>
      </c>
      <c r="H344" s="1"/>
      <c r="I344" s="1"/>
      <c r="J344" s="1"/>
      <c r="K344" s="1"/>
      <c r="L344" s="1"/>
      <c r="M344" s="1"/>
      <c r="N344" s="1"/>
      <c r="O344" s="1"/>
      <c r="P344" s="1"/>
      <c r="Q344" s="1"/>
    </row>
    <row r="345" spans="1:17" ht="117.75" customHeight="1" x14ac:dyDescent="0.2">
      <c r="A345" s="6" t="s">
        <v>956</v>
      </c>
      <c r="B345" s="6" t="s">
        <v>957</v>
      </c>
      <c r="C345" s="6" t="s">
        <v>47</v>
      </c>
      <c r="D345" s="6" t="s">
        <v>958</v>
      </c>
      <c r="E345" s="6" t="s">
        <v>949</v>
      </c>
      <c r="F345" s="26">
        <v>45674</v>
      </c>
      <c r="G345" s="6" t="s">
        <v>959</v>
      </c>
      <c r="H345" s="1"/>
      <c r="I345" s="1"/>
      <c r="J345" s="1"/>
      <c r="K345" s="1"/>
      <c r="L345" s="1"/>
      <c r="M345" s="1"/>
      <c r="N345" s="1"/>
      <c r="O345" s="1"/>
      <c r="P345" s="1"/>
      <c r="Q345" s="1"/>
    </row>
    <row r="346" spans="1:17" ht="150.75" customHeight="1" x14ac:dyDescent="0.2">
      <c r="A346" s="6" t="s">
        <v>960</v>
      </c>
      <c r="B346" s="6" t="s">
        <v>961</v>
      </c>
      <c r="C346" s="6" t="s">
        <v>47</v>
      </c>
      <c r="D346" s="6" t="s">
        <v>962</v>
      </c>
      <c r="E346" s="6" t="s">
        <v>963</v>
      </c>
      <c r="F346" s="26">
        <v>45852</v>
      </c>
      <c r="G346" s="6" t="s">
        <v>964</v>
      </c>
      <c r="H346" s="1"/>
      <c r="I346" s="1"/>
      <c r="J346" s="1"/>
      <c r="K346" s="1"/>
      <c r="L346" s="1"/>
      <c r="M346" s="1"/>
      <c r="N346" s="1"/>
      <c r="O346" s="1"/>
      <c r="P346" s="1"/>
      <c r="Q346" s="1"/>
    </row>
    <row r="347" spans="1:17" ht="150.75" customHeight="1" x14ac:dyDescent="0.2">
      <c r="A347" s="6" t="s">
        <v>965</v>
      </c>
      <c r="B347" s="6" t="s">
        <v>961</v>
      </c>
      <c r="C347" s="6" t="s">
        <v>47</v>
      </c>
      <c r="D347" s="6" t="s">
        <v>962</v>
      </c>
      <c r="E347" s="6" t="s">
        <v>966</v>
      </c>
      <c r="F347" s="26">
        <v>45852</v>
      </c>
      <c r="G347" s="6" t="s">
        <v>964</v>
      </c>
      <c r="H347" s="1"/>
      <c r="I347" s="1"/>
      <c r="J347" s="1"/>
      <c r="K347" s="1"/>
      <c r="L347" s="1"/>
      <c r="M347" s="1"/>
      <c r="N347" s="1"/>
      <c r="O347" s="1"/>
      <c r="P347" s="1"/>
      <c r="Q347" s="1"/>
    </row>
    <row r="348" spans="1:17" ht="150.75" customHeight="1" x14ac:dyDescent="0.2">
      <c r="A348" s="6" t="s">
        <v>967</v>
      </c>
      <c r="B348" s="6" t="s">
        <v>968</v>
      </c>
      <c r="C348" s="6" t="s">
        <v>47</v>
      </c>
      <c r="D348" s="6" t="s">
        <v>969</v>
      </c>
      <c r="E348" s="6" t="s">
        <v>970</v>
      </c>
      <c r="F348" s="26">
        <v>45668</v>
      </c>
      <c r="G348" s="6" t="s">
        <v>971</v>
      </c>
      <c r="H348" s="1"/>
      <c r="I348" s="1"/>
      <c r="J348" s="1"/>
      <c r="K348" s="1"/>
      <c r="L348" s="1"/>
      <c r="M348" s="1"/>
      <c r="N348" s="1"/>
      <c r="O348" s="1"/>
      <c r="P348" s="1"/>
      <c r="Q348" s="1"/>
    </row>
    <row r="349" spans="1:17" ht="150.75" customHeight="1" x14ac:dyDescent="0.2">
      <c r="A349" s="6" t="s">
        <v>972</v>
      </c>
      <c r="B349" s="6" t="s">
        <v>968</v>
      </c>
      <c r="C349" s="6"/>
      <c r="D349" s="6" t="s">
        <v>969</v>
      </c>
      <c r="E349" s="6" t="s">
        <v>973</v>
      </c>
      <c r="F349" s="26">
        <v>45668</v>
      </c>
      <c r="G349" s="6" t="s">
        <v>971</v>
      </c>
      <c r="H349" s="1"/>
      <c r="I349" s="1"/>
      <c r="J349" s="1"/>
      <c r="K349" s="1"/>
      <c r="L349" s="1"/>
      <c r="M349" s="1"/>
      <c r="N349" s="1"/>
      <c r="O349" s="1"/>
      <c r="P349" s="1"/>
      <c r="Q349" s="1"/>
    </row>
    <row r="350" spans="1:17" ht="150.75" customHeight="1" x14ac:dyDescent="0.2">
      <c r="A350" s="6" t="s">
        <v>967</v>
      </c>
      <c r="B350" s="6" t="s">
        <v>968</v>
      </c>
      <c r="C350" s="6"/>
      <c r="D350" s="6" t="s">
        <v>969</v>
      </c>
      <c r="E350" s="6" t="s">
        <v>970</v>
      </c>
      <c r="F350" s="26">
        <v>45668</v>
      </c>
      <c r="G350" s="6" t="s">
        <v>971</v>
      </c>
      <c r="H350" s="1"/>
      <c r="I350" s="1"/>
      <c r="J350" s="1"/>
      <c r="K350" s="1"/>
      <c r="L350" s="1"/>
      <c r="M350" s="1"/>
      <c r="N350" s="1"/>
      <c r="O350" s="1"/>
      <c r="P350" s="1"/>
      <c r="Q350" s="1"/>
    </row>
    <row r="351" spans="1:17" ht="150.75" customHeight="1" x14ac:dyDescent="0.2">
      <c r="A351" s="6" t="s">
        <v>974</v>
      </c>
      <c r="B351" s="6" t="s">
        <v>975</v>
      </c>
      <c r="C351" s="6" t="s">
        <v>41</v>
      </c>
      <c r="D351" s="6" t="s">
        <v>976</v>
      </c>
      <c r="E351" s="6" t="s">
        <v>977</v>
      </c>
      <c r="F351" s="26">
        <v>45668</v>
      </c>
      <c r="G351" s="6" t="s">
        <v>978</v>
      </c>
      <c r="H351" s="1"/>
      <c r="I351" s="1"/>
      <c r="J351" s="1"/>
      <c r="K351" s="1"/>
      <c r="L351" s="1"/>
      <c r="M351" s="1"/>
      <c r="N351" s="1"/>
      <c r="O351" s="1"/>
      <c r="P351" s="1"/>
      <c r="Q351" s="1"/>
    </row>
    <row r="352" spans="1:17" ht="150.75" customHeight="1" x14ac:dyDescent="0.2">
      <c r="A352" s="6" t="s">
        <v>979</v>
      </c>
      <c r="B352" s="6" t="s">
        <v>980</v>
      </c>
      <c r="C352" s="6" t="s">
        <v>47</v>
      </c>
      <c r="D352" s="6" t="s">
        <v>981</v>
      </c>
      <c r="E352" s="6" t="s">
        <v>982</v>
      </c>
      <c r="F352" s="26">
        <v>46214</v>
      </c>
      <c r="G352" s="6" t="s">
        <v>983</v>
      </c>
      <c r="H352" s="1"/>
      <c r="I352" s="1"/>
      <c r="J352" s="1"/>
      <c r="K352" s="1"/>
      <c r="L352" s="1"/>
      <c r="M352" s="1"/>
      <c r="N352" s="1"/>
      <c r="O352" s="1"/>
      <c r="P352" s="1"/>
      <c r="Q352" s="1"/>
    </row>
    <row r="353" spans="1:17" ht="117.75" customHeight="1" x14ac:dyDescent="0.2">
      <c r="A353" s="6" t="s">
        <v>984</v>
      </c>
      <c r="B353" s="6" t="s">
        <v>791</v>
      </c>
      <c r="C353" s="6" t="s">
        <v>41</v>
      </c>
      <c r="D353" s="6" t="s">
        <v>985</v>
      </c>
      <c r="E353" s="6" t="s">
        <v>570</v>
      </c>
      <c r="F353" s="26">
        <v>46210</v>
      </c>
      <c r="G353" s="6" t="s">
        <v>986</v>
      </c>
      <c r="H353" s="1"/>
      <c r="I353" s="1"/>
      <c r="J353" s="1"/>
      <c r="K353" s="1"/>
      <c r="L353" s="1"/>
      <c r="M353" s="1"/>
      <c r="N353" s="1"/>
      <c r="O353" s="1"/>
      <c r="P353" s="1"/>
      <c r="Q353" s="1"/>
    </row>
    <row r="354" spans="1:17" ht="94.5" customHeight="1" x14ac:dyDescent="0.2">
      <c r="A354" s="6" t="s">
        <v>987</v>
      </c>
      <c r="B354" s="6" t="s">
        <v>366</v>
      </c>
      <c r="C354" s="6" t="s">
        <v>165</v>
      </c>
      <c r="D354" s="6" t="s">
        <v>988</v>
      </c>
      <c r="E354" s="6" t="s">
        <v>197</v>
      </c>
      <c r="F354" s="26">
        <v>45835</v>
      </c>
      <c r="G354" s="6" t="s">
        <v>989</v>
      </c>
      <c r="H354" s="1"/>
      <c r="I354" s="1"/>
      <c r="J354" s="1"/>
      <c r="K354" s="1"/>
      <c r="L354" s="1"/>
      <c r="M354" s="1"/>
      <c r="N354" s="1"/>
      <c r="O354" s="1"/>
      <c r="P354" s="1"/>
      <c r="Q354" s="1"/>
    </row>
    <row r="355" spans="1:17" ht="140.25" customHeight="1" x14ac:dyDescent="0.2">
      <c r="A355" s="6" t="s">
        <v>990</v>
      </c>
      <c r="B355" s="6" t="s">
        <v>991</v>
      </c>
      <c r="C355" s="6" t="s">
        <v>47</v>
      </c>
      <c r="D355" s="6" t="s">
        <v>992</v>
      </c>
      <c r="E355" s="6" t="s">
        <v>993</v>
      </c>
      <c r="F355" s="26">
        <v>46191</v>
      </c>
      <c r="G355" s="6" t="s">
        <v>994</v>
      </c>
      <c r="H355" s="1"/>
      <c r="I355" s="1"/>
      <c r="J355" s="1"/>
      <c r="K355" s="1"/>
      <c r="L355" s="1"/>
      <c r="M355" s="1"/>
      <c r="N355" s="1"/>
      <c r="O355" s="1"/>
      <c r="P355" s="1"/>
      <c r="Q355" s="1"/>
    </row>
    <row r="356" spans="1:17" ht="38.25" customHeight="1" x14ac:dyDescent="0.2">
      <c r="A356" s="6" t="s">
        <v>995</v>
      </c>
      <c r="B356" s="6" t="s">
        <v>996</v>
      </c>
      <c r="C356" s="6" t="s">
        <v>47</v>
      </c>
      <c r="D356" s="6" t="s">
        <v>997</v>
      </c>
      <c r="E356" s="6" t="s">
        <v>998</v>
      </c>
      <c r="F356" s="26">
        <v>46189</v>
      </c>
      <c r="G356" s="6" t="s">
        <v>999</v>
      </c>
      <c r="H356" s="1"/>
      <c r="I356" s="1"/>
      <c r="J356" s="1"/>
      <c r="K356" s="1"/>
      <c r="L356" s="1"/>
      <c r="M356" s="1"/>
      <c r="N356" s="1"/>
      <c r="O356" s="1"/>
      <c r="P356" s="1"/>
      <c r="Q356" s="1"/>
    </row>
    <row r="357" spans="1:17" ht="60.75" customHeight="1" x14ac:dyDescent="0.2">
      <c r="A357" s="6" t="s">
        <v>995</v>
      </c>
      <c r="B357" s="6" t="s">
        <v>996</v>
      </c>
      <c r="C357" s="6" t="s">
        <v>47</v>
      </c>
      <c r="D357" s="6" t="s">
        <v>997</v>
      </c>
      <c r="E357" s="6" t="s">
        <v>998</v>
      </c>
      <c r="F357" s="26">
        <v>46189</v>
      </c>
      <c r="G357" s="6" t="s">
        <v>999</v>
      </c>
      <c r="H357" s="1"/>
      <c r="I357" s="1"/>
      <c r="J357" s="1"/>
      <c r="K357" s="1"/>
      <c r="L357" s="1"/>
      <c r="M357" s="1"/>
      <c r="N357" s="1"/>
      <c r="O357" s="1"/>
      <c r="P357" s="1"/>
      <c r="Q357" s="1"/>
    </row>
    <row r="358" spans="1:17" ht="49.5" customHeight="1" x14ac:dyDescent="0.2">
      <c r="A358" s="6" t="s">
        <v>1000</v>
      </c>
      <c r="B358" s="6" t="s">
        <v>1001</v>
      </c>
      <c r="C358" s="6" t="s">
        <v>165</v>
      </c>
      <c r="D358" s="6" t="s">
        <v>1002</v>
      </c>
      <c r="E358" s="6" t="s">
        <v>1003</v>
      </c>
      <c r="F358" s="26">
        <v>45819</v>
      </c>
      <c r="G358" s="6" t="s">
        <v>1004</v>
      </c>
      <c r="H358" s="1"/>
      <c r="I358" s="1"/>
      <c r="J358" s="1"/>
      <c r="K358" s="1"/>
      <c r="L358" s="1"/>
      <c r="M358" s="1"/>
      <c r="N358" s="1"/>
      <c r="O358" s="1"/>
      <c r="P358" s="1"/>
      <c r="Q358" s="1"/>
    </row>
    <row r="359" spans="1:17" ht="117.75" customHeight="1" x14ac:dyDescent="0.2">
      <c r="A359" s="6" t="s">
        <v>1005</v>
      </c>
      <c r="B359" s="6" t="s">
        <v>1006</v>
      </c>
      <c r="C359" s="6"/>
      <c r="D359" s="6" t="s">
        <v>1007</v>
      </c>
      <c r="E359" s="6" t="s">
        <v>285</v>
      </c>
      <c r="F359" s="26">
        <v>45805</v>
      </c>
      <c r="G359" s="6" t="s">
        <v>1008</v>
      </c>
      <c r="H359" s="1"/>
      <c r="I359" s="1"/>
      <c r="J359" s="1"/>
      <c r="K359" s="1"/>
      <c r="L359" s="1"/>
      <c r="M359" s="1"/>
      <c r="N359" s="1"/>
      <c r="O359" s="1"/>
      <c r="P359" s="1"/>
      <c r="Q359" s="1"/>
    </row>
    <row r="360" spans="1:17" ht="72" customHeight="1" x14ac:dyDescent="0.2">
      <c r="A360" s="6" t="s">
        <v>1005</v>
      </c>
      <c r="B360" s="6" t="s">
        <v>1006</v>
      </c>
      <c r="C360" s="6"/>
      <c r="D360" s="6" t="s">
        <v>1007</v>
      </c>
      <c r="E360" s="6" t="s">
        <v>285</v>
      </c>
      <c r="F360" s="26">
        <v>45805</v>
      </c>
      <c r="G360" s="6" t="s">
        <v>1008</v>
      </c>
      <c r="H360" s="1"/>
      <c r="I360" s="1"/>
      <c r="J360" s="1"/>
      <c r="K360" s="1"/>
      <c r="L360" s="1"/>
      <c r="M360" s="1"/>
      <c r="N360" s="1"/>
      <c r="O360" s="1"/>
      <c r="P360" s="1"/>
      <c r="Q360" s="1"/>
    </row>
    <row r="361" spans="1:17" ht="72" customHeight="1" x14ac:dyDescent="0.2">
      <c r="A361" s="6" t="s">
        <v>1009</v>
      </c>
      <c r="B361" s="6" t="s">
        <v>1010</v>
      </c>
      <c r="C361" s="6" t="s">
        <v>165</v>
      </c>
      <c r="D361" s="6" t="s">
        <v>1011</v>
      </c>
      <c r="E361" s="6" t="s">
        <v>1012</v>
      </c>
      <c r="F361" s="26">
        <v>45810</v>
      </c>
      <c r="G361" s="6" t="s">
        <v>1013</v>
      </c>
      <c r="H361" s="1"/>
      <c r="I361" s="1"/>
      <c r="J361" s="1"/>
      <c r="K361" s="1"/>
      <c r="L361" s="1"/>
      <c r="M361" s="1"/>
      <c r="N361" s="1"/>
      <c r="O361" s="1"/>
      <c r="P361" s="1"/>
      <c r="Q361" s="1"/>
    </row>
    <row r="362" spans="1:17" ht="38.25" customHeight="1" x14ac:dyDescent="0.2">
      <c r="A362" s="6" t="s">
        <v>1014</v>
      </c>
      <c r="B362" s="6" t="s">
        <v>943</v>
      </c>
      <c r="C362" s="6" t="s">
        <v>47</v>
      </c>
      <c r="D362" s="6" t="s">
        <v>1015</v>
      </c>
      <c r="E362" s="6" t="s">
        <v>940</v>
      </c>
      <c r="F362" s="26">
        <v>46170</v>
      </c>
      <c r="G362" s="6" t="s">
        <v>1016</v>
      </c>
      <c r="H362" s="1"/>
      <c r="I362" s="1"/>
      <c r="J362" s="1"/>
      <c r="K362" s="1"/>
      <c r="L362" s="1"/>
      <c r="M362" s="1"/>
      <c r="N362" s="1"/>
      <c r="O362" s="1"/>
      <c r="P362" s="1"/>
      <c r="Q362" s="1"/>
    </row>
    <row r="363" spans="1:17" ht="49.5" customHeight="1" x14ac:dyDescent="0.2">
      <c r="A363" s="6" t="s">
        <v>1017</v>
      </c>
      <c r="B363" s="6" t="s">
        <v>366</v>
      </c>
      <c r="C363" s="6" t="s">
        <v>211</v>
      </c>
      <c r="D363" s="6" t="s">
        <v>1018</v>
      </c>
      <c r="E363" s="6" t="s">
        <v>213</v>
      </c>
      <c r="F363" s="26">
        <v>46045</v>
      </c>
      <c r="G363" s="6" t="s">
        <v>1019</v>
      </c>
      <c r="H363" s="1"/>
      <c r="I363" s="1"/>
      <c r="J363" s="1"/>
      <c r="K363" s="1"/>
      <c r="L363" s="1"/>
      <c r="M363" s="1"/>
      <c r="N363" s="1"/>
      <c r="O363" s="1"/>
      <c r="P363" s="1"/>
      <c r="Q363" s="1"/>
    </row>
    <row r="364" spans="1:17" ht="72" customHeight="1" x14ac:dyDescent="0.2">
      <c r="A364" s="6" t="s">
        <v>1020</v>
      </c>
      <c r="B364" s="6" t="s">
        <v>893</v>
      </c>
      <c r="C364" s="6" t="s">
        <v>211</v>
      </c>
      <c r="D364" s="6" t="s">
        <v>1021</v>
      </c>
      <c r="E364" s="6" t="s">
        <v>1022</v>
      </c>
      <c r="F364" s="26">
        <v>45954</v>
      </c>
      <c r="G364" s="6" t="s">
        <v>1023</v>
      </c>
      <c r="H364" s="1"/>
      <c r="I364" s="1"/>
      <c r="J364" s="1"/>
      <c r="K364" s="1"/>
      <c r="L364" s="1"/>
      <c r="M364" s="1"/>
      <c r="N364" s="1"/>
      <c r="O364" s="1"/>
      <c r="P364" s="1"/>
      <c r="Q364" s="1"/>
    </row>
    <row r="365" spans="1:17" ht="72" customHeight="1" x14ac:dyDescent="0.2">
      <c r="A365" s="6" t="s">
        <v>1024</v>
      </c>
      <c r="B365" s="6" t="s">
        <v>975</v>
      </c>
      <c r="C365" s="21" t="s">
        <v>211</v>
      </c>
      <c r="D365" s="6" t="s">
        <v>1025</v>
      </c>
      <c r="E365" s="6" t="s">
        <v>1026</v>
      </c>
      <c r="F365" s="26">
        <v>46013</v>
      </c>
      <c r="G365" s="6" t="s">
        <v>1027</v>
      </c>
      <c r="H365" s="1"/>
      <c r="I365" s="1"/>
      <c r="J365" s="1"/>
      <c r="K365" s="1"/>
      <c r="L365" s="1"/>
      <c r="M365" s="1"/>
      <c r="N365" s="1"/>
      <c r="O365" s="1"/>
      <c r="P365" s="1"/>
      <c r="Q365" s="1"/>
    </row>
    <row r="366" spans="1:17" ht="72" customHeight="1" x14ac:dyDescent="0.2">
      <c r="A366" s="6" t="s">
        <v>1028</v>
      </c>
      <c r="B366" s="6" t="s">
        <v>1029</v>
      </c>
      <c r="C366" s="21" t="s">
        <v>165</v>
      </c>
      <c r="D366" s="6" t="s">
        <v>1030</v>
      </c>
      <c r="E366" s="6" t="s">
        <v>1031</v>
      </c>
      <c r="F366" s="26">
        <v>45793</v>
      </c>
      <c r="G366" s="6" t="s">
        <v>1032</v>
      </c>
      <c r="H366" s="1"/>
      <c r="I366" s="1"/>
      <c r="J366" s="1"/>
      <c r="K366" s="1"/>
      <c r="L366" s="1"/>
      <c r="M366" s="1"/>
      <c r="N366" s="1"/>
      <c r="O366" s="1"/>
      <c r="P366" s="1"/>
      <c r="Q366" s="1"/>
    </row>
    <row r="367" spans="1:17" ht="72" customHeight="1" x14ac:dyDescent="0.2">
      <c r="A367" s="6" t="s">
        <v>1033</v>
      </c>
      <c r="B367" s="6" t="s">
        <v>1034</v>
      </c>
      <c r="C367" s="6"/>
      <c r="D367" s="6" t="s">
        <v>1035</v>
      </c>
      <c r="E367" s="6" t="s">
        <v>1036</v>
      </c>
      <c r="F367" s="26">
        <v>45793</v>
      </c>
      <c r="G367" s="6" t="s">
        <v>1037</v>
      </c>
      <c r="H367" s="1"/>
      <c r="I367" s="1"/>
      <c r="J367" s="1"/>
      <c r="K367" s="1"/>
      <c r="L367" s="1"/>
      <c r="M367" s="1"/>
      <c r="N367" s="1"/>
      <c r="O367" s="1"/>
      <c r="P367" s="1"/>
      <c r="Q367" s="1"/>
    </row>
    <row r="368" spans="1:17" ht="297.75" customHeight="1" x14ac:dyDescent="0.2">
      <c r="A368" s="6" t="s">
        <v>1033</v>
      </c>
      <c r="B368" s="6" t="s">
        <v>1034</v>
      </c>
      <c r="C368" s="6" t="s">
        <v>165</v>
      </c>
      <c r="D368" s="6" t="s">
        <v>1035</v>
      </c>
      <c r="E368" s="6" t="s">
        <v>1036</v>
      </c>
      <c r="F368" s="26">
        <v>45793</v>
      </c>
      <c r="G368" s="6" t="s">
        <v>1037</v>
      </c>
      <c r="H368" s="1"/>
      <c r="I368" s="1"/>
      <c r="J368" s="1"/>
      <c r="K368" s="1"/>
      <c r="L368" s="1"/>
      <c r="M368" s="1"/>
      <c r="N368" s="1"/>
      <c r="O368" s="1"/>
      <c r="P368" s="1"/>
      <c r="Q368" s="1"/>
    </row>
    <row r="369" spans="1:17" ht="60.75" customHeight="1" x14ac:dyDescent="0.2">
      <c r="A369" s="6" t="s">
        <v>1038</v>
      </c>
      <c r="B369" s="6" t="s">
        <v>943</v>
      </c>
      <c r="C369" s="6" t="s">
        <v>211</v>
      </c>
      <c r="D369" s="6" t="s">
        <v>1039</v>
      </c>
      <c r="E369" s="6" t="s">
        <v>213</v>
      </c>
      <c r="F369" s="26">
        <v>45980</v>
      </c>
      <c r="G369" s="6" t="s">
        <v>1040</v>
      </c>
      <c r="H369" s="1"/>
      <c r="I369" s="1"/>
      <c r="J369" s="1"/>
      <c r="K369" s="1"/>
      <c r="L369" s="1"/>
      <c r="M369" s="1"/>
      <c r="N369" s="1"/>
      <c r="O369" s="1"/>
      <c r="P369" s="1"/>
      <c r="Q369" s="1"/>
    </row>
    <row r="370" spans="1:17" ht="27" customHeight="1" x14ac:dyDescent="0.2">
      <c r="A370" s="6" t="s">
        <v>1041</v>
      </c>
      <c r="B370" s="6" t="s">
        <v>471</v>
      </c>
      <c r="C370" s="6" t="s">
        <v>41</v>
      </c>
      <c r="D370" s="6" t="s">
        <v>1042</v>
      </c>
      <c r="E370" s="6" t="s">
        <v>1043</v>
      </c>
      <c r="F370" s="26">
        <v>46155</v>
      </c>
      <c r="G370" s="6" t="s">
        <v>1044</v>
      </c>
      <c r="H370" s="1"/>
      <c r="I370" s="1"/>
      <c r="J370" s="1"/>
      <c r="K370" s="1"/>
      <c r="L370" s="1"/>
      <c r="M370" s="1"/>
      <c r="N370" s="1"/>
      <c r="O370" s="1"/>
      <c r="P370" s="1"/>
      <c r="Q370" s="1"/>
    </row>
    <row r="371" spans="1:17" ht="72" customHeight="1" x14ac:dyDescent="0.2">
      <c r="A371" s="6" t="s">
        <v>651</v>
      </c>
      <c r="B371" s="6" t="s">
        <v>791</v>
      </c>
      <c r="C371" s="6" t="s">
        <v>211</v>
      </c>
      <c r="D371" s="6" t="s">
        <v>1045</v>
      </c>
      <c r="E371" s="6" t="s">
        <v>213</v>
      </c>
      <c r="F371" s="26">
        <v>46025</v>
      </c>
      <c r="G371" s="6" t="s">
        <v>1046</v>
      </c>
      <c r="H371" s="1"/>
      <c r="I371" s="1"/>
      <c r="J371" s="1"/>
      <c r="K371" s="1"/>
      <c r="L371" s="1"/>
      <c r="M371" s="1"/>
      <c r="N371" s="1"/>
      <c r="O371" s="1"/>
      <c r="P371" s="1"/>
      <c r="Q371" s="1"/>
    </row>
    <row r="372" spans="1:17" ht="83.25" customHeight="1" x14ac:dyDescent="0.2">
      <c r="A372" s="6" t="s">
        <v>1047</v>
      </c>
      <c r="B372" s="6" t="s">
        <v>1048</v>
      </c>
      <c r="C372" s="21" t="s">
        <v>1049</v>
      </c>
      <c r="D372" s="6" t="s">
        <v>1050</v>
      </c>
      <c r="E372" s="6" t="s">
        <v>1051</v>
      </c>
      <c r="F372" s="26">
        <v>45770</v>
      </c>
      <c r="G372" s="6" t="s">
        <v>1052</v>
      </c>
      <c r="H372" s="1"/>
      <c r="I372" s="1"/>
      <c r="J372" s="1"/>
      <c r="K372" s="1"/>
      <c r="L372" s="1"/>
      <c r="M372" s="1"/>
      <c r="N372" s="1"/>
      <c r="O372" s="1"/>
      <c r="P372" s="1"/>
      <c r="Q372" s="1"/>
    </row>
    <row r="373" spans="1:17" ht="94.5" customHeight="1" x14ac:dyDescent="0.2">
      <c r="A373" s="6" t="s">
        <v>698</v>
      </c>
      <c r="B373" s="6" t="s">
        <v>1053</v>
      </c>
      <c r="C373" s="6" t="s">
        <v>47</v>
      </c>
      <c r="D373" s="6" t="s">
        <v>1054</v>
      </c>
      <c r="E373" s="6" t="s">
        <v>1055</v>
      </c>
      <c r="F373" s="26">
        <v>46148</v>
      </c>
      <c r="G373" s="6" t="s">
        <v>1056</v>
      </c>
      <c r="H373" s="1"/>
      <c r="I373" s="1"/>
      <c r="J373" s="1"/>
      <c r="K373" s="1"/>
      <c r="L373" s="1"/>
      <c r="M373" s="1"/>
      <c r="N373" s="1"/>
      <c r="O373" s="1"/>
      <c r="P373" s="1"/>
      <c r="Q373" s="1"/>
    </row>
    <row r="374" spans="1:17" ht="27" customHeight="1" x14ac:dyDescent="0.2">
      <c r="A374" s="6" t="s">
        <v>765</v>
      </c>
      <c r="B374" s="6" t="s">
        <v>1057</v>
      </c>
      <c r="C374" s="6"/>
      <c r="D374" s="6" t="s">
        <v>1058</v>
      </c>
      <c r="E374" s="6" t="s">
        <v>1059</v>
      </c>
      <c r="F374" s="26">
        <v>45594</v>
      </c>
      <c r="G374" s="6" t="s">
        <v>1060</v>
      </c>
      <c r="H374" s="1"/>
      <c r="I374" s="1"/>
      <c r="J374" s="1"/>
      <c r="K374" s="1"/>
      <c r="L374" s="1"/>
      <c r="M374" s="1"/>
      <c r="N374" s="1"/>
      <c r="O374" s="1"/>
      <c r="P374" s="1"/>
      <c r="Q374" s="1"/>
    </row>
    <row r="375" spans="1:17" ht="60.75" customHeight="1" x14ac:dyDescent="0.2">
      <c r="A375" s="6" t="s">
        <v>1061</v>
      </c>
      <c r="B375" s="6" t="s">
        <v>791</v>
      </c>
      <c r="C375" s="6" t="s">
        <v>47</v>
      </c>
      <c r="D375" s="6" t="s">
        <v>1062</v>
      </c>
      <c r="E375" s="6" t="s">
        <v>1063</v>
      </c>
      <c r="F375" s="26">
        <v>45782</v>
      </c>
      <c r="G375" s="6" t="s">
        <v>1064</v>
      </c>
      <c r="H375" s="1"/>
      <c r="I375" s="1"/>
      <c r="J375" s="1"/>
      <c r="K375" s="1"/>
      <c r="L375" s="1"/>
      <c r="M375" s="1"/>
      <c r="N375" s="1"/>
      <c r="O375" s="1"/>
      <c r="P375" s="1"/>
      <c r="Q375" s="1"/>
    </row>
    <row r="376" spans="1:17" ht="27" customHeight="1" x14ac:dyDescent="0.2">
      <c r="A376" s="6" t="s">
        <v>1065</v>
      </c>
      <c r="B376" s="6" t="s">
        <v>471</v>
      </c>
      <c r="C376" s="6" t="s">
        <v>211</v>
      </c>
      <c r="D376" s="6" t="s">
        <v>1066</v>
      </c>
      <c r="E376" s="6" t="s">
        <v>213</v>
      </c>
      <c r="F376" s="26">
        <v>45985</v>
      </c>
      <c r="G376" s="6" t="s">
        <v>1067</v>
      </c>
      <c r="H376" s="1"/>
      <c r="I376" s="1"/>
      <c r="J376" s="1"/>
      <c r="K376" s="1"/>
      <c r="L376" s="1"/>
      <c r="M376" s="1"/>
      <c r="N376" s="1"/>
      <c r="O376" s="1"/>
      <c r="P376" s="1"/>
      <c r="Q376" s="1"/>
    </row>
    <row r="377" spans="1:17" ht="15.75" customHeight="1" x14ac:dyDescent="0.2">
      <c r="A377" s="6" t="s">
        <v>1068</v>
      </c>
      <c r="B377" s="6" t="s">
        <v>467</v>
      </c>
      <c r="C377" s="6" t="s">
        <v>211</v>
      </c>
      <c r="D377" s="6" t="s">
        <v>1069</v>
      </c>
      <c r="E377" s="6" t="s">
        <v>213</v>
      </c>
      <c r="F377" s="26">
        <v>45980</v>
      </c>
      <c r="G377" s="6" t="s">
        <v>1070</v>
      </c>
      <c r="H377" s="1"/>
      <c r="I377" s="1"/>
      <c r="J377" s="1"/>
      <c r="K377" s="1"/>
      <c r="L377" s="1"/>
      <c r="M377" s="1"/>
      <c r="N377" s="1"/>
      <c r="O377" s="1"/>
      <c r="P377" s="1"/>
      <c r="Q377" s="1"/>
    </row>
    <row r="378" spans="1:17" ht="38.25" customHeight="1" x14ac:dyDescent="0.2">
      <c r="A378" s="6" t="s">
        <v>1071</v>
      </c>
      <c r="B378" s="6" t="s">
        <v>1072</v>
      </c>
      <c r="C378" s="6"/>
      <c r="D378" s="6" t="s">
        <v>1073</v>
      </c>
      <c r="E378" s="6" t="s">
        <v>1074</v>
      </c>
      <c r="F378" s="26">
        <v>46058</v>
      </c>
      <c r="G378" s="6" t="s">
        <v>1075</v>
      </c>
      <c r="H378" s="1"/>
      <c r="I378" s="1"/>
      <c r="J378" s="1"/>
      <c r="K378" s="1"/>
      <c r="L378" s="1"/>
      <c r="M378" s="1"/>
      <c r="N378" s="1"/>
      <c r="O378" s="1"/>
      <c r="P378" s="1"/>
      <c r="Q378" s="1"/>
    </row>
    <row r="379" spans="1:17" ht="60.75" customHeight="1" x14ac:dyDescent="0.2">
      <c r="A379" s="6" t="s">
        <v>1071</v>
      </c>
      <c r="B379" s="6" t="s">
        <v>1072</v>
      </c>
      <c r="C379" s="6"/>
      <c r="D379" s="6" t="s">
        <v>1073</v>
      </c>
      <c r="E379" s="6" t="s">
        <v>1074</v>
      </c>
      <c r="F379" s="26">
        <v>46058</v>
      </c>
      <c r="G379" s="6" t="s">
        <v>1075</v>
      </c>
      <c r="H379" s="1"/>
      <c r="I379" s="1"/>
      <c r="J379" s="1"/>
      <c r="K379" s="1"/>
      <c r="L379" s="1"/>
      <c r="M379" s="1"/>
      <c r="N379" s="1"/>
      <c r="O379" s="1"/>
      <c r="P379" s="1"/>
      <c r="Q379" s="1"/>
    </row>
    <row r="380" spans="1:17" ht="105.75" customHeight="1" x14ac:dyDescent="0.2">
      <c r="A380" s="6" t="s">
        <v>1076</v>
      </c>
      <c r="B380" s="6" t="s">
        <v>1077</v>
      </c>
      <c r="C380" s="6" t="s">
        <v>1078</v>
      </c>
      <c r="D380" s="6" t="s">
        <v>1079</v>
      </c>
      <c r="E380" s="6" t="s">
        <v>1080</v>
      </c>
      <c r="F380" s="26">
        <v>46101</v>
      </c>
      <c r="G380" s="6" t="s">
        <v>1081</v>
      </c>
      <c r="H380" s="1"/>
      <c r="I380" s="1"/>
      <c r="J380" s="1"/>
      <c r="K380" s="1"/>
      <c r="L380" s="1"/>
      <c r="M380" s="1"/>
      <c r="N380" s="1"/>
      <c r="O380" s="1"/>
      <c r="P380" s="1"/>
      <c r="Q380" s="1"/>
    </row>
    <row r="381" spans="1:17" ht="60.75" customHeight="1" x14ac:dyDescent="0.2">
      <c r="A381" s="6" t="s">
        <v>924</v>
      </c>
      <c r="B381" s="6" t="s">
        <v>467</v>
      </c>
      <c r="C381" s="6" t="s">
        <v>47</v>
      </c>
      <c r="D381" s="6" t="s">
        <v>1082</v>
      </c>
      <c r="E381" s="6" t="s">
        <v>940</v>
      </c>
      <c r="F381" s="26">
        <v>46121</v>
      </c>
      <c r="G381" s="6" t="s">
        <v>1083</v>
      </c>
      <c r="H381" s="1"/>
      <c r="I381" s="1"/>
      <c r="J381" s="1"/>
      <c r="K381" s="1"/>
      <c r="L381" s="1"/>
      <c r="M381" s="1"/>
      <c r="N381" s="1"/>
      <c r="O381" s="1"/>
      <c r="P381" s="1"/>
      <c r="Q381" s="1"/>
    </row>
    <row r="382" spans="1:17" ht="27" customHeight="1" x14ac:dyDescent="0.2">
      <c r="A382" s="6" t="s">
        <v>1084</v>
      </c>
      <c r="B382" s="6" t="s">
        <v>1085</v>
      </c>
      <c r="C382" s="6"/>
      <c r="D382" s="6" t="s">
        <v>1086</v>
      </c>
      <c r="E382" s="6" t="s">
        <v>379</v>
      </c>
      <c r="F382" s="26">
        <v>45746</v>
      </c>
      <c r="G382" s="6" t="s">
        <v>1087</v>
      </c>
      <c r="H382" s="1"/>
      <c r="I382" s="1"/>
      <c r="J382" s="1"/>
      <c r="K382" s="1"/>
      <c r="L382" s="1"/>
      <c r="M382" s="1"/>
      <c r="N382" s="1"/>
      <c r="O382" s="1"/>
      <c r="P382" s="1"/>
      <c r="Q382" s="1"/>
    </row>
    <row r="383" spans="1:17" ht="38.25" customHeight="1" x14ac:dyDescent="0.2">
      <c r="A383" s="6" t="s">
        <v>1084</v>
      </c>
      <c r="B383" s="6" t="s">
        <v>1085</v>
      </c>
      <c r="C383" s="6"/>
      <c r="D383" s="6" t="s">
        <v>1086</v>
      </c>
      <c r="E383" s="6" t="s">
        <v>379</v>
      </c>
      <c r="F383" s="26">
        <v>45746</v>
      </c>
      <c r="G383" s="6" t="s">
        <v>1087</v>
      </c>
      <c r="H383" s="1"/>
      <c r="I383" s="1"/>
      <c r="J383" s="1"/>
      <c r="K383" s="1"/>
      <c r="L383" s="1"/>
      <c r="M383" s="1"/>
      <c r="N383" s="1"/>
      <c r="O383" s="1"/>
      <c r="P383" s="1"/>
      <c r="Q383" s="1"/>
    </row>
    <row r="384" spans="1:17" ht="129" customHeight="1" x14ac:dyDescent="0.2">
      <c r="A384" s="6" t="s">
        <v>938</v>
      </c>
      <c r="B384" s="6" t="s">
        <v>1085</v>
      </c>
      <c r="C384" s="6"/>
      <c r="D384" s="6" t="s">
        <v>1086</v>
      </c>
      <c r="E384" s="6" t="s">
        <v>611</v>
      </c>
      <c r="F384" s="26">
        <v>45746</v>
      </c>
      <c r="G384" s="6" t="s">
        <v>1087</v>
      </c>
      <c r="H384" s="1"/>
      <c r="I384" s="1"/>
      <c r="J384" s="1"/>
      <c r="K384" s="1"/>
      <c r="L384" s="1"/>
      <c r="M384" s="1"/>
      <c r="N384" s="1"/>
      <c r="O384" s="1"/>
      <c r="P384" s="1"/>
      <c r="Q384" s="1"/>
    </row>
    <row r="385" spans="1:17" ht="117.75" customHeight="1" x14ac:dyDescent="0.2">
      <c r="A385" s="6" t="s">
        <v>1084</v>
      </c>
      <c r="B385" s="6" t="s">
        <v>1085</v>
      </c>
      <c r="C385" s="6" t="s">
        <v>1049</v>
      </c>
      <c r="D385" s="6" t="s">
        <v>1086</v>
      </c>
      <c r="E385" s="6" t="s">
        <v>379</v>
      </c>
      <c r="F385" s="26">
        <v>45746</v>
      </c>
      <c r="G385" s="6" t="s">
        <v>1087</v>
      </c>
      <c r="H385" s="1"/>
      <c r="I385" s="1"/>
      <c r="J385" s="1"/>
      <c r="K385" s="1"/>
      <c r="L385" s="1"/>
      <c r="M385" s="1"/>
      <c r="N385" s="1"/>
      <c r="O385" s="1"/>
      <c r="P385" s="1"/>
      <c r="Q385" s="1"/>
    </row>
    <row r="386" spans="1:17" ht="83.25" customHeight="1" x14ac:dyDescent="0.2">
      <c r="A386" s="6" t="s">
        <v>938</v>
      </c>
      <c r="B386" s="6" t="s">
        <v>1085</v>
      </c>
      <c r="C386" s="6" t="s">
        <v>1049</v>
      </c>
      <c r="D386" s="6" t="s">
        <v>1086</v>
      </c>
      <c r="E386" s="6" t="s">
        <v>611</v>
      </c>
      <c r="F386" s="26">
        <v>45746</v>
      </c>
      <c r="G386" s="6" t="s">
        <v>1087</v>
      </c>
      <c r="H386" s="1"/>
      <c r="I386" s="1"/>
      <c r="J386" s="1"/>
      <c r="K386" s="1"/>
      <c r="L386" s="1"/>
      <c r="M386" s="1"/>
      <c r="N386" s="1"/>
      <c r="O386" s="1"/>
      <c r="P386" s="1"/>
      <c r="Q386" s="1"/>
    </row>
    <row r="387" spans="1:17" ht="72" customHeight="1" x14ac:dyDescent="0.2">
      <c r="A387" s="6" t="s">
        <v>1001</v>
      </c>
      <c r="B387" s="6" t="s">
        <v>893</v>
      </c>
      <c r="C387" s="6" t="s">
        <v>47</v>
      </c>
      <c r="D387" s="6" t="s">
        <v>1088</v>
      </c>
      <c r="E387" s="6" t="s">
        <v>1089</v>
      </c>
      <c r="F387" s="26">
        <v>45747</v>
      </c>
      <c r="G387" s="6" t="s">
        <v>1090</v>
      </c>
      <c r="H387" s="1"/>
      <c r="I387" s="1"/>
      <c r="J387" s="1"/>
      <c r="K387" s="1"/>
      <c r="L387" s="1"/>
      <c r="M387" s="1"/>
      <c r="N387" s="1"/>
      <c r="O387" s="1"/>
      <c r="P387" s="1"/>
      <c r="Q387" s="1"/>
    </row>
    <row r="388" spans="1:17" ht="49.5" customHeight="1" x14ac:dyDescent="0.2">
      <c r="A388" s="6" t="s">
        <v>938</v>
      </c>
      <c r="B388" s="6" t="s">
        <v>1085</v>
      </c>
      <c r="C388" s="6"/>
      <c r="D388" s="6" t="s">
        <v>1086</v>
      </c>
      <c r="E388" s="6" t="s">
        <v>611</v>
      </c>
      <c r="F388" s="26">
        <v>45746</v>
      </c>
      <c r="G388" s="6" t="s">
        <v>1087</v>
      </c>
      <c r="H388" s="1"/>
      <c r="I388" s="1"/>
      <c r="J388" s="1"/>
      <c r="K388" s="1"/>
      <c r="L388" s="1"/>
      <c r="M388" s="1"/>
      <c r="N388" s="1"/>
      <c r="O388" s="1"/>
      <c r="P388" s="1"/>
      <c r="Q388" s="1"/>
    </row>
    <row r="389" spans="1:17" ht="105.75" customHeight="1" x14ac:dyDescent="0.2">
      <c r="A389" s="6" t="s">
        <v>1091</v>
      </c>
      <c r="B389" s="6" t="s">
        <v>1092</v>
      </c>
      <c r="C389" s="6"/>
      <c r="D389" s="6" t="s">
        <v>1093</v>
      </c>
      <c r="E389" s="6" t="s">
        <v>484</v>
      </c>
      <c r="F389" s="26">
        <v>45742</v>
      </c>
      <c r="G389" s="6" t="s">
        <v>1094</v>
      </c>
      <c r="H389" s="1"/>
      <c r="I389" s="1"/>
      <c r="J389" s="1"/>
      <c r="K389" s="1"/>
      <c r="L389" s="1"/>
      <c r="M389" s="1"/>
      <c r="N389" s="1"/>
      <c r="O389" s="1"/>
      <c r="P389" s="1"/>
      <c r="Q389" s="1"/>
    </row>
    <row r="390" spans="1:17" ht="49.5" customHeight="1" x14ac:dyDescent="0.2">
      <c r="A390" s="6" t="s">
        <v>1091</v>
      </c>
      <c r="B390" s="6" t="s">
        <v>1092</v>
      </c>
      <c r="C390" s="6"/>
      <c r="D390" s="6" t="s">
        <v>1093</v>
      </c>
      <c r="E390" s="6" t="s">
        <v>484</v>
      </c>
      <c r="F390" s="26">
        <v>45742</v>
      </c>
      <c r="G390" s="6" t="s">
        <v>1094</v>
      </c>
      <c r="H390" s="1"/>
      <c r="I390" s="1"/>
      <c r="J390" s="1"/>
      <c r="K390" s="1"/>
      <c r="L390" s="1"/>
      <c r="M390" s="1"/>
      <c r="N390" s="1"/>
      <c r="O390" s="1"/>
      <c r="P390" s="1"/>
      <c r="Q390" s="1"/>
    </row>
    <row r="391" spans="1:17" ht="129" customHeight="1" x14ac:dyDescent="0.2">
      <c r="A391" s="6" t="s">
        <v>1091</v>
      </c>
      <c r="B391" s="6" t="s">
        <v>1092</v>
      </c>
      <c r="C391" s="6" t="s">
        <v>165</v>
      </c>
      <c r="D391" s="6" t="s">
        <v>1093</v>
      </c>
      <c r="E391" s="6" t="s">
        <v>484</v>
      </c>
      <c r="F391" s="26">
        <v>45742</v>
      </c>
      <c r="G391" s="6" t="s">
        <v>1094</v>
      </c>
      <c r="H391" s="1"/>
      <c r="I391" s="1"/>
      <c r="J391" s="1"/>
      <c r="K391" s="1"/>
      <c r="L391" s="1"/>
      <c r="M391" s="1"/>
      <c r="N391" s="1"/>
      <c r="O391" s="1"/>
      <c r="P391" s="1"/>
      <c r="Q391" s="1"/>
    </row>
    <row r="392" spans="1:17" ht="60.75" customHeight="1" x14ac:dyDescent="0.2">
      <c r="A392" s="6" t="s">
        <v>968</v>
      </c>
      <c r="B392" s="6" t="s">
        <v>467</v>
      </c>
      <c r="C392" s="6" t="s">
        <v>41</v>
      </c>
      <c r="D392" s="6" t="s">
        <v>1095</v>
      </c>
      <c r="E392" s="6" t="s">
        <v>1096</v>
      </c>
      <c r="F392" s="26">
        <v>45741</v>
      </c>
      <c r="G392" s="6" t="s">
        <v>1097</v>
      </c>
      <c r="H392" s="1"/>
      <c r="I392" s="1"/>
      <c r="J392" s="1"/>
      <c r="K392" s="1"/>
      <c r="L392" s="1"/>
      <c r="M392" s="1"/>
      <c r="N392" s="1"/>
      <c r="O392" s="1"/>
      <c r="P392" s="1"/>
      <c r="Q392" s="1"/>
    </row>
    <row r="393" spans="1:17" ht="117.75" customHeight="1" x14ac:dyDescent="0.2">
      <c r="A393" s="6" t="s">
        <v>957</v>
      </c>
      <c r="B393" s="6" t="s">
        <v>903</v>
      </c>
      <c r="C393" s="6" t="s">
        <v>47</v>
      </c>
      <c r="D393" s="6" t="s">
        <v>1098</v>
      </c>
      <c r="E393" s="6" t="s">
        <v>1099</v>
      </c>
      <c r="F393" s="26">
        <v>46092</v>
      </c>
      <c r="G393" s="6" t="s">
        <v>1100</v>
      </c>
      <c r="H393" s="1"/>
      <c r="I393" s="1"/>
      <c r="J393" s="1"/>
      <c r="K393" s="1"/>
      <c r="L393" s="1"/>
      <c r="M393" s="1"/>
      <c r="N393" s="1"/>
      <c r="O393" s="1"/>
      <c r="P393" s="1"/>
      <c r="Q393" s="1"/>
    </row>
    <row r="394" spans="1:17" ht="60.75" customHeight="1" x14ac:dyDescent="0.2">
      <c r="A394" s="6" t="s">
        <v>1029</v>
      </c>
      <c r="B394" s="6" t="s">
        <v>975</v>
      </c>
      <c r="C394" s="6" t="s">
        <v>47</v>
      </c>
      <c r="D394" s="6" t="s">
        <v>1101</v>
      </c>
      <c r="E394" s="6" t="s">
        <v>1102</v>
      </c>
      <c r="F394" s="26">
        <v>46087</v>
      </c>
      <c r="G394" s="6" t="s">
        <v>1103</v>
      </c>
      <c r="H394" s="1"/>
      <c r="I394" s="1"/>
      <c r="J394" s="1"/>
      <c r="K394" s="1"/>
      <c r="L394" s="1"/>
      <c r="M394" s="1"/>
      <c r="N394" s="1"/>
      <c r="O394" s="1"/>
      <c r="P394" s="1"/>
      <c r="Q394" s="1"/>
    </row>
    <row r="395" spans="1:17" ht="49.5" customHeight="1" x14ac:dyDescent="0.2">
      <c r="A395" s="6" t="s">
        <v>1104</v>
      </c>
      <c r="B395" s="6" t="s">
        <v>1105</v>
      </c>
      <c r="C395" s="6"/>
      <c r="D395" s="6" t="s">
        <v>1106</v>
      </c>
      <c r="E395" s="6" t="s">
        <v>1107</v>
      </c>
      <c r="F395" s="26">
        <v>45720</v>
      </c>
      <c r="G395" s="6" t="s">
        <v>1108</v>
      </c>
      <c r="H395" s="1"/>
      <c r="I395" s="1"/>
      <c r="J395" s="1"/>
      <c r="K395" s="1"/>
      <c r="L395" s="1"/>
      <c r="M395" s="1"/>
      <c r="N395" s="1"/>
      <c r="O395" s="1"/>
      <c r="P395" s="1"/>
      <c r="Q395" s="1"/>
    </row>
    <row r="396" spans="1:17" ht="15.75" customHeight="1" x14ac:dyDescent="0.2">
      <c r="A396" s="6" t="s">
        <v>1104</v>
      </c>
      <c r="B396" s="21" t="s">
        <v>1105</v>
      </c>
      <c r="C396" s="21"/>
      <c r="D396" s="21" t="s">
        <v>1106</v>
      </c>
      <c r="E396" s="6" t="s">
        <v>1107</v>
      </c>
      <c r="F396" s="26">
        <v>45720</v>
      </c>
      <c r="G396" s="21" t="s">
        <v>1108</v>
      </c>
      <c r="H396" s="1"/>
      <c r="I396" s="1"/>
      <c r="J396" s="1"/>
      <c r="K396" s="1"/>
      <c r="L396" s="1"/>
      <c r="M396" s="1"/>
      <c r="N396" s="1"/>
      <c r="O396" s="1"/>
      <c r="P396" s="1"/>
      <c r="Q396" s="1"/>
    </row>
    <row r="397" spans="1:17" ht="94.5" customHeight="1" x14ac:dyDescent="0.2">
      <c r="A397" s="6" t="s">
        <v>1104</v>
      </c>
      <c r="B397" s="6" t="s">
        <v>1105</v>
      </c>
      <c r="C397" s="6" t="s">
        <v>165</v>
      </c>
      <c r="D397" s="6" t="s">
        <v>1106</v>
      </c>
      <c r="E397" s="6" t="s">
        <v>1107</v>
      </c>
      <c r="F397" s="26">
        <v>45720</v>
      </c>
      <c r="G397" s="6" t="s">
        <v>1108</v>
      </c>
      <c r="H397" s="1"/>
      <c r="I397" s="1"/>
      <c r="J397" s="1"/>
      <c r="K397" s="1"/>
      <c r="L397" s="1"/>
      <c r="M397" s="1"/>
      <c r="N397" s="1"/>
      <c r="O397" s="1"/>
      <c r="P397" s="1"/>
      <c r="Q397" s="1"/>
    </row>
    <row r="398" spans="1:17" ht="60.75" customHeight="1" x14ac:dyDescent="0.2">
      <c r="A398" s="6" t="s">
        <v>1034</v>
      </c>
      <c r="B398" s="6" t="s">
        <v>1109</v>
      </c>
      <c r="C398" s="6"/>
      <c r="D398" s="6" t="s">
        <v>1110</v>
      </c>
      <c r="E398" s="6" t="s">
        <v>1111</v>
      </c>
      <c r="F398" s="26">
        <v>45720</v>
      </c>
      <c r="G398" s="6" t="s">
        <v>1112</v>
      </c>
      <c r="H398" s="1"/>
      <c r="I398" s="1"/>
      <c r="J398" s="1"/>
      <c r="K398" s="1"/>
      <c r="L398" s="1"/>
      <c r="M398" s="1"/>
      <c r="N398" s="1"/>
      <c r="O398" s="1"/>
      <c r="P398" s="1"/>
      <c r="Q398" s="1"/>
    </row>
    <row r="399" spans="1:17" ht="49.5" customHeight="1" x14ac:dyDescent="0.2">
      <c r="A399" s="6" t="s">
        <v>1034</v>
      </c>
      <c r="B399" s="6" t="s">
        <v>1109</v>
      </c>
      <c r="C399" s="6"/>
      <c r="D399" s="6" t="s">
        <v>1110</v>
      </c>
      <c r="E399" s="6" t="s">
        <v>1111</v>
      </c>
      <c r="F399" s="26">
        <v>45720</v>
      </c>
      <c r="G399" s="6" t="s">
        <v>1112</v>
      </c>
      <c r="H399" s="1"/>
      <c r="I399" s="1"/>
      <c r="J399" s="1"/>
      <c r="K399" s="1"/>
      <c r="L399" s="1"/>
      <c r="M399" s="1"/>
      <c r="N399" s="1"/>
      <c r="O399" s="1"/>
      <c r="P399" s="1"/>
      <c r="Q399" s="1"/>
    </row>
    <row r="400" spans="1:17" ht="83.25" customHeight="1" x14ac:dyDescent="0.2">
      <c r="A400" s="6" t="s">
        <v>1034</v>
      </c>
      <c r="B400" s="6" t="s">
        <v>1109</v>
      </c>
      <c r="C400" s="6" t="s">
        <v>165</v>
      </c>
      <c r="D400" s="6" t="s">
        <v>1110</v>
      </c>
      <c r="E400" s="6" t="s">
        <v>1111</v>
      </c>
      <c r="F400" s="26">
        <v>45720</v>
      </c>
      <c r="G400" s="6" t="s">
        <v>1112</v>
      </c>
      <c r="H400" s="1"/>
      <c r="I400" s="1"/>
      <c r="J400" s="1"/>
      <c r="K400" s="1"/>
      <c r="L400" s="1"/>
      <c r="M400" s="1"/>
      <c r="N400" s="1"/>
      <c r="O400" s="1"/>
      <c r="P400" s="1"/>
      <c r="Q400" s="1"/>
    </row>
    <row r="401" spans="1:17" ht="140.25" customHeight="1" x14ac:dyDescent="0.2">
      <c r="A401" s="6" t="s">
        <v>1057</v>
      </c>
      <c r="B401" s="6" t="s">
        <v>1113</v>
      </c>
      <c r="C401" s="6" t="s">
        <v>165</v>
      </c>
      <c r="D401" s="6" t="s">
        <v>1114</v>
      </c>
      <c r="E401" s="6" t="s">
        <v>1115</v>
      </c>
      <c r="F401" s="26">
        <v>45720</v>
      </c>
      <c r="G401" s="6" t="s">
        <v>1116</v>
      </c>
      <c r="H401" s="1"/>
      <c r="I401" s="1"/>
      <c r="J401" s="1"/>
      <c r="K401" s="1"/>
      <c r="L401" s="1"/>
      <c r="M401" s="1"/>
      <c r="N401" s="1"/>
      <c r="O401" s="1"/>
      <c r="P401" s="1"/>
      <c r="Q401" s="1"/>
    </row>
    <row r="402" spans="1:17" ht="140.25" customHeight="1" x14ac:dyDescent="0.2">
      <c r="A402" s="6" t="s">
        <v>1117</v>
      </c>
      <c r="B402" s="6" t="s">
        <v>646</v>
      </c>
      <c r="C402" s="6"/>
      <c r="D402" s="6" t="s">
        <v>1118</v>
      </c>
      <c r="E402" s="6" t="s">
        <v>1119</v>
      </c>
      <c r="F402" s="26">
        <v>45804</v>
      </c>
      <c r="G402" s="6" t="s">
        <v>1120</v>
      </c>
      <c r="H402" s="1"/>
      <c r="I402" s="1"/>
      <c r="J402" s="1"/>
      <c r="K402" s="1"/>
      <c r="L402" s="1"/>
      <c r="M402" s="1"/>
      <c r="N402" s="1"/>
      <c r="O402" s="1"/>
      <c r="P402" s="1"/>
      <c r="Q402" s="1"/>
    </row>
    <row r="403" spans="1:17" ht="15.75" customHeight="1" x14ac:dyDescent="0.2">
      <c r="A403" s="6" t="s">
        <v>1117</v>
      </c>
      <c r="B403" s="21" t="s">
        <v>646</v>
      </c>
      <c r="C403" s="21" t="s">
        <v>165</v>
      </c>
      <c r="D403" s="21" t="s">
        <v>1118</v>
      </c>
      <c r="E403" s="6" t="s">
        <v>1119</v>
      </c>
      <c r="F403" s="26">
        <v>45804</v>
      </c>
      <c r="G403" s="21" t="s">
        <v>1120</v>
      </c>
      <c r="H403" s="1"/>
      <c r="I403" s="1"/>
      <c r="J403" s="1"/>
      <c r="K403" s="1"/>
      <c r="L403" s="1"/>
      <c r="M403" s="1"/>
      <c r="N403" s="1"/>
      <c r="O403" s="1"/>
      <c r="P403" s="1"/>
      <c r="Q403" s="1"/>
    </row>
    <row r="404" spans="1:17" ht="72" customHeight="1" x14ac:dyDescent="0.2">
      <c r="A404" s="6" t="s">
        <v>1121</v>
      </c>
      <c r="B404" s="6" t="s">
        <v>1122</v>
      </c>
      <c r="C404" s="6" t="s">
        <v>47</v>
      </c>
      <c r="D404" s="6" t="s">
        <v>1123</v>
      </c>
      <c r="E404" s="6" t="s">
        <v>400</v>
      </c>
      <c r="F404" s="26">
        <v>45715</v>
      </c>
      <c r="G404" s="6" t="s">
        <v>1124</v>
      </c>
      <c r="H404" s="1"/>
      <c r="I404" s="1"/>
      <c r="J404" s="1"/>
      <c r="K404" s="1"/>
      <c r="L404" s="1"/>
      <c r="M404" s="1"/>
      <c r="N404" s="1"/>
      <c r="O404" s="1"/>
      <c r="P404" s="1"/>
      <c r="Q404" s="1"/>
    </row>
    <row r="405" spans="1:17" ht="72" customHeight="1" x14ac:dyDescent="0.2">
      <c r="A405" s="6" t="s">
        <v>1113</v>
      </c>
      <c r="B405" s="6" t="s">
        <v>1125</v>
      </c>
      <c r="C405" s="6" t="s">
        <v>1126</v>
      </c>
      <c r="D405" s="6" t="s">
        <v>1127</v>
      </c>
      <c r="E405" s="6" t="s">
        <v>1128</v>
      </c>
      <c r="F405" s="26">
        <v>45791</v>
      </c>
      <c r="G405" s="6" t="s">
        <v>1129</v>
      </c>
      <c r="H405" s="1"/>
      <c r="I405" s="1"/>
      <c r="J405" s="1"/>
      <c r="K405" s="1"/>
      <c r="L405" s="1"/>
      <c r="M405" s="1"/>
      <c r="N405" s="1"/>
      <c r="O405" s="1"/>
      <c r="P405" s="1"/>
      <c r="Q405" s="1"/>
    </row>
    <row r="406" spans="1:17" ht="72" customHeight="1" x14ac:dyDescent="0.2">
      <c r="A406" s="6" t="s">
        <v>1053</v>
      </c>
      <c r="B406" s="6" t="s">
        <v>1125</v>
      </c>
      <c r="C406" s="6" t="s">
        <v>1126</v>
      </c>
      <c r="D406" s="6" t="s">
        <v>1127</v>
      </c>
      <c r="E406" s="6" t="s">
        <v>1130</v>
      </c>
      <c r="F406" s="26">
        <v>45791</v>
      </c>
      <c r="G406" s="6" t="s">
        <v>1129</v>
      </c>
      <c r="H406" s="1"/>
      <c r="I406" s="1"/>
      <c r="J406" s="1"/>
      <c r="K406" s="1"/>
      <c r="L406" s="1"/>
      <c r="M406" s="1"/>
      <c r="N406" s="1"/>
      <c r="O406" s="1"/>
      <c r="P406" s="1"/>
      <c r="Q406" s="1"/>
    </row>
    <row r="407" spans="1:17" ht="72" customHeight="1" x14ac:dyDescent="0.2">
      <c r="A407" s="6" t="s">
        <v>1131</v>
      </c>
      <c r="B407" s="6" t="s">
        <v>1125</v>
      </c>
      <c r="C407" s="6" t="s">
        <v>1126</v>
      </c>
      <c r="D407" s="6" t="s">
        <v>1127</v>
      </c>
      <c r="E407" s="6" t="s">
        <v>1132</v>
      </c>
      <c r="F407" s="26">
        <v>45701</v>
      </c>
      <c r="G407" s="6" t="s">
        <v>1129</v>
      </c>
      <c r="H407" s="1"/>
      <c r="I407" s="1"/>
      <c r="J407" s="1"/>
      <c r="K407" s="1"/>
      <c r="L407" s="1"/>
      <c r="M407" s="1"/>
      <c r="N407" s="1"/>
      <c r="O407" s="1"/>
      <c r="P407" s="1"/>
      <c r="Q407" s="1"/>
    </row>
    <row r="408" spans="1:17" ht="72" customHeight="1" x14ac:dyDescent="0.2">
      <c r="A408" s="6" t="s">
        <v>1133</v>
      </c>
      <c r="B408" s="6" t="s">
        <v>1125</v>
      </c>
      <c r="C408" s="6" t="s">
        <v>1126</v>
      </c>
      <c r="D408" s="6" t="s">
        <v>1127</v>
      </c>
      <c r="E408" s="6" t="s">
        <v>1134</v>
      </c>
      <c r="F408" s="26">
        <v>45701</v>
      </c>
      <c r="G408" s="6" t="s">
        <v>1129</v>
      </c>
      <c r="H408" s="1"/>
      <c r="I408" s="1"/>
      <c r="J408" s="1"/>
      <c r="K408" s="1"/>
      <c r="L408" s="1"/>
      <c r="M408" s="1"/>
      <c r="N408" s="1"/>
      <c r="O408" s="1"/>
      <c r="P408" s="1"/>
      <c r="Q408" s="1"/>
    </row>
    <row r="409" spans="1:17" ht="72" customHeight="1" x14ac:dyDescent="0.2">
      <c r="A409" s="6" t="s">
        <v>1105</v>
      </c>
      <c r="B409" s="6" t="s">
        <v>1125</v>
      </c>
      <c r="C409" s="6" t="s">
        <v>1126</v>
      </c>
      <c r="D409" s="6" t="s">
        <v>1127</v>
      </c>
      <c r="E409" s="6" t="s">
        <v>1135</v>
      </c>
      <c r="F409" s="26">
        <v>45791</v>
      </c>
      <c r="G409" s="6" t="s">
        <v>1129</v>
      </c>
      <c r="H409" s="1"/>
      <c r="I409" s="1"/>
      <c r="J409" s="1"/>
      <c r="K409" s="1"/>
      <c r="L409" s="1"/>
      <c r="M409" s="1"/>
      <c r="N409" s="1"/>
      <c r="O409" s="1"/>
      <c r="P409" s="1"/>
      <c r="Q409" s="1"/>
    </row>
    <row r="410" spans="1:17" ht="72" customHeight="1" x14ac:dyDescent="0.2">
      <c r="A410" s="6" t="s">
        <v>646</v>
      </c>
      <c r="B410" s="6" t="s">
        <v>1125</v>
      </c>
      <c r="C410" s="6" t="s">
        <v>1126</v>
      </c>
      <c r="D410" s="6" t="s">
        <v>1127</v>
      </c>
      <c r="E410" s="6" t="s">
        <v>1136</v>
      </c>
      <c r="F410" s="26">
        <v>45791</v>
      </c>
      <c r="G410" s="6" t="s">
        <v>1129</v>
      </c>
      <c r="H410" s="1"/>
      <c r="I410" s="1"/>
      <c r="J410" s="1"/>
      <c r="K410" s="1"/>
      <c r="L410" s="1"/>
      <c r="M410" s="1"/>
      <c r="N410" s="1"/>
      <c r="O410" s="1"/>
      <c r="P410" s="1"/>
      <c r="Q410" s="1"/>
    </row>
    <row r="411" spans="1:17" ht="72" customHeight="1" x14ac:dyDescent="0.2">
      <c r="A411" s="6" t="s">
        <v>678</v>
      </c>
      <c r="B411" s="6" t="s">
        <v>1125</v>
      </c>
      <c r="C411" s="6" t="s">
        <v>1126</v>
      </c>
      <c r="D411" s="6" t="s">
        <v>1127</v>
      </c>
      <c r="E411" s="6" t="s">
        <v>1137</v>
      </c>
      <c r="F411" s="26">
        <v>45701</v>
      </c>
      <c r="G411" s="6" t="s">
        <v>1129</v>
      </c>
      <c r="H411" s="1"/>
      <c r="I411" s="1"/>
      <c r="J411" s="1"/>
      <c r="K411" s="1"/>
      <c r="L411" s="1"/>
      <c r="M411" s="1"/>
      <c r="N411" s="1"/>
      <c r="O411" s="1"/>
      <c r="P411" s="1"/>
      <c r="Q411" s="1"/>
    </row>
    <row r="412" spans="1:17" ht="72" customHeight="1" x14ac:dyDescent="0.2">
      <c r="A412" s="6" t="s">
        <v>1138</v>
      </c>
      <c r="B412" s="6" t="s">
        <v>1072</v>
      </c>
      <c r="C412" s="6" t="s">
        <v>41</v>
      </c>
      <c r="D412" s="6" t="s">
        <v>1073</v>
      </c>
      <c r="E412" s="6" t="s">
        <v>1074</v>
      </c>
      <c r="F412" s="26">
        <v>46058</v>
      </c>
      <c r="G412" s="6" t="s">
        <v>1075</v>
      </c>
      <c r="H412" s="1"/>
      <c r="I412" s="1"/>
      <c r="J412" s="1"/>
      <c r="K412" s="1"/>
      <c r="L412" s="1"/>
      <c r="M412" s="1"/>
      <c r="N412" s="1"/>
      <c r="O412" s="1"/>
      <c r="P412" s="1"/>
      <c r="Q412" s="1"/>
    </row>
    <row r="413" spans="1:17" ht="72" customHeight="1" x14ac:dyDescent="0.2">
      <c r="A413" s="6" t="s">
        <v>943</v>
      </c>
      <c r="B413" s="6" t="s">
        <v>1077</v>
      </c>
      <c r="C413" s="6" t="s">
        <v>1049</v>
      </c>
      <c r="D413" s="6" t="s">
        <v>1139</v>
      </c>
      <c r="E413" s="6" t="s">
        <v>1140</v>
      </c>
      <c r="F413" s="26">
        <v>45376</v>
      </c>
      <c r="G413" s="6" t="s">
        <v>1141</v>
      </c>
      <c r="H413" s="1"/>
      <c r="I413" s="1"/>
      <c r="J413" s="1"/>
      <c r="K413" s="1"/>
      <c r="L413" s="1"/>
      <c r="M413" s="1"/>
      <c r="N413" s="1"/>
      <c r="O413" s="1"/>
      <c r="P413" s="1"/>
      <c r="Q413" s="1"/>
    </row>
    <row r="414" spans="1:17" ht="72" customHeight="1" x14ac:dyDescent="0.2">
      <c r="A414" s="6" t="s">
        <v>791</v>
      </c>
      <c r="B414" s="6" t="s">
        <v>1142</v>
      </c>
      <c r="C414" s="6" t="s">
        <v>41</v>
      </c>
      <c r="D414" s="6" t="s">
        <v>1143</v>
      </c>
      <c r="E414" s="6" t="s">
        <v>1144</v>
      </c>
      <c r="F414" s="26">
        <v>45680</v>
      </c>
      <c r="G414" s="6" t="s">
        <v>1145</v>
      </c>
      <c r="H414" s="1"/>
      <c r="I414" s="1"/>
      <c r="J414" s="1"/>
      <c r="K414" s="1"/>
      <c r="L414" s="1"/>
      <c r="M414" s="1"/>
      <c r="N414" s="1"/>
      <c r="O414" s="1"/>
      <c r="P414" s="1"/>
      <c r="Q414" s="1"/>
    </row>
    <row r="415" spans="1:17" ht="72" customHeight="1" x14ac:dyDescent="0.2">
      <c r="A415" s="6" t="s">
        <v>471</v>
      </c>
      <c r="B415" s="6" t="s">
        <v>1146</v>
      </c>
      <c r="C415" s="6" t="s">
        <v>165</v>
      </c>
      <c r="D415" s="6" t="s">
        <v>1147</v>
      </c>
      <c r="E415" s="6" t="s">
        <v>1148</v>
      </c>
      <c r="F415" s="26">
        <v>45674</v>
      </c>
      <c r="G415" s="6" t="s">
        <v>1149</v>
      </c>
      <c r="H415" s="1"/>
      <c r="I415" s="1"/>
      <c r="J415" s="1"/>
      <c r="K415" s="1"/>
      <c r="L415" s="1"/>
      <c r="M415" s="1"/>
      <c r="N415" s="1"/>
      <c r="O415" s="1"/>
      <c r="P415" s="1"/>
      <c r="Q415" s="1"/>
    </row>
    <row r="416" spans="1:17" ht="72" customHeight="1" x14ac:dyDescent="0.2">
      <c r="A416" s="6" t="s">
        <v>467</v>
      </c>
      <c r="B416" s="6" t="s">
        <v>1150</v>
      </c>
      <c r="C416" s="6" t="s">
        <v>1151</v>
      </c>
      <c r="D416" s="6" t="s">
        <v>1152</v>
      </c>
      <c r="E416" s="6" t="s">
        <v>1153</v>
      </c>
      <c r="F416" s="26">
        <v>46028</v>
      </c>
      <c r="G416" s="6" t="s">
        <v>1154</v>
      </c>
      <c r="H416" s="1"/>
      <c r="I416" s="1"/>
      <c r="J416" s="1"/>
      <c r="K416" s="1"/>
      <c r="L416" s="1"/>
      <c r="M416" s="1"/>
      <c r="N416" s="1"/>
      <c r="O416" s="1"/>
      <c r="P416" s="1"/>
      <c r="Q416" s="1"/>
    </row>
    <row r="417" spans="1:17" ht="129" customHeight="1" x14ac:dyDescent="0.2">
      <c r="A417" s="6" t="s">
        <v>366</v>
      </c>
      <c r="B417" s="6" t="s">
        <v>1155</v>
      </c>
      <c r="C417" s="6" t="s">
        <v>47</v>
      </c>
      <c r="D417" s="6" t="s">
        <v>1156</v>
      </c>
      <c r="E417" s="6" t="s">
        <v>1157</v>
      </c>
      <c r="F417" s="26">
        <v>46033</v>
      </c>
      <c r="G417" s="6" t="s">
        <v>1158</v>
      </c>
      <c r="H417" s="1"/>
      <c r="I417" s="1"/>
      <c r="J417" s="1"/>
      <c r="K417" s="1"/>
      <c r="L417" s="1"/>
      <c r="M417" s="1"/>
      <c r="N417" s="1"/>
      <c r="O417" s="1"/>
      <c r="P417" s="1"/>
      <c r="Q417" s="1"/>
    </row>
    <row r="418" spans="1:17" ht="150.75" customHeight="1" x14ac:dyDescent="0.2">
      <c r="A418" s="6" t="s">
        <v>1159</v>
      </c>
      <c r="B418" s="6" t="s">
        <v>1085</v>
      </c>
      <c r="C418" s="6" t="s">
        <v>211</v>
      </c>
      <c r="D418" s="6" t="s">
        <v>1160</v>
      </c>
      <c r="E418" s="6" t="s">
        <v>213</v>
      </c>
      <c r="F418" s="26">
        <v>45681</v>
      </c>
      <c r="G418" s="6" t="s">
        <v>1161</v>
      </c>
      <c r="H418" s="1"/>
      <c r="I418" s="1"/>
      <c r="J418" s="1"/>
      <c r="K418" s="1"/>
      <c r="L418" s="1"/>
      <c r="M418" s="1"/>
      <c r="N418" s="1"/>
      <c r="O418" s="1"/>
      <c r="P418" s="1"/>
      <c r="Q418" s="1"/>
    </row>
    <row r="419" spans="1:17" ht="94.5" customHeight="1" x14ac:dyDescent="0.2">
      <c r="A419" s="6" t="s">
        <v>1162</v>
      </c>
      <c r="B419" s="6" t="s">
        <v>1085</v>
      </c>
      <c r="C419" s="6" t="s">
        <v>41</v>
      </c>
      <c r="D419" s="6" t="s">
        <v>1163</v>
      </c>
      <c r="E419" s="6" t="s">
        <v>1164</v>
      </c>
      <c r="F419" s="26">
        <v>45995</v>
      </c>
      <c r="G419" s="6" t="s">
        <v>1165</v>
      </c>
      <c r="H419" s="1"/>
      <c r="I419" s="1"/>
      <c r="J419" s="1"/>
      <c r="K419" s="1"/>
      <c r="L419" s="1"/>
      <c r="M419" s="1"/>
      <c r="N419" s="1"/>
      <c r="O419" s="1"/>
      <c r="P419" s="1"/>
      <c r="Q419" s="1"/>
    </row>
    <row r="420" spans="1:17" ht="117.75" customHeight="1" x14ac:dyDescent="0.2">
      <c r="A420" s="6" t="s">
        <v>1166</v>
      </c>
      <c r="B420" s="6" t="s">
        <v>1085</v>
      </c>
      <c r="C420" s="6" t="s">
        <v>41</v>
      </c>
      <c r="D420" s="6" t="s">
        <v>1163</v>
      </c>
      <c r="E420" s="6" t="s">
        <v>1167</v>
      </c>
      <c r="F420" s="26">
        <v>45995</v>
      </c>
      <c r="G420" s="6" t="s">
        <v>1165</v>
      </c>
      <c r="H420" s="1"/>
      <c r="I420" s="1"/>
      <c r="J420" s="1"/>
      <c r="K420" s="1"/>
      <c r="L420" s="1"/>
      <c r="M420" s="1"/>
      <c r="N420" s="1"/>
      <c r="O420" s="1"/>
      <c r="P420" s="1"/>
      <c r="Q420" s="1"/>
    </row>
    <row r="421" spans="1:17" ht="195.75" customHeight="1" x14ac:dyDescent="0.2">
      <c r="A421" s="6" t="s">
        <v>1168</v>
      </c>
      <c r="B421" s="6" t="s">
        <v>1150</v>
      </c>
      <c r="C421" s="6" t="s">
        <v>1078</v>
      </c>
      <c r="D421" s="6" t="s">
        <v>1169</v>
      </c>
      <c r="E421" s="6" t="s">
        <v>1170</v>
      </c>
      <c r="F421" s="26">
        <v>45686</v>
      </c>
      <c r="G421" s="6" t="s">
        <v>1171</v>
      </c>
      <c r="H421" s="1"/>
      <c r="I421" s="1"/>
      <c r="J421" s="1"/>
      <c r="K421" s="1"/>
      <c r="L421" s="1"/>
      <c r="M421" s="1"/>
      <c r="N421" s="1"/>
      <c r="O421" s="1"/>
      <c r="P421" s="1"/>
      <c r="Q421" s="1"/>
    </row>
    <row r="422" spans="1:17" ht="195.75" customHeight="1" x14ac:dyDescent="0.2">
      <c r="A422" s="6" t="s">
        <v>1172</v>
      </c>
      <c r="B422" s="6" t="s">
        <v>1173</v>
      </c>
      <c r="C422" s="21" t="s">
        <v>1151</v>
      </c>
      <c r="D422" s="6" t="s">
        <v>1174</v>
      </c>
      <c r="E422" s="6" t="s">
        <v>1175</v>
      </c>
      <c r="F422" s="26">
        <v>45991</v>
      </c>
      <c r="G422" s="6" t="s">
        <v>1176</v>
      </c>
      <c r="H422" s="1"/>
      <c r="I422" s="1"/>
      <c r="J422" s="1"/>
      <c r="K422" s="1"/>
      <c r="L422" s="1"/>
      <c r="M422" s="1"/>
      <c r="N422" s="1"/>
      <c r="O422" s="1"/>
      <c r="P422" s="1"/>
      <c r="Q422" s="1"/>
    </row>
    <row r="423" spans="1:17" ht="117.75" customHeight="1" x14ac:dyDescent="0.2">
      <c r="A423" s="6" t="s">
        <v>1177</v>
      </c>
      <c r="B423" s="6" t="s">
        <v>1178</v>
      </c>
      <c r="C423" s="6" t="s">
        <v>1078</v>
      </c>
      <c r="D423" s="6" t="s">
        <v>1179</v>
      </c>
      <c r="E423" s="6" t="s">
        <v>1180</v>
      </c>
      <c r="F423" s="26">
        <v>46006</v>
      </c>
      <c r="G423" s="6" t="s">
        <v>1181</v>
      </c>
      <c r="H423" s="1"/>
      <c r="I423" s="1"/>
      <c r="J423" s="1"/>
      <c r="K423" s="1"/>
      <c r="L423" s="1"/>
      <c r="M423" s="1"/>
      <c r="N423" s="1"/>
      <c r="O423" s="1"/>
      <c r="P423" s="1"/>
      <c r="Q423" s="1"/>
    </row>
    <row r="424" spans="1:17" ht="105.75" customHeight="1" x14ac:dyDescent="0.2">
      <c r="A424" s="6" t="s">
        <v>1182</v>
      </c>
      <c r="B424" s="6" t="s">
        <v>1183</v>
      </c>
      <c r="C424" s="6"/>
      <c r="D424" s="6" t="s">
        <v>1184</v>
      </c>
      <c r="E424" s="6" t="s">
        <v>1185</v>
      </c>
      <c r="F424" s="26">
        <v>46121</v>
      </c>
      <c r="G424" s="6" t="s">
        <v>1186</v>
      </c>
      <c r="H424" s="1"/>
      <c r="I424" s="1"/>
      <c r="J424" s="1"/>
      <c r="K424" s="1"/>
      <c r="L424" s="1"/>
      <c r="M424" s="1"/>
      <c r="N424" s="1"/>
      <c r="O424" s="1"/>
      <c r="P424" s="1"/>
      <c r="Q424" s="1"/>
    </row>
    <row r="425" spans="1:17" ht="60.75" customHeight="1" x14ac:dyDescent="0.2">
      <c r="A425" s="6" t="s">
        <v>1182</v>
      </c>
      <c r="B425" s="6" t="s">
        <v>1183</v>
      </c>
      <c r="C425" s="6"/>
      <c r="D425" s="6" t="s">
        <v>1184</v>
      </c>
      <c r="E425" s="6" t="s">
        <v>1185</v>
      </c>
      <c r="F425" s="26">
        <v>46121</v>
      </c>
      <c r="G425" s="6" t="s">
        <v>1186</v>
      </c>
      <c r="H425" s="1"/>
      <c r="I425" s="1"/>
      <c r="J425" s="1"/>
      <c r="K425" s="1"/>
      <c r="L425" s="1"/>
      <c r="M425" s="1"/>
      <c r="N425" s="1"/>
      <c r="O425" s="1"/>
      <c r="P425" s="1"/>
      <c r="Q425" s="1"/>
    </row>
    <row r="426" spans="1:17" ht="150.75" customHeight="1" x14ac:dyDescent="0.2">
      <c r="A426" s="6" t="s">
        <v>1182</v>
      </c>
      <c r="B426" s="6" t="s">
        <v>1183</v>
      </c>
      <c r="C426" s="6" t="s">
        <v>47</v>
      </c>
      <c r="D426" s="6" t="s">
        <v>1184</v>
      </c>
      <c r="E426" s="6" t="s">
        <v>1185</v>
      </c>
      <c r="F426" s="26">
        <v>46121</v>
      </c>
      <c r="G426" s="6" t="s">
        <v>1186</v>
      </c>
      <c r="H426" s="1"/>
      <c r="I426" s="1"/>
      <c r="J426" s="1"/>
      <c r="K426" s="1"/>
      <c r="L426" s="1"/>
      <c r="M426" s="1"/>
      <c r="N426" s="1"/>
      <c r="O426" s="1"/>
      <c r="P426" s="1"/>
      <c r="Q426" s="1"/>
    </row>
    <row r="427" spans="1:17" ht="117.75" customHeight="1" x14ac:dyDescent="0.2">
      <c r="A427" s="6" t="s">
        <v>1187</v>
      </c>
      <c r="B427" s="6" t="s">
        <v>1125</v>
      </c>
      <c r="C427" s="6" t="s">
        <v>1151</v>
      </c>
      <c r="D427" s="6" t="s">
        <v>1188</v>
      </c>
      <c r="E427" s="6" t="s">
        <v>1189</v>
      </c>
      <c r="F427" s="26">
        <v>46278</v>
      </c>
      <c r="G427" s="6" t="s">
        <v>1190</v>
      </c>
      <c r="H427" s="1"/>
      <c r="I427" s="1"/>
      <c r="J427" s="1"/>
      <c r="K427" s="1"/>
      <c r="L427" s="1"/>
      <c r="M427" s="1"/>
      <c r="N427" s="1"/>
      <c r="O427" s="1"/>
      <c r="P427" s="1"/>
      <c r="Q427" s="1"/>
    </row>
    <row r="428" spans="1:17" ht="60.75" customHeight="1" x14ac:dyDescent="0.2">
      <c r="A428" s="6" t="s">
        <v>1191</v>
      </c>
      <c r="B428" s="6" t="s">
        <v>1192</v>
      </c>
      <c r="C428" s="6" t="s">
        <v>1049</v>
      </c>
      <c r="D428" s="6" t="s">
        <v>1193</v>
      </c>
      <c r="E428" s="6" t="s">
        <v>1194</v>
      </c>
      <c r="F428" s="26">
        <v>46222</v>
      </c>
      <c r="G428" s="6" t="s">
        <v>1195</v>
      </c>
      <c r="H428" s="1"/>
      <c r="I428" s="1"/>
      <c r="J428" s="1"/>
      <c r="K428" s="1"/>
      <c r="L428" s="1"/>
      <c r="M428" s="1"/>
      <c r="N428" s="1"/>
      <c r="O428" s="1"/>
      <c r="P428" s="1"/>
      <c r="Q428" s="1"/>
    </row>
    <row r="429" spans="1:17" ht="38.25" customHeight="1" x14ac:dyDescent="0.2">
      <c r="A429" s="6" t="s">
        <v>1196</v>
      </c>
      <c r="B429" s="6" t="s">
        <v>1197</v>
      </c>
      <c r="C429" s="6" t="s">
        <v>41</v>
      </c>
      <c r="D429" s="6" t="s">
        <v>1198</v>
      </c>
      <c r="E429" s="6" t="s">
        <v>192</v>
      </c>
      <c r="F429" s="26">
        <v>45872</v>
      </c>
      <c r="G429" s="6" t="s">
        <v>1199</v>
      </c>
      <c r="H429" s="1"/>
      <c r="I429" s="1"/>
      <c r="J429" s="1"/>
      <c r="K429" s="1"/>
      <c r="L429" s="1"/>
      <c r="M429" s="1"/>
      <c r="N429" s="1"/>
      <c r="O429" s="1"/>
      <c r="P429" s="1"/>
      <c r="Q429" s="1"/>
    </row>
    <row r="430" spans="1:17" ht="72" customHeight="1" x14ac:dyDescent="0.2">
      <c r="A430" s="6" t="s">
        <v>1200</v>
      </c>
      <c r="B430" s="6" t="s">
        <v>1150</v>
      </c>
      <c r="C430" s="6" t="s">
        <v>41</v>
      </c>
      <c r="D430" s="6" t="s">
        <v>1201</v>
      </c>
      <c r="E430" s="6" t="s">
        <v>1202</v>
      </c>
      <c r="F430" s="26">
        <v>46036</v>
      </c>
      <c r="G430" s="6" t="s">
        <v>1203</v>
      </c>
      <c r="H430" s="1"/>
      <c r="I430" s="1"/>
      <c r="J430" s="1"/>
      <c r="K430" s="1"/>
      <c r="L430" s="1"/>
      <c r="M430" s="1"/>
      <c r="N430" s="1"/>
      <c r="O430" s="1"/>
      <c r="P430" s="1"/>
      <c r="Q430" s="1"/>
    </row>
    <row r="431" spans="1:17" ht="140.25" customHeight="1" x14ac:dyDescent="0.2">
      <c r="A431" s="6" t="s">
        <v>1204</v>
      </c>
      <c r="B431" s="6" t="s">
        <v>1006</v>
      </c>
      <c r="C431" s="6"/>
      <c r="D431" s="6" t="s">
        <v>1205</v>
      </c>
      <c r="E431" s="6" t="s">
        <v>1175</v>
      </c>
      <c r="F431" s="26">
        <v>45576</v>
      </c>
      <c r="G431" s="6" t="s">
        <v>1206</v>
      </c>
      <c r="H431" s="1"/>
      <c r="I431" s="1"/>
      <c r="J431" s="1"/>
      <c r="K431" s="1"/>
      <c r="L431" s="1"/>
      <c r="M431" s="1"/>
      <c r="N431" s="1"/>
      <c r="O431" s="1"/>
      <c r="P431" s="1"/>
      <c r="Q431" s="1"/>
    </row>
    <row r="432" spans="1:17" ht="150.75" customHeight="1" x14ac:dyDescent="0.2">
      <c r="A432" s="6" t="s">
        <v>1207</v>
      </c>
      <c r="B432" s="6" t="s">
        <v>1208</v>
      </c>
      <c r="C432" s="6" t="s">
        <v>47</v>
      </c>
      <c r="D432" s="6" t="s">
        <v>1209</v>
      </c>
      <c r="E432" s="6" t="s">
        <v>1210</v>
      </c>
      <c r="F432" s="26">
        <v>45976</v>
      </c>
      <c r="G432" s="6" t="s">
        <v>1211</v>
      </c>
      <c r="H432" s="1"/>
      <c r="I432" s="1"/>
      <c r="J432" s="1"/>
      <c r="K432" s="1"/>
      <c r="L432" s="1"/>
      <c r="M432" s="1"/>
      <c r="N432" s="1"/>
      <c r="O432" s="1"/>
      <c r="P432" s="1"/>
      <c r="Q432" s="1"/>
    </row>
    <row r="433" spans="1:17" ht="83.25" customHeight="1" x14ac:dyDescent="0.2">
      <c r="A433" s="6" t="s">
        <v>1212</v>
      </c>
      <c r="B433" s="6" t="s">
        <v>1213</v>
      </c>
      <c r="C433" s="6" t="s">
        <v>41</v>
      </c>
      <c r="D433" s="6" t="s">
        <v>1214</v>
      </c>
      <c r="E433" s="6" t="s">
        <v>1215</v>
      </c>
      <c r="F433" s="26">
        <v>46937</v>
      </c>
      <c r="G433" s="6" t="s">
        <v>1216</v>
      </c>
      <c r="H433" s="1"/>
      <c r="I433" s="1"/>
      <c r="J433" s="1"/>
      <c r="K433" s="1"/>
      <c r="L433" s="1"/>
      <c r="M433" s="1"/>
      <c r="N433" s="1"/>
      <c r="O433" s="1"/>
      <c r="P433" s="1"/>
      <c r="Q433" s="1"/>
    </row>
    <row r="434" spans="1:17" ht="94.5" customHeight="1" x14ac:dyDescent="0.2">
      <c r="A434" s="6" t="s">
        <v>1217</v>
      </c>
      <c r="B434" s="6" t="s">
        <v>1218</v>
      </c>
      <c r="C434" s="6" t="s">
        <v>41</v>
      </c>
      <c r="D434" s="6" t="s">
        <v>1219</v>
      </c>
      <c r="E434" s="6" t="s">
        <v>1220</v>
      </c>
      <c r="F434" s="26">
        <v>46167</v>
      </c>
      <c r="G434" s="6" t="s">
        <v>1221</v>
      </c>
      <c r="H434" s="1"/>
      <c r="I434" s="1"/>
      <c r="J434" s="1"/>
      <c r="K434" s="1"/>
      <c r="L434" s="1"/>
      <c r="M434" s="1"/>
      <c r="N434" s="1"/>
      <c r="O434" s="1"/>
      <c r="P434" s="1"/>
      <c r="Q434" s="1"/>
    </row>
    <row r="435" spans="1:17" ht="94.5" customHeight="1" x14ac:dyDescent="0.2">
      <c r="A435" s="6" t="s">
        <v>1222</v>
      </c>
      <c r="B435" s="6" t="s">
        <v>1125</v>
      </c>
      <c r="C435" s="6" t="s">
        <v>41</v>
      </c>
      <c r="D435" s="6" t="s">
        <v>1223</v>
      </c>
      <c r="E435" s="6" t="s">
        <v>1224</v>
      </c>
      <c r="F435" s="26">
        <v>46897</v>
      </c>
      <c r="G435" s="6" t="s">
        <v>1225</v>
      </c>
      <c r="H435" s="1"/>
      <c r="I435" s="1"/>
      <c r="J435" s="1"/>
      <c r="K435" s="1"/>
      <c r="L435" s="1"/>
      <c r="M435" s="1"/>
      <c r="N435" s="1"/>
      <c r="O435" s="1"/>
      <c r="P435" s="1"/>
      <c r="Q435" s="1"/>
    </row>
    <row r="436" spans="1:17" ht="94.5" customHeight="1" x14ac:dyDescent="0.2">
      <c r="A436" s="6" t="s">
        <v>1226</v>
      </c>
      <c r="B436" s="6" t="s">
        <v>1227</v>
      </c>
      <c r="C436" s="6" t="s">
        <v>41</v>
      </c>
      <c r="D436" s="6" t="s">
        <v>1228</v>
      </c>
      <c r="E436" s="6" t="s">
        <v>1229</v>
      </c>
      <c r="F436" s="26">
        <v>46158</v>
      </c>
      <c r="G436" s="6" t="s">
        <v>1230</v>
      </c>
      <c r="H436" s="1"/>
      <c r="I436" s="1"/>
      <c r="J436" s="1"/>
      <c r="K436" s="1"/>
      <c r="L436" s="1"/>
      <c r="M436" s="1"/>
      <c r="N436" s="1"/>
      <c r="O436" s="1"/>
      <c r="P436" s="1"/>
      <c r="Q436" s="1"/>
    </row>
    <row r="437" spans="1:17" ht="94.5" customHeight="1" x14ac:dyDescent="0.2">
      <c r="A437" s="6" t="s">
        <v>1231</v>
      </c>
      <c r="B437" s="6" t="s">
        <v>1150</v>
      </c>
      <c r="C437" s="6" t="s">
        <v>165</v>
      </c>
      <c r="D437" s="6" t="s">
        <v>1232</v>
      </c>
      <c r="E437" s="6" t="s">
        <v>945</v>
      </c>
      <c r="F437" s="26">
        <v>45419</v>
      </c>
      <c r="G437" s="6" t="s">
        <v>1233</v>
      </c>
      <c r="H437" s="1"/>
      <c r="I437" s="1"/>
      <c r="J437" s="1"/>
      <c r="K437" s="1"/>
      <c r="L437" s="1"/>
      <c r="M437" s="1"/>
      <c r="N437" s="1"/>
      <c r="O437" s="1"/>
      <c r="P437" s="1"/>
      <c r="Q437" s="1"/>
    </row>
    <row r="438" spans="1:17" ht="72" customHeight="1" x14ac:dyDescent="0.2">
      <c r="A438" s="6" t="s">
        <v>1234</v>
      </c>
      <c r="B438" s="6" t="s">
        <v>1235</v>
      </c>
      <c r="C438" s="6" t="s">
        <v>165</v>
      </c>
      <c r="D438" s="6" t="s">
        <v>1236</v>
      </c>
      <c r="E438" s="6" t="s">
        <v>1237</v>
      </c>
      <c r="F438" s="26">
        <v>46144</v>
      </c>
      <c r="G438" s="6" t="s">
        <v>1238</v>
      </c>
      <c r="H438" s="1"/>
      <c r="I438" s="1"/>
      <c r="J438" s="1"/>
      <c r="K438" s="1"/>
      <c r="L438" s="1"/>
      <c r="M438" s="1"/>
      <c r="N438" s="1"/>
      <c r="O438" s="1"/>
      <c r="P438" s="1"/>
      <c r="Q438" s="1"/>
    </row>
    <row r="439" spans="1:17" ht="83.25" customHeight="1" x14ac:dyDescent="0.2">
      <c r="A439" s="6" t="s">
        <v>1239</v>
      </c>
      <c r="B439" s="6" t="s">
        <v>1240</v>
      </c>
      <c r="C439" s="6" t="s">
        <v>165</v>
      </c>
      <c r="D439" s="6" t="s">
        <v>1241</v>
      </c>
      <c r="E439" s="6" t="s">
        <v>1242</v>
      </c>
      <c r="F439" s="26">
        <v>46138</v>
      </c>
      <c r="G439" s="6" t="s">
        <v>1243</v>
      </c>
      <c r="H439" s="1"/>
      <c r="I439" s="1"/>
      <c r="J439" s="1"/>
      <c r="K439" s="1"/>
      <c r="L439" s="1"/>
      <c r="M439" s="1"/>
      <c r="N439" s="1"/>
      <c r="O439" s="1"/>
      <c r="P439" s="1"/>
      <c r="Q439" s="1"/>
    </row>
    <row r="440" spans="1:17" ht="129" customHeight="1" x14ac:dyDescent="0.2">
      <c r="A440" s="6" t="s">
        <v>1244</v>
      </c>
      <c r="B440" s="6" t="s">
        <v>1125</v>
      </c>
      <c r="C440" s="6" t="s">
        <v>165</v>
      </c>
      <c r="D440" s="6" t="s">
        <v>1245</v>
      </c>
      <c r="E440" s="6" t="s">
        <v>1246</v>
      </c>
      <c r="F440" s="26">
        <v>46136</v>
      </c>
      <c r="G440" s="6" t="s">
        <v>1247</v>
      </c>
      <c r="H440" s="1"/>
      <c r="I440" s="1"/>
      <c r="J440" s="1"/>
      <c r="K440" s="1"/>
      <c r="L440" s="1"/>
      <c r="M440" s="1"/>
      <c r="N440" s="1"/>
      <c r="O440" s="1"/>
      <c r="P440" s="1"/>
      <c r="Q440" s="1"/>
    </row>
    <row r="441" spans="1:17" ht="94.5" customHeight="1" x14ac:dyDescent="0.2">
      <c r="A441" s="6" t="s">
        <v>1076</v>
      </c>
      <c r="B441" s="6" t="s">
        <v>1077</v>
      </c>
      <c r="C441" s="6" t="s">
        <v>165</v>
      </c>
      <c r="D441" s="6" t="s">
        <v>1139</v>
      </c>
      <c r="E441" s="6" t="s">
        <v>1248</v>
      </c>
      <c r="F441" s="26">
        <v>46136</v>
      </c>
      <c r="G441" s="6" t="s">
        <v>1249</v>
      </c>
      <c r="H441" s="1"/>
      <c r="I441" s="1"/>
      <c r="J441" s="1"/>
      <c r="K441" s="1"/>
      <c r="L441" s="1"/>
      <c r="M441" s="1"/>
      <c r="N441" s="1"/>
      <c r="O441" s="1"/>
      <c r="P441" s="1"/>
      <c r="Q441" s="1"/>
    </row>
    <row r="442" spans="1:17" ht="140.25" customHeight="1" x14ac:dyDescent="0.2">
      <c r="A442" s="6" t="s">
        <v>1250</v>
      </c>
      <c r="B442" s="6" t="s">
        <v>1085</v>
      </c>
      <c r="C442" s="6" t="s">
        <v>165</v>
      </c>
      <c r="D442" s="6" t="s">
        <v>1251</v>
      </c>
      <c r="E442" s="6" t="s">
        <v>895</v>
      </c>
      <c r="F442" s="26">
        <v>45401</v>
      </c>
      <c r="G442" s="6" t="s">
        <v>1252</v>
      </c>
      <c r="H442" s="1"/>
      <c r="I442" s="1"/>
      <c r="J442" s="1"/>
      <c r="K442" s="1"/>
      <c r="L442" s="1"/>
      <c r="M442" s="1"/>
      <c r="N442" s="1"/>
      <c r="O442" s="1"/>
      <c r="P442" s="1"/>
      <c r="Q442" s="1"/>
    </row>
    <row r="443" spans="1:17" ht="117.75" customHeight="1" x14ac:dyDescent="0.2">
      <c r="A443" s="6" t="s">
        <v>1253</v>
      </c>
      <c r="B443" s="6" t="s">
        <v>1254</v>
      </c>
      <c r="C443" s="6" t="s">
        <v>47</v>
      </c>
      <c r="D443" s="6" t="s">
        <v>1255</v>
      </c>
      <c r="E443" s="6" t="s">
        <v>1256</v>
      </c>
      <c r="F443" s="26">
        <v>46136</v>
      </c>
      <c r="G443" s="6" t="s">
        <v>1257</v>
      </c>
      <c r="H443" s="1"/>
      <c r="I443" s="1"/>
      <c r="J443" s="1"/>
      <c r="K443" s="1"/>
      <c r="L443" s="1"/>
      <c r="M443" s="1"/>
      <c r="N443" s="1"/>
      <c r="O443" s="1"/>
      <c r="P443" s="1"/>
      <c r="Q443" s="1"/>
    </row>
    <row r="444" spans="1:17" ht="83.25" customHeight="1" x14ac:dyDescent="0.2">
      <c r="A444" s="6" t="s">
        <v>1258</v>
      </c>
      <c r="B444" s="6" t="s">
        <v>1259</v>
      </c>
      <c r="C444" s="6" t="s">
        <v>1049</v>
      </c>
      <c r="D444" s="6" t="s">
        <v>1260</v>
      </c>
      <c r="E444" s="6" t="s">
        <v>1261</v>
      </c>
      <c r="F444" s="26">
        <v>46135</v>
      </c>
      <c r="G444" s="6" t="s">
        <v>1262</v>
      </c>
      <c r="H444" s="1"/>
      <c r="I444" s="1"/>
      <c r="J444" s="1"/>
      <c r="K444" s="1"/>
      <c r="L444" s="1"/>
      <c r="M444" s="1"/>
      <c r="N444" s="1"/>
      <c r="O444" s="1"/>
      <c r="P444" s="1"/>
      <c r="Q444" s="1"/>
    </row>
    <row r="445" spans="1:17" ht="94.5" customHeight="1" x14ac:dyDescent="0.2">
      <c r="A445" s="6" t="s">
        <v>1122</v>
      </c>
      <c r="B445" s="6" t="s">
        <v>1077</v>
      </c>
      <c r="C445" s="6" t="s">
        <v>1263</v>
      </c>
      <c r="D445" s="6" t="s">
        <v>1264</v>
      </c>
      <c r="E445" s="6" t="s">
        <v>1265</v>
      </c>
      <c r="F445" s="26">
        <v>46494</v>
      </c>
      <c r="G445" s="6" t="s">
        <v>1266</v>
      </c>
      <c r="H445" s="1"/>
      <c r="I445" s="1"/>
      <c r="J445" s="1"/>
      <c r="K445" s="1"/>
      <c r="L445" s="1"/>
      <c r="M445" s="1"/>
      <c r="N445" s="1"/>
      <c r="O445" s="1"/>
      <c r="P445" s="1"/>
      <c r="Q445" s="1"/>
    </row>
    <row r="446" spans="1:17" ht="72" customHeight="1" x14ac:dyDescent="0.2">
      <c r="A446" s="6" t="s">
        <v>1267</v>
      </c>
      <c r="B446" s="6" t="s">
        <v>1218</v>
      </c>
      <c r="C446" s="6" t="s">
        <v>47</v>
      </c>
      <c r="D446" s="6" t="s">
        <v>1268</v>
      </c>
      <c r="E446" s="6" t="s">
        <v>1269</v>
      </c>
      <c r="F446" s="26">
        <v>46102</v>
      </c>
      <c r="G446" s="6" t="s">
        <v>1270</v>
      </c>
      <c r="H446" s="1"/>
      <c r="I446" s="1"/>
      <c r="J446" s="1"/>
      <c r="K446" s="1"/>
      <c r="L446" s="1"/>
      <c r="M446" s="1"/>
      <c r="N446" s="1"/>
      <c r="O446" s="1"/>
      <c r="P446" s="1"/>
      <c r="Q446" s="1"/>
    </row>
    <row r="447" spans="1:17" ht="49.5" customHeight="1" x14ac:dyDescent="0.2">
      <c r="A447" s="6" t="s">
        <v>1240</v>
      </c>
      <c r="B447" s="6" t="s">
        <v>1218</v>
      </c>
      <c r="C447" s="6" t="s">
        <v>165</v>
      </c>
      <c r="D447" s="6" t="s">
        <v>1271</v>
      </c>
      <c r="E447" s="6" t="s">
        <v>1272</v>
      </c>
      <c r="F447" s="26">
        <v>46067</v>
      </c>
      <c r="G447" s="6" t="s">
        <v>1273</v>
      </c>
      <c r="H447" s="1"/>
      <c r="I447" s="1"/>
      <c r="J447" s="1"/>
      <c r="K447" s="1"/>
      <c r="L447" s="1"/>
      <c r="M447" s="1"/>
      <c r="N447" s="1"/>
      <c r="O447" s="1"/>
      <c r="P447" s="1"/>
      <c r="Q447" s="1"/>
    </row>
    <row r="448" spans="1:17" ht="72" customHeight="1" x14ac:dyDescent="0.2">
      <c r="A448" s="6" t="s">
        <v>1178</v>
      </c>
      <c r="B448" s="6" t="s">
        <v>1274</v>
      </c>
      <c r="C448" s="6" t="s">
        <v>165</v>
      </c>
      <c r="D448" s="6" t="s">
        <v>1275</v>
      </c>
      <c r="E448" s="6" t="s">
        <v>1276</v>
      </c>
      <c r="F448" s="26">
        <v>46045</v>
      </c>
      <c r="G448" s="6" t="s">
        <v>1277</v>
      </c>
      <c r="H448" s="1"/>
      <c r="I448" s="1"/>
      <c r="J448" s="1"/>
      <c r="K448" s="1"/>
      <c r="L448" s="1"/>
      <c r="M448" s="1"/>
      <c r="N448" s="1"/>
      <c r="O448" s="1"/>
      <c r="P448" s="1"/>
      <c r="Q448" s="1"/>
    </row>
    <row r="449" spans="1:17" ht="72" customHeight="1" x14ac:dyDescent="0.2">
      <c r="A449" s="6" t="s">
        <v>1085</v>
      </c>
      <c r="B449" s="6" t="s">
        <v>1278</v>
      </c>
      <c r="C449" s="6" t="s">
        <v>1049</v>
      </c>
      <c r="D449" s="6" t="s">
        <v>1279</v>
      </c>
      <c r="E449" s="6" t="s">
        <v>1280</v>
      </c>
      <c r="F449" s="26">
        <v>46003</v>
      </c>
      <c r="G449" s="6" t="s">
        <v>1281</v>
      </c>
      <c r="H449" s="1"/>
      <c r="I449" s="1"/>
      <c r="J449" s="1"/>
      <c r="K449" s="1"/>
      <c r="L449" s="1"/>
      <c r="M449" s="1"/>
      <c r="N449" s="1"/>
      <c r="O449" s="1"/>
      <c r="P449" s="1"/>
      <c r="Q449" s="1"/>
    </row>
    <row r="450" spans="1:17" ht="15.75" customHeight="1" x14ac:dyDescent="0.2">
      <c r="A450" s="6" t="s">
        <v>1125</v>
      </c>
      <c r="B450" s="21" t="s">
        <v>1282</v>
      </c>
      <c r="C450" s="21" t="s">
        <v>41</v>
      </c>
      <c r="D450" s="21" t="s">
        <v>1283</v>
      </c>
      <c r="E450" s="6" t="s">
        <v>1284</v>
      </c>
      <c r="F450" s="26">
        <v>46032</v>
      </c>
      <c r="G450" s="21" t="s">
        <v>1285</v>
      </c>
      <c r="H450" s="1"/>
      <c r="I450" s="1"/>
      <c r="J450" s="1"/>
      <c r="K450" s="1"/>
      <c r="L450" s="1"/>
      <c r="M450" s="1"/>
      <c r="N450" s="1"/>
      <c r="O450" s="1"/>
      <c r="P450" s="1"/>
      <c r="Q450" s="1"/>
    </row>
    <row r="451" spans="1:17" ht="12.75" customHeight="1" x14ac:dyDescent="0.2">
      <c r="A451" s="1" t="s">
        <v>1286</v>
      </c>
      <c r="B451" s="1" t="s">
        <v>1173</v>
      </c>
      <c r="C451" s="1" t="s">
        <v>1049</v>
      </c>
      <c r="D451" s="1" t="s">
        <v>1287</v>
      </c>
      <c r="E451" s="1" t="s">
        <v>1288</v>
      </c>
      <c r="F451" s="28">
        <v>46222</v>
      </c>
      <c r="G451" s="1" t="s">
        <v>1289</v>
      </c>
      <c r="H451" s="1"/>
      <c r="I451" s="1"/>
      <c r="J451" s="1"/>
      <c r="K451" s="1"/>
      <c r="L451" s="1"/>
      <c r="M451" s="1"/>
      <c r="N451" s="1"/>
      <c r="O451" s="1"/>
      <c r="P451" s="1"/>
      <c r="Q451" s="1"/>
    </row>
    <row r="452" spans="1:17" ht="12.75" customHeight="1" x14ac:dyDescent="0.2">
      <c r="A452" s="1" t="s">
        <v>1290</v>
      </c>
      <c r="B452" s="1" t="s">
        <v>1259</v>
      </c>
      <c r="C452" s="1" t="s">
        <v>1049</v>
      </c>
      <c r="D452" s="1" t="s">
        <v>1260</v>
      </c>
      <c r="E452" s="1" t="s">
        <v>1261</v>
      </c>
      <c r="F452" s="28">
        <v>46018</v>
      </c>
      <c r="G452" s="1" t="s">
        <v>1262</v>
      </c>
      <c r="H452" s="1"/>
      <c r="I452" s="1"/>
      <c r="J452" s="1"/>
      <c r="K452" s="1"/>
      <c r="L452" s="1"/>
      <c r="M452" s="1"/>
      <c r="N452" s="1"/>
      <c r="O452" s="1"/>
      <c r="P452" s="1"/>
      <c r="Q452" s="1"/>
    </row>
    <row r="453" spans="1:17" ht="12.75" customHeight="1" x14ac:dyDescent="0.2">
      <c r="A453" s="1" t="s">
        <v>1291</v>
      </c>
      <c r="B453" s="1" t="s">
        <v>1292</v>
      </c>
      <c r="C453" s="1" t="s">
        <v>165</v>
      </c>
      <c r="D453" s="1" t="s">
        <v>1293</v>
      </c>
      <c r="E453" s="1" t="s">
        <v>1294</v>
      </c>
      <c r="F453" s="28">
        <v>46022</v>
      </c>
      <c r="G453" s="1" t="s">
        <v>1295</v>
      </c>
      <c r="H453" s="1"/>
      <c r="I453" s="1"/>
      <c r="J453" s="1"/>
      <c r="K453" s="1"/>
      <c r="L453" s="1"/>
      <c r="M453" s="1"/>
      <c r="N453" s="1"/>
      <c r="O453" s="1"/>
      <c r="P453" s="1"/>
      <c r="Q453" s="1"/>
    </row>
    <row r="454" spans="1:17" ht="12.75" customHeight="1" x14ac:dyDescent="0.2">
      <c r="A454" s="1" t="s">
        <v>1296</v>
      </c>
      <c r="B454" s="1" t="s">
        <v>1297</v>
      </c>
      <c r="C454" s="1" t="s">
        <v>165</v>
      </c>
      <c r="D454" s="1" t="s">
        <v>1298</v>
      </c>
      <c r="E454" s="1" t="s">
        <v>1299</v>
      </c>
      <c r="F454" s="28">
        <v>45834</v>
      </c>
      <c r="G454" s="1" t="s">
        <v>1300</v>
      </c>
      <c r="H454" s="1"/>
      <c r="I454" s="1"/>
      <c r="J454" s="1"/>
      <c r="K454" s="1"/>
      <c r="L454" s="1"/>
      <c r="M454" s="1"/>
      <c r="N454" s="1"/>
      <c r="O454" s="1"/>
      <c r="P454" s="1"/>
      <c r="Q454" s="1"/>
    </row>
    <row r="455" spans="1:17" ht="12.75" customHeight="1" x14ac:dyDescent="0.2">
      <c r="A455" s="1" t="s">
        <v>1301</v>
      </c>
      <c r="B455" s="1"/>
      <c r="C455" s="1"/>
      <c r="D455" s="1"/>
      <c r="E455" s="1" t="s">
        <v>1302</v>
      </c>
      <c r="F455" s="28">
        <v>46507</v>
      </c>
      <c r="G455" s="1"/>
      <c r="H455" s="1"/>
      <c r="I455" s="1"/>
      <c r="J455" s="1"/>
      <c r="K455" s="1"/>
      <c r="L455" s="1"/>
      <c r="M455" s="1"/>
      <c r="N455" s="1"/>
      <c r="O455" s="1"/>
      <c r="P455" s="1"/>
      <c r="Q455" s="1"/>
    </row>
    <row r="456" spans="1:17" ht="12.75" customHeight="1" x14ac:dyDescent="0.2">
      <c r="A456" s="1" t="s">
        <v>1303</v>
      </c>
      <c r="B456" s="1" t="s">
        <v>1192</v>
      </c>
      <c r="C456" s="1" t="s">
        <v>47</v>
      </c>
      <c r="D456" s="1" t="s">
        <v>1304</v>
      </c>
      <c r="E456" s="1" t="s">
        <v>1305</v>
      </c>
      <c r="F456" s="28">
        <v>46159</v>
      </c>
      <c r="G456" s="1" t="s">
        <v>1306</v>
      </c>
      <c r="H456" s="1"/>
      <c r="I456" s="1"/>
      <c r="J456" s="1"/>
      <c r="K456" s="1"/>
      <c r="L456" s="1"/>
      <c r="M456" s="1"/>
      <c r="N456" s="1"/>
      <c r="O456" s="1"/>
      <c r="P456" s="1"/>
      <c r="Q456" s="1"/>
    </row>
    <row r="457" spans="1:17" ht="12.75" customHeight="1" x14ac:dyDescent="0.2">
      <c r="A457" s="1" t="s">
        <v>1307</v>
      </c>
      <c r="B457" s="1" t="s">
        <v>1308</v>
      </c>
      <c r="C457" s="1" t="s">
        <v>41</v>
      </c>
      <c r="D457" s="1" t="s">
        <v>1309</v>
      </c>
      <c r="E457" s="1" t="s">
        <v>135</v>
      </c>
      <c r="F457" s="28">
        <v>45593</v>
      </c>
      <c r="G457" s="1" t="s">
        <v>1310</v>
      </c>
      <c r="H457" s="1"/>
      <c r="I457" s="1"/>
      <c r="J457" s="1"/>
      <c r="K457" s="1"/>
      <c r="L457" s="1"/>
      <c r="M457" s="1"/>
      <c r="N457" s="1"/>
      <c r="O457" s="1"/>
      <c r="P457" s="1"/>
      <c r="Q457" s="1"/>
    </row>
    <row r="458" spans="1:17" ht="12.75" customHeight="1" x14ac:dyDescent="0.2">
      <c r="A458" s="1" t="s">
        <v>1048</v>
      </c>
      <c r="B458" s="1" t="s">
        <v>1311</v>
      </c>
      <c r="C458" s="1" t="s">
        <v>41</v>
      </c>
      <c r="D458" s="1" t="s">
        <v>1312</v>
      </c>
      <c r="E458" s="1" t="s">
        <v>1224</v>
      </c>
      <c r="F458" s="28">
        <v>46335</v>
      </c>
      <c r="G458" s="1" t="s">
        <v>1313</v>
      </c>
      <c r="H458" s="1"/>
      <c r="I458" s="1"/>
      <c r="J458" s="1"/>
      <c r="K458" s="1"/>
      <c r="L458" s="1"/>
      <c r="M458" s="1"/>
      <c r="N458" s="1"/>
      <c r="O458" s="1"/>
      <c r="P458" s="1"/>
      <c r="Q458" s="1"/>
    </row>
    <row r="459" spans="1:17" ht="12.75" customHeight="1" x14ac:dyDescent="0.2">
      <c r="A459" s="1" t="s">
        <v>1314</v>
      </c>
      <c r="B459" s="1" t="s">
        <v>1315</v>
      </c>
      <c r="C459" s="1" t="s">
        <v>165</v>
      </c>
      <c r="D459" s="1" t="s">
        <v>1316</v>
      </c>
      <c r="E459" s="1" t="s">
        <v>1317</v>
      </c>
      <c r="F459" s="28">
        <v>46096</v>
      </c>
      <c r="G459" s="1" t="s">
        <v>1318</v>
      </c>
      <c r="H459" s="1"/>
      <c r="I459" s="1"/>
      <c r="J459" s="1"/>
      <c r="K459" s="1"/>
      <c r="L459" s="1"/>
      <c r="M459" s="1"/>
      <c r="N459" s="1"/>
      <c r="O459" s="1"/>
      <c r="P459" s="1"/>
      <c r="Q459" s="1"/>
    </row>
    <row r="460" spans="1:17" ht="12.75" customHeight="1" x14ac:dyDescent="0.2">
      <c r="A460" s="1" t="s">
        <v>1319</v>
      </c>
      <c r="B460" s="1" t="s">
        <v>1320</v>
      </c>
      <c r="C460" s="1" t="s">
        <v>47</v>
      </c>
      <c r="D460" s="1" t="s">
        <v>1321</v>
      </c>
      <c r="E460" s="1" t="s">
        <v>1322</v>
      </c>
      <c r="F460" s="28">
        <v>46068</v>
      </c>
      <c r="G460" s="1" t="s">
        <v>1323</v>
      </c>
      <c r="H460" s="1"/>
      <c r="I460" s="1"/>
      <c r="J460" s="1"/>
      <c r="K460" s="1"/>
      <c r="L460" s="1"/>
      <c r="M460" s="1"/>
      <c r="N460" s="1"/>
      <c r="O460" s="1"/>
      <c r="P460" s="1"/>
      <c r="Q460" s="1"/>
    </row>
    <row r="461" spans="1:17" ht="12.75" customHeight="1" x14ac:dyDescent="0.2">
      <c r="A461" s="1" t="s">
        <v>1308</v>
      </c>
      <c r="B461" s="1" t="s">
        <v>1320</v>
      </c>
      <c r="C461" s="1" t="s">
        <v>47</v>
      </c>
      <c r="D461" s="1" t="s">
        <v>1321</v>
      </c>
      <c r="E461" s="1" t="s">
        <v>1324</v>
      </c>
      <c r="F461" s="28">
        <v>46068</v>
      </c>
      <c r="G461" s="1" t="s">
        <v>1323</v>
      </c>
      <c r="H461" s="1"/>
      <c r="I461" s="1"/>
      <c r="J461" s="1"/>
      <c r="K461" s="1"/>
      <c r="L461" s="1"/>
      <c r="M461" s="1"/>
      <c r="N461" s="1"/>
      <c r="O461" s="1"/>
      <c r="P461" s="1"/>
      <c r="Q461" s="1"/>
    </row>
    <row r="462" spans="1:17" ht="12.75" customHeight="1" x14ac:dyDescent="0.2">
      <c r="A462" s="1" t="s">
        <v>1325</v>
      </c>
      <c r="B462" s="1"/>
      <c r="C462" s="1"/>
      <c r="D462" s="1"/>
      <c r="E462" s="1" t="s">
        <v>1302</v>
      </c>
      <c r="F462" s="28">
        <v>46507</v>
      </c>
      <c r="G462" s="1"/>
      <c r="H462" s="1"/>
      <c r="I462" s="1"/>
      <c r="J462" s="1"/>
      <c r="K462" s="1"/>
      <c r="L462" s="1"/>
      <c r="M462" s="1"/>
      <c r="N462" s="1"/>
      <c r="O462" s="1"/>
      <c r="P462" s="1"/>
      <c r="Q462" s="1"/>
    </row>
    <row r="463" spans="1:17" ht="12.75" customHeight="1" x14ac:dyDescent="0.2">
      <c r="A463" s="1" t="s">
        <v>1326</v>
      </c>
      <c r="B463" s="1" t="s">
        <v>1327</v>
      </c>
      <c r="C463" s="1" t="s">
        <v>47</v>
      </c>
      <c r="D463" s="1" t="s">
        <v>1328</v>
      </c>
      <c r="E463" s="1" t="s">
        <v>1329</v>
      </c>
      <c r="F463" s="28">
        <v>45979</v>
      </c>
      <c r="G463" s="1" t="s">
        <v>1330</v>
      </c>
      <c r="H463" s="1"/>
      <c r="I463" s="1"/>
      <c r="J463" s="1"/>
      <c r="K463" s="1"/>
      <c r="L463" s="1"/>
      <c r="M463" s="1"/>
      <c r="N463" s="1"/>
      <c r="O463" s="1"/>
      <c r="P463" s="1"/>
      <c r="Q463" s="1"/>
    </row>
    <row r="464" spans="1:17" ht="12.75" customHeight="1" x14ac:dyDescent="0.2">
      <c r="A464" s="1" t="s">
        <v>1331</v>
      </c>
      <c r="B464" s="1" t="s">
        <v>1327</v>
      </c>
      <c r="C464" s="1" t="s">
        <v>47</v>
      </c>
      <c r="D464" s="1" t="s">
        <v>1328</v>
      </c>
      <c r="E464" s="1" t="s">
        <v>1332</v>
      </c>
      <c r="F464" s="28">
        <v>45979</v>
      </c>
      <c r="G464" s="1" t="s">
        <v>1330</v>
      </c>
      <c r="H464" s="1"/>
      <c r="I464" s="1"/>
      <c r="J464" s="1"/>
      <c r="K464" s="1"/>
      <c r="L464" s="1"/>
      <c r="M464" s="1"/>
      <c r="N464" s="1"/>
      <c r="O464" s="1"/>
      <c r="P464" s="1"/>
      <c r="Q464" s="1"/>
    </row>
    <row r="465" spans="1:17" ht="12.75" customHeight="1" x14ac:dyDescent="0.2">
      <c r="A465" s="1" t="s">
        <v>1333</v>
      </c>
      <c r="B465" s="1" t="s">
        <v>1334</v>
      </c>
      <c r="C465" s="1" t="s">
        <v>47</v>
      </c>
      <c r="D465" s="1" t="s">
        <v>1335</v>
      </c>
      <c r="E465" s="1" t="s">
        <v>1336</v>
      </c>
      <c r="F465" s="28">
        <v>45954</v>
      </c>
      <c r="G465" s="1" t="s">
        <v>1337</v>
      </c>
      <c r="H465" s="1"/>
      <c r="I465" s="1"/>
      <c r="J465" s="1"/>
      <c r="K465" s="1"/>
      <c r="L465" s="1"/>
      <c r="M465" s="1"/>
      <c r="N465" s="1"/>
      <c r="O465" s="1"/>
      <c r="P465" s="1"/>
      <c r="Q465" s="1"/>
    </row>
    <row r="466" spans="1:17" ht="12.75" customHeight="1" x14ac:dyDescent="0.2">
      <c r="A466" s="1" t="s">
        <v>1338</v>
      </c>
      <c r="B466" s="1" t="s">
        <v>1334</v>
      </c>
      <c r="C466" s="1" t="s">
        <v>47</v>
      </c>
      <c r="D466" s="1" t="s">
        <v>1335</v>
      </c>
      <c r="E466" s="1" t="s">
        <v>1339</v>
      </c>
      <c r="F466" s="28">
        <v>45954</v>
      </c>
      <c r="G466" s="1" t="s">
        <v>1337</v>
      </c>
      <c r="H466" s="1"/>
      <c r="I466" s="1"/>
      <c r="J466" s="1"/>
      <c r="K466" s="1"/>
      <c r="L466" s="1"/>
      <c r="M466" s="1"/>
      <c r="N466" s="1"/>
      <c r="O466" s="1"/>
      <c r="P466" s="1"/>
      <c r="Q466" s="1"/>
    </row>
    <row r="467" spans="1:17" ht="12.75" customHeight="1" x14ac:dyDescent="0.2">
      <c r="A467" s="1" t="s">
        <v>1340</v>
      </c>
      <c r="B467" s="1" t="s">
        <v>1334</v>
      </c>
      <c r="C467" s="1" t="s">
        <v>47</v>
      </c>
      <c r="D467" s="1" t="s">
        <v>1335</v>
      </c>
      <c r="E467" s="1" t="s">
        <v>1332</v>
      </c>
      <c r="F467" s="28">
        <v>45954</v>
      </c>
      <c r="G467" s="1" t="s">
        <v>1337</v>
      </c>
      <c r="H467" s="1"/>
      <c r="I467" s="1"/>
      <c r="J467" s="1"/>
      <c r="K467" s="1"/>
      <c r="L467" s="1"/>
      <c r="M467" s="1"/>
      <c r="N467" s="1"/>
      <c r="O467" s="1"/>
      <c r="P467" s="1"/>
      <c r="Q467" s="1"/>
    </row>
    <row r="468" spans="1:17" ht="12.75" customHeight="1" x14ac:dyDescent="0.2">
      <c r="A468" s="1" t="s">
        <v>1341</v>
      </c>
      <c r="B468" s="1" t="s">
        <v>1334</v>
      </c>
      <c r="C468" s="1" t="s">
        <v>47</v>
      </c>
      <c r="D468" s="1" t="s">
        <v>1335</v>
      </c>
      <c r="E468" s="1" t="s">
        <v>1342</v>
      </c>
      <c r="F468" s="28">
        <v>45954</v>
      </c>
      <c r="G468" s="1" t="s">
        <v>1337</v>
      </c>
      <c r="H468" s="1"/>
      <c r="I468" s="1"/>
      <c r="J468" s="1"/>
      <c r="K468" s="1"/>
      <c r="L468" s="1"/>
      <c r="M468" s="1"/>
      <c r="N468" s="1"/>
      <c r="O468" s="1"/>
      <c r="P468" s="1"/>
      <c r="Q468" s="1"/>
    </row>
    <row r="469" spans="1:17" ht="12.75" customHeight="1" x14ac:dyDescent="0.2">
      <c r="A469" s="1" t="s">
        <v>1343</v>
      </c>
      <c r="B469" s="1" t="s">
        <v>1334</v>
      </c>
      <c r="C469" s="1" t="s">
        <v>47</v>
      </c>
      <c r="D469" s="1" t="s">
        <v>1335</v>
      </c>
      <c r="E469" s="1" t="s">
        <v>1344</v>
      </c>
      <c r="F469" s="28">
        <v>45954</v>
      </c>
      <c r="G469" s="1" t="s">
        <v>1337</v>
      </c>
      <c r="H469" s="1"/>
      <c r="I469" s="1"/>
      <c r="J469" s="1"/>
      <c r="K469" s="1"/>
      <c r="L469" s="1"/>
      <c r="M469" s="1"/>
      <c r="N469" s="1"/>
      <c r="O469" s="1"/>
      <c r="P469" s="1"/>
      <c r="Q469" s="1"/>
    </row>
    <row r="470" spans="1:17" ht="12.75" customHeight="1" x14ac:dyDescent="0.2">
      <c r="A470" s="1" t="s">
        <v>1345</v>
      </c>
      <c r="B470" s="1" t="s">
        <v>1334</v>
      </c>
      <c r="C470" s="1" t="s">
        <v>47</v>
      </c>
      <c r="D470" s="1" t="s">
        <v>1335</v>
      </c>
      <c r="E470" s="1" t="s">
        <v>1346</v>
      </c>
      <c r="F470" s="28">
        <v>45955</v>
      </c>
      <c r="G470" s="1" t="s">
        <v>1337</v>
      </c>
      <c r="H470" s="1"/>
      <c r="I470" s="1"/>
      <c r="J470" s="1"/>
      <c r="K470" s="1"/>
      <c r="L470" s="1"/>
      <c r="M470" s="1"/>
      <c r="N470" s="1"/>
      <c r="O470" s="1"/>
      <c r="P470" s="1"/>
      <c r="Q470" s="1"/>
    </row>
    <row r="471" spans="1:17" ht="12.75" customHeight="1" x14ac:dyDescent="0.2">
      <c r="A471" s="1" t="s">
        <v>1347</v>
      </c>
      <c r="B471" s="1" t="s">
        <v>1334</v>
      </c>
      <c r="C471" s="1" t="s">
        <v>47</v>
      </c>
      <c r="D471" s="1" t="s">
        <v>1335</v>
      </c>
      <c r="E471" s="1" t="s">
        <v>1348</v>
      </c>
      <c r="F471" s="28">
        <v>45954</v>
      </c>
      <c r="G471" s="1" t="s">
        <v>1337</v>
      </c>
      <c r="H471" s="1"/>
      <c r="I471" s="1"/>
      <c r="J471" s="1"/>
      <c r="K471" s="1"/>
      <c r="L471" s="1"/>
      <c r="M471" s="1"/>
      <c r="N471" s="1"/>
      <c r="O471" s="1"/>
      <c r="P471" s="1"/>
      <c r="Q471" s="1"/>
    </row>
    <row r="472" spans="1:17" ht="12.75" customHeight="1" x14ac:dyDescent="0.2">
      <c r="A472" s="1" t="s">
        <v>1349</v>
      </c>
      <c r="B472" s="1" t="s">
        <v>1334</v>
      </c>
      <c r="C472" s="1" t="s">
        <v>47</v>
      </c>
      <c r="D472" s="1" t="s">
        <v>1335</v>
      </c>
      <c r="E472" s="1" t="s">
        <v>1350</v>
      </c>
      <c r="F472" s="28">
        <v>45954</v>
      </c>
      <c r="G472" s="1" t="s">
        <v>1337</v>
      </c>
      <c r="H472" s="1"/>
      <c r="I472" s="1"/>
      <c r="J472" s="1"/>
      <c r="K472" s="1"/>
      <c r="L472" s="1"/>
      <c r="M472" s="1"/>
      <c r="N472" s="1"/>
      <c r="O472" s="1"/>
      <c r="P472" s="1"/>
      <c r="Q472" s="1"/>
    </row>
    <row r="473" spans="1:17" ht="12.75" customHeight="1" x14ac:dyDescent="0.2">
      <c r="A473" s="1" t="s">
        <v>1351</v>
      </c>
      <c r="B473" s="1" t="s">
        <v>1334</v>
      </c>
      <c r="C473" s="1" t="s">
        <v>47</v>
      </c>
      <c r="D473" s="1" t="s">
        <v>1335</v>
      </c>
      <c r="E473" s="1" t="s">
        <v>1352</v>
      </c>
      <c r="F473" s="28">
        <v>45954</v>
      </c>
      <c r="G473" s="1" t="s">
        <v>1337</v>
      </c>
      <c r="H473" s="1"/>
      <c r="I473" s="1"/>
      <c r="J473" s="1"/>
      <c r="K473" s="1"/>
      <c r="L473" s="1"/>
      <c r="M473" s="1"/>
      <c r="N473" s="1"/>
      <c r="O473" s="1"/>
      <c r="P473" s="1"/>
      <c r="Q473" s="1"/>
    </row>
    <row r="474" spans="1:17" ht="12.75" customHeight="1" x14ac:dyDescent="0.2">
      <c r="A474" s="1" t="s">
        <v>1353</v>
      </c>
      <c r="B474" s="1" t="s">
        <v>1334</v>
      </c>
      <c r="C474" s="1" t="s">
        <v>47</v>
      </c>
      <c r="D474" s="1" t="s">
        <v>1335</v>
      </c>
      <c r="E474" s="1" t="s">
        <v>1354</v>
      </c>
      <c r="F474" s="28">
        <v>45954</v>
      </c>
      <c r="G474" s="1" t="s">
        <v>1337</v>
      </c>
      <c r="H474" s="1"/>
      <c r="I474" s="1"/>
      <c r="J474" s="1"/>
      <c r="K474" s="1"/>
      <c r="L474" s="1"/>
      <c r="M474" s="1"/>
      <c r="N474" s="1"/>
      <c r="O474" s="1"/>
      <c r="P474" s="1"/>
      <c r="Q474" s="1"/>
    </row>
    <row r="475" spans="1:17" ht="12.75" customHeight="1" x14ac:dyDescent="0.2">
      <c r="A475" s="1" t="s">
        <v>1355</v>
      </c>
      <c r="B475" s="1" t="s">
        <v>1334</v>
      </c>
      <c r="C475" s="1" t="s">
        <v>47</v>
      </c>
      <c r="D475" s="1" t="s">
        <v>1335</v>
      </c>
      <c r="E475" s="1" t="s">
        <v>1356</v>
      </c>
      <c r="F475" s="28">
        <v>45954</v>
      </c>
      <c r="G475" s="1" t="s">
        <v>1337</v>
      </c>
      <c r="H475" s="1"/>
      <c r="I475" s="1"/>
      <c r="J475" s="1"/>
      <c r="K475" s="1"/>
      <c r="L475" s="1"/>
      <c r="M475" s="1"/>
      <c r="N475" s="1"/>
      <c r="O475" s="1"/>
      <c r="P475" s="1"/>
      <c r="Q475" s="1"/>
    </row>
    <row r="476" spans="1:17" ht="12.75" customHeight="1" x14ac:dyDescent="0.2">
      <c r="A476" s="1" t="s">
        <v>1357</v>
      </c>
      <c r="B476" s="1" t="s">
        <v>1358</v>
      </c>
      <c r="C476" s="1" t="s">
        <v>1049</v>
      </c>
      <c r="D476" s="1" t="s">
        <v>1359</v>
      </c>
      <c r="E476" s="1" t="s">
        <v>1360</v>
      </c>
      <c r="F476" s="28">
        <v>44561</v>
      </c>
      <c r="G476" s="1" t="s">
        <v>1361</v>
      </c>
      <c r="H476" s="1"/>
      <c r="I476" s="1"/>
      <c r="J476" s="1"/>
      <c r="K476" s="1"/>
      <c r="L476" s="1"/>
      <c r="M476" s="1"/>
      <c r="N476" s="1"/>
      <c r="O476" s="1"/>
      <c r="P476" s="1"/>
      <c r="Q476" s="1"/>
    </row>
    <row r="477" spans="1:17" ht="12.75" customHeight="1" x14ac:dyDescent="0.2">
      <c r="A477" s="1" t="s">
        <v>1362</v>
      </c>
      <c r="B477" s="1" t="s">
        <v>1363</v>
      </c>
      <c r="C477" s="1" t="s">
        <v>41</v>
      </c>
      <c r="D477" s="1" t="s">
        <v>1364</v>
      </c>
      <c r="E477" s="1" t="s">
        <v>1365</v>
      </c>
      <c r="F477" s="28">
        <v>45922</v>
      </c>
      <c r="G477" s="1" t="s">
        <v>1366</v>
      </c>
      <c r="H477" s="1"/>
      <c r="I477" s="1"/>
      <c r="J477" s="1"/>
      <c r="K477" s="1"/>
      <c r="L477" s="1"/>
      <c r="M477" s="1"/>
      <c r="N477" s="1"/>
      <c r="O477" s="1"/>
      <c r="P477" s="1"/>
      <c r="Q477" s="1"/>
    </row>
    <row r="478" spans="1:17" ht="12.75" customHeight="1" x14ac:dyDescent="0.2">
      <c r="A478" s="1" t="s">
        <v>1367</v>
      </c>
      <c r="B478" s="1" t="s">
        <v>1368</v>
      </c>
      <c r="C478" s="1" t="s">
        <v>1049</v>
      </c>
      <c r="D478" s="1" t="s">
        <v>1369</v>
      </c>
      <c r="E478" s="1" t="s">
        <v>1167</v>
      </c>
      <c r="F478" s="28">
        <v>46256</v>
      </c>
      <c r="G478" s="1" t="s">
        <v>1370</v>
      </c>
      <c r="H478" s="1"/>
      <c r="I478" s="1"/>
      <c r="J478" s="1"/>
      <c r="K478" s="1"/>
      <c r="L478" s="1"/>
      <c r="M478" s="1"/>
      <c r="N478" s="1"/>
      <c r="O478" s="1"/>
      <c r="P478" s="1"/>
      <c r="Q478" s="1"/>
    </row>
    <row r="479" spans="1:17" ht="12.75" customHeight="1" x14ac:dyDescent="0.2">
      <c r="A479" s="1" t="s">
        <v>1371</v>
      </c>
      <c r="B479" s="1" t="s">
        <v>1372</v>
      </c>
      <c r="C479" s="1" t="s">
        <v>1151</v>
      </c>
      <c r="D479" s="1" t="s">
        <v>1373</v>
      </c>
      <c r="E479" s="1" t="s">
        <v>1374</v>
      </c>
      <c r="F479" s="28">
        <v>48055</v>
      </c>
      <c r="G479" s="1" t="s">
        <v>1375</v>
      </c>
      <c r="H479" s="1"/>
      <c r="I479" s="1"/>
      <c r="J479" s="1"/>
      <c r="K479" s="1"/>
      <c r="L479" s="1"/>
      <c r="M479" s="1"/>
      <c r="N479" s="1"/>
      <c r="O479" s="1"/>
      <c r="P479" s="1"/>
      <c r="Q479" s="1"/>
    </row>
    <row r="480" spans="1:17" ht="12.75" customHeight="1" x14ac:dyDescent="0.2">
      <c r="A480" s="1" t="s">
        <v>1376</v>
      </c>
      <c r="B480" s="1" t="s">
        <v>1377</v>
      </c>
      <c r="C480" s="1" t="s">
        <v>165</v>
      </c>
      <c r="D480" s="1" t="s">
        <v>1378</v>
      </c>
      <c r="E480" s="1" t="s">
        <v>1379</v>
      </c>
      <c r="F480" s="28">
        <v>45672</v>
      </c>
      <c r="G480" s="1" t="s">
        <v>1380</v>
      </c>
      <c r="H480" s="1"/>
      <c r="I480" s="1"/>
      <c r="J480" s="1"/>
      <c r="K480" s="1"/>
      <c r="L480" s="1"/>
      <c r="M480" s="1"/>
      <c r="N480" s="1"/>
      <c r="O480" s="1"/>
      <c r="P480" s="1"/>
      <c r="Q480" s="1"/>
    </row>
    <row r="481" spans="1:17" ht="12.75" customHeight="1" x14ac:dyDescent="0.2">
      <c r="A481" s="1" t="s">
        <v>1376</v>
      </c>
      <c r="B481" s="1" t="s">
        <v>1377</v>
      </c>
      <c r="C481" s="1"/>
      <c r="D481" s="1" t="s">
        <v>1378</v>
      </c>
      <c r="E481" s="1" t="s">
        <v>1379</v>
      </c>
      <c r="F481" s="28">
        <v>45672</v>
      </c>
      <c r="G481" s="1" t="s">
        <v>1380</v>
      </c>
      <c r="H481" s="1"/>
      <c r="I481" s="1"/>
      <c r="J481" s="1"/>
      <c r="K481" s="1"/>
      <c r="L481" s="1"/>
      <c r="M481" s="1"/>
      <c r="N481" s="1"/>
      <c r="O481" s="1"/>
      <c r="P481" s="1"/>
      <c r="Q481" s="1"/>
    </row>
    <row r="482" spans="1:17" ht="12.75" customHeight="1" x14ac:dyDescent="0.2">
      <c r="A482" s="1" t="s">
        <v>1381</v>
      </c>
      <c r="B482" s="1" t="s">
        <v>1382</v>
      </c>
      <c r="C482" s="1" t="s">
        <v>165</v>
      </c>
      <c r="D482" s="1" t="s">
        <v>1383</v>
      </c>
      <c r="E482" s="1" t="s">
        <v>1384</v>
      </c>
      <c r="F482" s="28">
        <v>46203</v>
      </c>
      <c r="G482" s="1" t="s">
        <v>1385</v>
      </c>
      <c r="H482" s="1"/>
      <c r="I482" s="1"/>
      <c r="J482" s="1"/>
      <c r="K482" s="1"/>
      <c r="L482" s="1"/>
      <c r="M482" s="1"/>
      <c r="N482" s="1"/>
      <c r="O482" s="1"/>
      <c r="P482" s="1"/>
      <c r="Q482" s="1"/>
    </row>
    <row r="483" spans="1:17" ht="12.75" customHeight="1" x14ac:dyDescent="0.2">
      <c r="A483" s="1" t="s">
        <v>1386</v>
      </c>
      <c r="B483" s="1" t="s">
        <v>1387</v>
      </c>
      <c r="C483" s="1" t="s">
        <v>165</v>
      </c>
      <c r="D483" s="1" t="s">
        <v>1388</v>
      </c>
      <c r="E483" s="1" t="s">
        <v>1389</v>
      </c>
      <c r="F483" s="28">
        <v>46204</v>
      </c>
      <c r="G483" s="1" t="s">
        <v>1390</v>
      </c>
      <c r="H483" s="1"/>
      <c r="I483" s="1"/>
      <c r="J483" s="1"/>
      <c r="K483" s="1"/>
      <c r="L483" s="1"/>
      <c r="M483" s="1"/>
      <c r="N483" s="1"/>
      <c r="O483" s="1"/>
      <c r="P483" s="1"/>
      <c r="Q483" s="1"/>
    </row>
    <row r="484" spans="1:17" ht="12.75" customHeight="1" x14ac:dyDescent="0.2">
      <c r="A484" s="1" t="s">
        <v>1391</v>
      </c>
      <c r="B484" s="1" t="s">
        <v>1392</v>
      </c>
      <c r="C484" s="1" t="s">
        <v>165</v>
      </c>
      <c r="D484" s="1" t="s">
        <v>1393</v>
      </c>
      <c r="E484" s="1" t="s">
        <v>1394</v>
      </c>
      <c r="F484" s="28">
        <v>46193</v>
      </c>
      <c r="G484" s="1" t="s">
        <v>1395</v>
      </c>
      <c r="H484" s="1"/>
      <c r="I484" s="1"/>
      <c r="J484" s="1"/>
      <c r="K484" s="1"/>
      <c r="L484" s="1"/>
      <c r="M484" s="1"/>
      <c r="N484" s="1"/>
      <c r="O484" s="1"/>
      <c r="P484" s="1"/>
      <c r="Q484" s="1"/>
    </row>
    <row r="485" spans="1:17" ht="12.75" customHeight="1" x14ac:dyDescent="0.2">
      <c r="A485" s="1" t="s">
        <v>1396</v>
      </c>
      <c r="B485" s="1" t="s">
        <v>1397</v>
      </c>
      <c r="C485" s="1" t="s">
        <v>1049</v>
      </c>
      <c r="D485" s="1" t="s">
        <v>1398</v>
      </c>
      <c r="E485" s="1" t="s">
        <v>437</v>
      </c>
      <c r="F485" s="28">
        <v>45796</v>
      </c>
      <c r="G485" s="1" t="s">
        <v>1399</v>
      </c>
      <c r="H485" s="1"/>
      <c r="I485" s="1"/>
      <c r="J485" s="1"/>
      <c r="K485" s="1"/>
      <c r="L485" s="1"/>
      <c r="M485" s="1"/>
      <c r="N485" s="1"/>
      <c r="O485" s="1"/>
      <c r="P485" s="1"/>
      <c r="Q485" s="1"/>
    </row>
    <row r="486" spans="1:17" ht="12.75" customHeight="1" x14ac:dyDescent="0.2">
      <c r="A486" s="1" t="s">
        <v>1400</v>
      </c>
      <c r="B486" s="1" t="s">
        <v>1401</v>
      </c>
      <c r="C486" s="1" t="s">
        <v>41</v>
      </c>
      <c r="D486" s="1" t="s">
        <v>1402</v>
      </c>
      <c r="E486" s="1" t="s">
        <v>477</v>
      </c>
      <c r="F486" s="28">
        <v>45773</v>
      </c>
      <c r="G486" s="1" t="s">
        <v>1403</v>
      </c>
      <c r="H486" s="1"/>
      <c r="I486" s="1"/>
      <c r="J486" s="1"/>
      <c r="K486" s="1"/>
      <c r="L486" s="1"/>
      <c r="M486" s="1"/>
      <c r="N486" s="1"/>
      <c r="O486" s="1"/>
      <c r="P486" s="1"/>
      <c r="Q486" s="1"/>
    </row>
    <row r="487" spans="1:17" ht="12.75" customHeight="1" x14ac:dyDescent="0.2">
      <c r="A487" s="1" t="s">
        <v>1404</v>
      </c>
      <c r="B487" s="1" t="s">
        <v>1405</v>
      </c>
      <c r="C487" s="1" t="s">
        <v>165</v>
      </c>
      <c r="D487" s="1" t="s">
        <v>1406</v>
      </c>
      <c r="E487" s="1" t="s">
        <v>1407</v>
      </c>
      <c r="F487" s="28">
        <v>46092</v>
      </c>
      <c r="G487" s="1" t="s">
        <v>1408</v>
      </c>
      <c r="H487" s="1"/>
      <c r="I487" s="1"/>
      <c r="J487" s="1"/>
      <c r="K487" s="1"/>
      <c r="L487" s="1"/>
      <c r="M487" s="1"/>
      <c r="N487" s="1"/>
      <c r="O487" s="1"/>
      <c r="P487" s="1"/>
      <c r="Q487" s="1"/>
    </row>
    <row r="488" spans="1:17" ht="12.75" customHeight="1" x14ac:dyDescent="0.2">
      <c r="A488" s="1" t="s">
        <v>1409</v>
      </c>
      <c r="B488" s="1" t="s">
        <v>1410</v>
      </c>
      <c r="C488" s="1" t="s">
        <v>1049</v>
      </c>
      <c r="D488" s="1" t="s">
        <v>1411</v>
      </c>
      <c r="E488" s="1" t="s">
        <v>448</v>
      </c>
      <c r="F488" s="28">
        <v>46020</v>
      </c>
      <c r="G488" s="1" t="s">
        <v>1412</v>
      </c>
      <c r="H488" s="1"/>
      <c r="I488" s="1"/>
      <c r="J488" s="1"/>
      <c r="K488" s="1"/>
      <c r="L488" s="1"/>
      <c r="M488" s="1"/>
      <c r="N488" s="1"/>
      <c r="O488" s="1"/>
      <c r="P488" s="1"/>
      <c r="Q488" s="1"/>
    </row>
    <row r="489" spans="1:17" ht="12.75" customHeight="1" x14ac:dyDescent="0.2">
      <c r="A489" s="1" t="s">
        <v>1413</v>
      </c>
      <c r="B489" s="1" t="s">
        <v>1414</v>
      </c>
      <c r="C489" s="1" t="s">
        <v>1151</v>
      </c>
      <c r="D489" s="1" t="s">
        <v>1415</v>
      </c>
      <c r="E489" s="1" t="s">
        <v>1416</v>
      </c>
      <c r="F489" s="28">
        <v>47846</v>
      </c>
      <c r="G489" s="1" t="s">
        <v>1417</v>
      </c>
      <c r="H489" s="1"/>
      <c r="I489" s="1"/>
      <c r="J489" s="1"/>
      <c r="K489" s="1"/>
      <c r="L489" s="1"/>
      <c r="M489" s="1"/>
      <c r="N489" s="1"/>
      <c r="O489" s="1"/>
      <c r="P489" s="1"/>
      <c r="Q489" s="1"/>
    </row>
    <row r="490" spans="1:17" ht="12.75" customHeight="1" x14ac:dyDescent="0.2">
      <c r="A490" s="1" t="s">
        <v>1418</v>
      </c>
      <c r="B490" s="1" t="s">
        <v>1419</v>
      </c>
      <c r="C490" s="1" t="s">
        <v>1049</v>
      </c>
      <c r="D490" s="1" t="s">
        <v>1420</v>
      </c>
      <c r="E490" s="1" t="s">
        <v>1421</v>
      </c>
      <c r="F490" s="28">
        <v>45958</v>
      </c>
      <c r="G490" s="1" t="s">
        <v>1422</v>
      </c>
      <c r="H490" s="1"/>
      <c r="I490" s="1"/>
      <c r="J490" s="1"/>
      <c r="K490" s="1"/>
      <c r="L490" s="1"/>
      <c r="M490" s="1"/>
      <c r="N490" s="1"/>
      <c r="O490" s="1"/>
      <c r="P490" s="1"/>
      <c r="Q490" s="1"/>
    </row>
    <row r="491" spans="1:17" ht="12.75" customHeight="1" x14ac:dyDescent="0.2">
      <c r="A491" s="1" t="s">
        <v>1423</v>
      </c>
      <c r="B491" s="1" t="s">
        <v>1424</v>
      </c>
      <c r="C491" s="1" t="s">
        <v>1049</v>
      </c>
      <c r="D491" s="1" t="s">
        <v>1425</v>
      </c>
      <c r="E491" s="1" t="s">
        <v>1426</v>
      </c>
      <c r="F491" s="28">
        <v>45983</v>
      </c>
      <c r="G491" s="1" t="s">
        <v>1427</v>
      </c>
      <c r="H491" s="1"/>
      <c r="I491" s="1"/>
      <c r="J491" s="1"/>
      <c r="K491" s="1"/>
      <c r="L491" s="1"/>
      <c r="M491" s="1"/>
      <c r="N491" s="1"/>
      <c r="O491" s="1"/>
      <c r="P491" s="1"/>
      <c r="Q491" s="1"/>
    </row>
    <row r="492" spans="1:17" ht="12.75" customHeight="1" x14ac:dyDescent="0.2">
      <c r="A492" s="1" t="s">
        <v>1428</v>
      </c>
      <c r="B492" s="1" t="s">
        <v>1429</v>
      </c>
      <c r="C492" s="1" t="s">
        <v>1049</v>
      </c>
      <c r="D492" s="1" t="s">
        <v>1430</v>
      </c>
      <c r="E492" s="1" t="s">
        <v>344</v>
      </c>
      <c r="F492" s="28">
        <v>45930</v>
      </c>
      <c r="G492" s="1" t="s">
        <v>1431</v>
      </c>
      <c r="H492" s="1"/>
      <c r="I492" s="1"/>
      <c r="J492" s="1"/>
      <c r="K492" s="1"/>
      <c r="L492" s="1"/>
      <c r="M492" s="1"/>
      <c r="N492" s="1"/>
      <c r="O492" s="1"/>
      <c r="P492" s="1"/>
      <c r="Q492" s="1"/>
    </row>
    <row r="493" spans="1:17" ht="12.75" customHeight="1" x14ac:dyDescent="0.2">
      <c r="A493" s="1" t="s">
        <v>1432</v>
      </c>
      <c r="B493" s="1" t="s">
        <v>1433</v>
      </c>
      <c r="C493" s="1" t="s">
        <v>1049</v>
      </c>
      <c r="D493" s="1" t="s">
        <v>1434</v>
      </c>
      <c r="E493" s="1" t="s">
        <v>197</v>
      </c>
      <c r="F493" s="28">
        <v>45902</v>
      </c>
      <c r="G493" s="1" t="s">
        <v>1435</v>
      </c>
      <c r="H493" s="1"/>
      <c r="I493" s="1"/>
      <c r="J493" s="1"/>
      <c r="K493" s="1"/>
      <c r="L493" s="1"/>
      <c r="M493" s="1"/>
      <c r="N493" s="1"/>
      <c r="O493" s="1"/>
      <c r="P493" s="1"/>
      <c r="Q493" s="1"/>
    </row>
    <row r="494" spans="1:17" ht="12.75" customHeight="1" x14ac:dyDescent="0.2">
      <c r="A494" s="1" t="s">
        <v>1432</v>
      </c>
      <c r="B494" s="1" t="s">
        <v>1433</v>
      </c>
      <c r="C494" s="1" t="s">
        <v>1049</v>
      </c>
      <c r="D494" s="1" t="s">
        <v>1434</v>
      </c>
      <c r="E494" s="1" t="s">
        <v>197</v>
      </c>
      <c r="F494" s="28">
        <v>45902</v>
      </c>
      <c r="G494" s="1" t="s">
        <v>1435</v>
      </c>
      <c r="H494" s="1"/>
      <c r="I494" s="1"/>
      <c r="J494" s="1"/>
      <c r="K494" s="1"/>
      <c r="L494" s="1"/>
      <c r="M494" s="1"/>
      <c r="N494" s="1"/>
      <c r="O494" s="1"/>
      <c r="P494" s="1"/>
      <c r="Q494" s="1"/>
    </row>
    <row r="495" spans="1:17" ht="12.75" customHeight="1" x14ac:dyDescent="0.2">
      <c r="A495" s="1" t="s">
        <v>1436</v>
      </c>
      <c r="B495" s="1" t="s">
        <v>1433</v>
      </c>
      <c r="C495" s="1" t="s">
        <v>1049</v>
      </c>
      <c r="D495" s="1" t="s">
        <v>1434</v>
      </c>
      <c r="E495" s="1" t="s">
        <v>197</v>
      </c>
      <c r="F495" s="28">
        <v>45902</v>
      </c>
      <c r="G495" s="1" t="s">
        <v>1435</v>
      </c>
      <c r="H495" s="1"/>
      <c r="I495" s="1"/>
      <c r="J495" s="1"/>
      <c r="K495" s="1"/>
      <c r="L495" s="1"/>
      <c r="M495" s="1"/>
      <c r="N495" s="1"/>
      <c r="O495" s="1"/>
      <c r="P495" s="1"/>
      <c r="Q495" s="1"/>
    </row>
    <row r="496" spans="1:17" ht="12.75" customHeight="1" x14ac:dyDescent="0.2">
      <c r="A496" s="1" t="s">
        <v>1432</v>
      </c>
      <c r="B496" s="1" t="s">
        <v>1433</v>
      </c>
      <c r="C496" s="1" t="s">
        <v>1049</v>
      </c>
      <c r="D496" s="1" t="s">
        <v>1434</v>
      </c>
      <c r="E496" s="1" t="s">
        <v>197</v>
      </c>
      <c r="F496" s="28">
        <v>45902</v>
      </c>
      <c r="G496" s="1" t="s">
        <v>1435</v>
      </c>
      <c r="H496" s="1"/>
      <c r="I496" s="1"/>
      <c r="J496" s="1"/>
      <c r="K496" s="1"/>
      <c r="L496" s="1"/>
      <c r="M496" s="1"/>
      <c r="N496" s="1"/>
      <c r="O496" s="1"/>
      <c r="P496" s="1"/>
      <c r="Q496" s="1"/>
    </row>
    <row r="497" spans="1:17" ht="12.75" customHeight="1" x14ac:dyDescent="0.2">
      <c r="A497" s="1" t="s">
        <v>1437</v>
      </c>
      <c r="B497" s="1" t="s">
        <v>1438</v>
      </c>
      <c r="C497" s="1" t="s">
        <v>165</v>
      </c>
      <c r="D497" s="1" t="s">
        <v>1439</v>
      </c>
      <c r="E497" s="1" t="s">
        <v>1440</v>
      </c>
      <c r="F497" s="28">
        <v>45777</v>
      </c>
      <c r="G497" s="1" t="s">
        <v>1441</v>
      </c>
      <c r="H497" s="1"/>
      <c r="I497" s="1"/>
      <c r="J497" s="1"/>
      <c r="K497" s="1"/>
      <c r="L497" s="1"/>
      <c r="M497" s="1"/>
      <c r="N497" s="1"/>
      <c r="O497" s="1"/>
      <c r="P497" s="1"/>
      <c r="Q497" s="1"/>
    </row>
    <row r="498" spans="1:17" ht="12.75" customHeight="1" x14ac:dyDescent="0.2">
      <c r="A498" s="1" t="s">
        <v>1239</v>
      </c>
      <c r="B498" s="1" t="s">
        <v>1442</v>
      </c>
      <c r="C498" s="1" t="s">
        <v>1078</v>
      </c>
      <c r="D498" s="1" t="s">
        <v>1443</v>
      </c>
      <c r="E498" s="1" t="s">
        <v>477</v>
      </c>
      <c r="F498" s="28">
        <v>45756</v>
      </c>
      <c r="G498" s="1" t="s">
        <v>1444</v>
      </c>
      <c r="H498" s="1"/>
      <c r="I498" s="1"/>
      <c r="J498" s="1"/>
      <c r="K498" s="1"/>
      <c r="L498" s="1"/>
      <c r="M498" s="1"/>
      <c r="N498" s="1"/>
      <c r="O498" s="1"/>
      <c r="P498" s="1"/>
      <c r="Q498" s="1"/>
    </row>
    <row r="499" spans="1:17" ht="12.75" customHeight="1" x14ac:dyDescent="0.2">
      <c r="A499" s="1" t="s">
        <v>1445</v>
      </c>
      <c r="B499" s="1" t="s">
        <v>1446</v>
      </c>
      <c r="C499" s="1" t="s">
        <v>1151</v>
      </c>
      <c r="D499" s="1" t="s">
        <v>1447</v>
      </c>
      <c r="E499" s="1" t="s">
        <v>1448</v>
      </c>
      <c r="F499" s="28">
        <v>47423</v>
      </c>
      <c r="G499" s="1" t="s">
        <v>1449</v>
      </c>
      <c r="H499" s="1"/>
      <c r="I499" s="1"/>
      <c r="J499" s="1"/>
      <c r="K499" s="1"/>
      <c r="L499" s="1"/>
      <c r="M499" s="1"/>
      <c r="N499" s="1"/>
      <c r="O499" s="1"/>
      <c r="P499" s="1"/>
      <c r="Q499" s="1"/>
    </row>
    <row r="500" spans="1:17" ht="12.75" customHeight="1" x14ac:dyDescent="0.2">
      <c r="A500" s="1" t="s">
        <v>1450</v>
      </c>
      <c r="B500" s="1" t="s">
        <v>1451</v>
      </c>
      <c r="C500" s="1" t="s">
        <v>1151</v>
      </c>
      <c r="D500" s="1" t="s">
        <v>1452</v>
      </c>
      <c r="E500" s="1" t="s">
        <v>1453</v>
      </c>
      <c r="F500" s="28">
        <v>47408</v>
      </c>
      <c r="G500" s="1" t="s">
        <v>1454</v>
      </c>
      <c r="H500" s="1"/>
      <c r="I500" s="1"/>
      <c r="J500" s="1"/>
      <c r="K500" s="1"/>
      <c r="L500" s="1"/>
      <c r="M500" s="1"/>
      <c r="N500" s="1"/>
      <c r="O500" s="1"/>
      <c r="P500" s="1"/>
      <c r="Q500" s="1"/>
    </row>
    <row r="501" spans="1:17" ht="12.75" customHeight="1" x14ac:dyDescent="0.2">
      <c r="A501" s="1" t="s">
        <v>1455</v>
      </c>
      <c r="B501" s="1" t="s">
        <v>1456</v>
      </c>
      <c r="C501" s="1" t="s">
        <v>1151</v>
      </c>
      <c r="D501" s="1" t="s">
        <v>1457</v>
      </c>
      <c r="E501" s="1" t="s">
        <v>1458</v>
      </c>
      <c r="F501" s="28">
        <v>47141</v>
      </c>
      <c r="G501" s="1" t="s">
        <v>1459</v>
      </c>
      <c r="H501" s="1"/>
      <c r="I501" s="1"/>
      <c r="J501" s="1"/>
      <c r="K501" s="1"/>
      <c r="L501" s="1"/>
      <c r="M501" s="1"/>
      <c r="N501" s="1"/>
      <c r="O501" s="1"/>
      <c r="P501" s="1"/>
      <c r="Q501" s="1"/>
    </row>
    <row r="502" spans="1:17" ht="12.75" customHeight="1" x14ac:dyDescent="0.2">
      <c r="A502" s="1" t="s">
        <v>1460</v>
      </c>
      <c r="B502" s="1" t="s">
        <v>1461</v>
      </c>
      <c r="C502" s="1" t="s">
        <v>1151</v>
      </c>
      <c r="D502" s="1" t="s">
        <v>1462</v>
      </c>
      <c r="E502" s="1" t="s">
        <v>1453</v>
      </c>
      <c r="F502" s="28">
        <v>47091</v>
      </c>
      <c r="G502" s="1" t="s">
        <v>1463</v>
      </c>
      <c r="H502" s="1"/>
      <c r="I502" s="1"/>
      <c r="J502" s="1"/>
      <c r="K502" s="1"/>
      <c r="L502" s="1"/>
      <c r="M502" s="1"/>
      <c r="N502" s="1"/>
      <c r="O502" s="1"/>
      <c r="P502" s="1"/>
      <c r="Q502" s="1"/>
    </row>
    <row r="503" spans="1:17" ht="12.75" customHeight="1" x14ac:dyDescent="0.2">
      <c r="A503" s="1" t="s">
        <v>1464</v>
      </c>
      <c r="B503" s="1" t="s">
        <v>1465</v>
      </c>
      <c r="C503" s="1" t="s">
        <v>1151</v>
      </c>
      <c r="D503" s="1" t="s">
        <v>1466</v>
      </c>
      <c r="E503" s="1" t="s">
        <v>1467</v>
      </c>
      <c r="F503" s="28">
        <v>46755</v>
      </c>
      <c r="G503" s="1" t="s">
        <v>1468</v>
      </c>
      <c r="H503" s="1"/>
      <c r="I503" s="1"/>
      <c r="J503" s="1"/>
      <c r="K503" s="1"/>
      <c r="L503" s="1"/>
      <c r="M503" s="1"/>
      <c r="N503" s="1"/>
      <c r="O503" s="1"/>
      <c r="P503" s="1"/>
      <c r="Q503" s="1"/>
    </row>
    <row r="504" spans="1:17" ht="12.75" customHeight="1" x14ac:dyDescent="0.2">
      <c r="A504" s="1" t="s">
        <v>1469</v>
      </c>
      <c r="B504" s="1" t="s">
        <v>1470</v>
      </c>
      <c r="C504" s="1" t="s">
        <v>1151</v>
      </c>
      <c r="D504" s="1" t="s">
        <v>1471</v>
      </c>
      <c r="E504" s="1" t="s">
        <v>1472</v>
      </c>
      <c r="F504" s="28">
        <v>46770</v>
      </c>
      <c r="G504" s="1" t="s">
        <v>1473</v>
      </c>
      <c r="H504" s="1"/>
      <c r="I504" s="1"/>
      <c r="J504" s="1"/>
      <c r="K504" s="1"/>
      <c r="L504" s="1"/>
      <c r="M504" s="1"/>
      <c r="N504" s="1"/>
      <c r="O504" s="1"/>
      <c r="P504" s="1"/>
      <c r="Q504" s="1"/>
    </row>
    <row r="505" spans="1:17" ht="12.75" customHeight="1" x14ac:dyDescent="0.2">
      <c r="A505" s="1" t="s">
        <v>1474</v>
      </c>
      <c r="B505" s="1" t="s">
        <v>1475</v>
      </c>
      <c r="C505" s="1" t="s">
        <v>1049</v>
      </c>
      <c r="D505" s="1" t="s">
        <v>1476</v>
      </c>
      <c r="E505" s="1" t="s">
        <v>1477</v>
      </c>
      <c r="F505" s="28">
        <v>43100</v>
      </c>
      <c r="G505" s="1" t="s">
        <v>1478</v>
      </c>
      <c r="H505" s="1"/>
      <c r="I505" s="1"/>
      <c r="J505" s="1"/>
      <c r="K505" s="1"/>
      <c r="L505" s="1"/>
      <c r="M505" s="1"/>
      <c r="N505" s="1"/>
      <c r="O505" s="1"/>
      <c r="P505" s="1"/>
      <c r="Q505" s="1"/>
    </row>
    <row r="506" spans="1:17" ht="12.75" customHeight="1" x14ac:dyDescent="0.2">
      <c r="A506" s="1" t="s">
        <v>1479</v>
      </c>
      <c r="B506" s="1" t="s">
        <v>1480</v>
      </c>
      <c r="C506" s="1" t="s">
        <v>41</v>
      </c>
      <c r="D506" s="1" t="s">
        <v>1481</v>
      </c>
      <c r="E506" s="1" t="s">
        <v>1224</v>
      </c>
      <c r="F506" s="28">
        <v>43101</v>
      </c>
      <c r="G506" s="1" t="s">
        <v>1482</v>
      </c>
      <c r="H506" s="1"/>
      <c r="I506" s="1"/>
      <c r="J506" s="1"/>
      <c r="K506" s="1"/>
      <c r="L506" s="1"/>
      <c r="M506" s="1"/>
      <c r="N506" s="1"/>
      <c r="O506" s="1"/>
      <c r="P506" s="1"/>
      <c r="Q506" s="1"/>
    </row>
    <row r="507" spans="1:17" ht="12.75" customHeight="1" x14ac:dyDescent="0.2">
      <c r="A507" s="1" t="s">
        <v>1469</v>
      </c>
      <c r="B507" s="1" t="s">
        <v>1483</v>
      </c>
      <c r="C507" s="1" t="s">
        <v>1049</v>
      </c>
      <c r="D507" s="1" t="s">
        <v>1484</v>
      </c>
      <c r="E507" s="1" t="s">
        <v>1485</v>
      </c>
      <c r="F507" s="28">
        <v>42761</v>
      </c>
      <c r="G507" s="1" t="s">
        <v>1486</v>
      </c>
      <c r="H507" s="1"/>
      <c r="I507" s="1"/>
      <c r="J507" s="1"/>
      <c r="K507" s="1"/>
      <c r="L507" s="1"/>
      <c r="M507" s="1"/>
      <c r="N507" s="1"/>
      <c r="O507" s="1"/>
      <c r="P507" s="1"/>
      <c r="Q507" s="1"/>
    </row>
    <row r="508" spans="1:17" ht="12.75" customHeight="1" x14ac:dyDescent="0.2">
      <c r="A508" s="1" t="s">
        <v>1487</v>
      </c>
      <c r="B508" s="1" t="s">
        <v>1488</v>
      </c>
      <c r="C508" s="1" t="s">
        <v>1151</v>
      </c>
      <c r="D508" s="1" t="s">
        <v>1489</v>
      </c>
      <c r="E508" s="1" t="s">
        <v>1490</v>
      </c>
      <c r="F508" s="28">
        <v>49136</v>
      </c>
      <c r="G508" s="1" t="s">
        <v>1491</v>
      </c>
      <c r="H508" s="1"/>
      <c r="I508" s="1"/>
      <c r="J508" s="1"/>
      <c r="K508" s="1"/>
      <c r="L508" s="1"/>
      <c r="M508" s="1"/>
      <c r="N508" s="1"/>
      <c r="O508" s="1"/>
      <c r="P508" s="1"/>
      <c r="Q508" s="1"/>
    </row>
    <row r="509" spans="1:17" ht="12.75" customHeight="1" x14ac:dyDescent="0.2">
      <c r="A509" s="1" t="s">
        <v>1492</v>
      </c>
      <c r="B509" s="1"/>
      <c r="C509" s="1"/>
      <c r="D509" s="1"/>
      <c r="E509" s="1" t="s">
        <v>1302</v>
      </c>
      <c r="F509" s="28">
        <v>48791</v>
      </c>
      <c r="G509" s="1"/>
      <c r="H509" s="1"/>
      <c r="I509" s="1"/>
      <c r="J509" s="1"/>
      <c r="K509" s="1"/>
      <c r="L509" s="1"/>
      <c r="M509" s="1"/>
      <c r="N509" s="1"/>
      <c r="O509" s="1"/>
      <c r="P509" s="1"/>
      <c r="Q509" s="1"/>
    </row>
    <row r="510" spans="1:17" ht="12.75" customHeight="1" x14ac:dyDescent="0.2">
      <c r="A510" s="1"/>
      <c r="B510" s="1"/>
      <c r="C510" s="1"/>
      <c r="D510" s="1"/>
      <c r="E510" s="1"/>
      <c r="F510" s="1"/>
      <c r="G510" s="1"/>
      <c r="H510" s="1"/>
      <c r="I510" s="1"/>
      <c r="J510" s="1"/>
      <c r="K510" s="1"/>
      <c r="L510" s="1"/>
      <c r="M510" s="1"/>
      <c r="N510" s="1"/>
      <c r="O510" s="1"/>
      <c r="P510" s="1"/>
      <c r="Q510" s="1"/>
    </row>
    <row r="511" spans="1:17" ht="12.75" customHeight="1" x14ac:dyDescent="0.2">
      <c r="A511" s="1"/>
      <c r="B511" s="1"/>
      <c r="C511" s="1"/>
      <c r="D511" s="1"/>
      <c r="E511" s="1"/>
      <c r="F511" s="1"/>
      <c r="G511" s="1"/>
      <c r="H511" s="1"/>
      <c r="I511" s="1"/>
      <c r="J511" s="1"/>
      <c r="K511" s="1"/>
      <c r="L511" s="1"/>
      <c r="M511" s="1"/>
      <c r="N511" s="1"/>
      <c r="O511" s="1"/>
      <c r="P511" s="1"/>
      <c r="Q511" s="1"/>
    </row>
    <row r="512" spans="1:17" ht="12.75" customHeight="1" x14ac:dyDescent="0.2">
      <c r="A512" s="1"/>
      <c r="B512" s="1"/>
      <c r="C512" s="1"/>
      <c r="D512" s="1"/>
      <c r="E512" s="1"/>
      <c r="F512" s="1"/>
      <c r="G512" s="1"/>
      <c r="H512" s="1"/>
      <c r="I512" s="1"/>
      <c r="J512" s="1"/>
      <c r="K512" s="1"/>
      <c r="L512" s="1"/>
      <c r="M512" s="1"/>
      <c r="N512" s="1"/>
      <c r="O512" s="1"/>
      <c r="P512" s="1"/>
      <c r="Q512" s="1"/>
    </row>
    <row r="513" spans="1:17" ht="12.75" customHeight="1" x14ac:dyDescent="0.2">
      <c r="A513" s="1"/>
      <c r="B513" s="1"/>
      <c r="C513" s="1"/>
      <c r="D513" s="1"/>
      <c r="E513" s="1"/>
      <c r="F513" s="1"/>
      <c r="G513" s="1"/>
      <c r="H513" s="1"/>
      <c r="I513" s="1"/>
      <c r="J513" s="1"/>
      <c r="K513" s="1"/>
      <c r="L513" s="1"/>
      <c r="M513" s="1"/>
      <c r="N513" s="1"/>
      <c r="O513" s="1"/>
      <c r="P513" s="1"/>
      <c r="Q513" s="1"/>
    </row>
    <row r="514" spans="1:17" ht="12.75" customHeight="1" x14ac:dyDescent="0.2">
      <c r="A514" s="1"/>
      <c r="B514" s="1"/>
      <c r="C514" s="1"/>
      <c r="D514" s="1"/>
      <c r="E514" s="1"/>
      <c r="F514" s="1"/>
      <c r="G514" s="1"/>
      <c r="H514" s="1"/>
      <c r="I514" s="1"/>
      <c r="J514" s="1"/>
      <c r="K514" s="1"/>
      <c r="L514" s="1"/>
      <c r="M514" s="1"/>
      <c r="N514" s="1"/>
      <c r="O514" s="1"/>
      <c r="P514" s="1"/>
      <c r="Q514" s="1"/>
    </row>
    <row r="515" spans="1:17" ht="12.75" customHeight="1" x14ac:dyDescent="0.2">
      <c r="A515" s="1"/>
      <c r="B515" s="1"/>
      <c r="C515" s="1"/>
      <c r="D515" s="1"/>
      <c r="E515" s="1"/>
      <c r="F515" s="1"/>
      <c r="G515" s="1"/>
      <c r="H515" s="1"/>
      <c r="I515" s="1"/>
      <c r="J515" s="1"/>
      <c r="K515" s="1"/>
      <c r="L515" s="1"/>
      <c r="M515" s="1"/>
      <c r="N515" s="1"/>
      <c r="O515" s="1"/>
      <c r="P515" s="1"/>
      <c r="Q515" s="1"/>
    </row>
    <row r="516" spans="1:17" ht="12.75" customHeight="1" x14ac:dyDescent="0.2">
      <c r="A516" s="1"/>
      <c r="B516" s="1"/>
      <c r="C516" s="1"/>
      <c r="D516" s="1"/>
      <c r="E516" s="1"/>
      <c r="F516" s="1"/>
      <c r="G516" s="1"/>
      <c r="H516" s="1"/>
      <c r="I516" s="1"/>
      <c r="J516" s="1"/>
      <c r="K516" s="1"/>
      <c r="L516" s="1"/>
      <c r="M516" s="1"/>
      <c r="N516" s="1"/>
      <c r="O516" s="1"/>
      <c r="P516" s="1"/>
      <c r="Q516" s="1"/>
    </row>
    <row r="517" spans="1:17" ht="12.75" customHeight="1" x14ac:dyDescent="0.2">
      <c r="A517" s="1"/>
      <c r="B517" s="1"/>
      <c r="C517" s="1"/>
      <c r="D517" s="1"/>
      <c r="E517" s="1"/>
      <c r="F517" s="1"/>
      <c r="G517" s="1"/>
      <c r="H517" s="1"/>
      <c r="I517" s="1"/>
      <c r="J517" s="1"/>
      <c r="K517" s="1"/>
      <c r="L517" s="1"/>
      <c r="M517" s="1"/>
      <c r="N517" s="1"/>
      <c r="O517" s="1"/>
      <c r="P517" s="1"/>
      <c r="Q517" s="1"/>
    </row>
    <row r="518" spans="1:17" ht="12.75" customHeight="1" x14ac:dyDescent="0.2">
      <c r="A518" s="1"/>
      <c r="B518" s="1"/>
      <c r="C518" s="1"/>
      <c r="D518" s="1"/>
      <c r="E518" s="1"/>
      <c r="F518" s="1"/>
      <c r="G518" s="1"/>
      <c r="H518" s="1"/>
      <c r="I518" s="1"/>
      <c r="J518" s="1"/>
      <c r="K518" s="1"/>
      <c r="L518" s="1"/>
      <c r="M518" s="1"/>
      <c r="N518" s="1"/>
      <c r="O518" s="1"/>
      <c r="P518" s="1"/>
      <c r="Q518" s="1"/>
    </row>
    <row r="519" spans="1:17" ht="12.75" customHeight="1" x14ac:dyDescent="0.2">
      <c r="A519" s="1"/>
      <c r="B519" s="1"/>
      <c r="C519" s="1"/>
      <c r="D519" s="1"/>
      <c r="E519" s="1"/>
      <c r="F519" s="1"/>
      <c r="G519" s="1"/>
      <c r="H519" s="1"/>
      <c r="I519" s="1"/>
      <c r="J519" s="1"/>
      <c r="K519" s="1"/>
      <c r="L519" s="1"/>
      <c r="M519" s="1"/>
      <c r="N519" s="1"/>
      <c r="O519" s="1"/>
      <c r="P519" s="1"/>
      <c r="Q519" s="1"/>
    </row>
    <row r="520" spans="1:17" ht="12.75" customHeight="1" x14ac:dyDescent="0.2">
      <c r="A520" s="1"/>
      <c r="B520" s="1"/>
      <c r="C520" s="1"/>
      <c r="D520" s="1"/>
      <c r="E520" s="1"/>
      <c r="F520" s="1"/>
      <c r="G520" s="1"/>
      <c r="H520" s="1"/>
      <c r="I520" s="1"/>
      <c r="J520" s="1"/>
      <c r="K520" s="1"/>
      <c r="L520" s="1"/>
      <c r="M520" s="1"/>
      <c r="N520" s="1"/>
      <c r="O520" s="1"/>
      <c r="P520" s="1"/>
      <c r="Q520" s="1"/>
    </row>
    <row r="521" spans="1:17" ht="12.75" customHeight="1" x14ac:dyDescent="0.2">
      <c r="A521" s="1"/>
      <c r="B521" s="1"/>
      <c r="C521" s="1"/>
      <c r="D521" s="1"/>
      <c r="E521" s="1"/>
      <c r="F521" s="1"/>
      <c r="G521" s="1"/>
      <c r="H521" s="1"/>
      <c r="I521" s="1"/>
      <c r="J521" s="1"/>
      <c r="K521" s="1"/>
      <c r="L521" s="1"/>
      <c r="M521" s="1"/>
      <c r="N521" s="1"/>
      <c r="O521" s="1"/>
      <c r="P521" s="1"/>
      <c r="Q521" s="1"/>
    </row>
    <row r="522" spans="1:17" ht="12.75" customHeight="1" x14ac:dyDescent="0.2">
      <c r="A522" s="1"/>
      <c r="B522" s="1"/>
      <c r="C522" s="1"/>
      <c r="D522" s="1"/>
      <c r="E522" s="1"/>
      <c r="F522" s="1"/>
      <c r="G522" s="1"/>
      <c r="H522" s="1"/>
      <c r="I522" s="1"/>
      <c r="J522" s="1"/>
      <c r="K522" s="1"/>
      <c r="L522" s="1"/>
      <c r="M522" s="1"/>
      <c r="N522" s="1"/>
      <c r="O522" s="1"/>
      <c r="P522" s="1"/>
      <c r="Q522" s="1"/>
    </row>
    <row r="523" spans="1:17" ht="12.75" customHeight="1" x14ac:dyDescent="0.2">
      <c r="A523" s="1"/>
      <c r="B523" s="1"/>
      <c r="C523" s="1"/>
      <c r="D523" s="1"/>
      <c r="E523" s="1"/>
      <c r="F523" s="1"/>
      <c r="G523" s="1"/>
      <c r="H523" s="1"/>
      <c r="I523" s="1"/>
      <c r="J523" s="1"/>
      <c r="K523" s="1"/>
      <c r="L523" s="1"/>
      <c r="M523" s="1"/>
      <c r="N523" s="1"/>
      <c r="O523" s="1"/>
      <c r="P523" s="1"/>
      <c r="Q523" s="1"/>
    </row>
    <row r="524" spans="1:17" ht="12.75" customHeight="1" x14ac:dyDescent="0.2">
      <c r="A524" s="1"/>
      <c r="B524" s="1"/>
      <c r="C524" s="1"/>
      <c r="D524" s="1"/>
      <c r="E524" s="1"/>
      <c r="F524" s="1"/>
      <c r="G524" s="1"/>
      <c r="H524" s="1"/>
      <c r="I524" s="1"/>
      <c r="J524" s="1"/>
      <c r="K524" s="1"/>
      <c r="L524" s="1"/>
      <c r="M524" s="1"/>
      <c r="N524" s="1"/>
      <c r="O524" s="1"/>
      <c r="P524" s="1"/>
      <c r="Q524" s="1"/>
    </row>
    <row r="525" spans="1:17" ht="12.75" customHeight="1" x14ac:dyDescent="0.2">
      <c r="A525" s="1"/>
      <c r="B525" s="1"/>
      <c r="C525" s="1"/>
      <c r="D525" s="1"/>
      <c r="E525" s="1"/>
      <c r="F525" s="1"/>
      <c r="G525" s="1"/>
      <c r="H525" s="1"/>
      <c r="I525" s="1"/>
      <c r="J525" s="1"/>
      <c r="K525" s="1"/>
      <c r="L525" s="1"/>
      <c r="M525" s="1"/>
      <c r="N525" s="1"/>
      <c r="O525" s="1"/>
      <c r="P525" s="1"/>
      <c r="Q525" s="1"/>
    </row>
    <row r="526" spans="1:17" ht="12.75" customHeight="1" x14ac:dyDescent="0.2">
      <c r="A526" s="1"/>
      <c r="B526" s="1"/>
      <c r="C526" s="1"/>
      <c r="D526" s="1"/>
      <c r="E526" s="1"/>
      <c r="F526" s="1"/>
      <c r="G526" s="1"/>
      <c r="H526" s="1"/>
      <c r="I526" s="1"/>
      <c r="J526" s="1"/>
      <c r="K526" s="1"/>
      <c r="L526" s="1"/>
      <c r="M526" s="1"/>
      <c r="N526" s="1"/>
      <c r="O526" s="1"/>
      <c r="P526" s="1"/>
      <c r="Q526" s="1"/>
    </row>
    <row r="527" spans="1:17" ht="12.75" customHeight="1" x14ac:dyDescent="0.2">
      <c r="A527" s="1"/>
      <c r="B527" s="1"/>
      <c r="C527" s="1"/>
      <c r="D527" s="1"/>
      <c r="E527" s="1"/>
      <c r="F527" s="1"/>
      <c r="G527" s="1"/>
      <c r="H527" s="1"/>
      <c r="I527" s="1"/>
      <c r="J527" s="1"/>
      <c r="K527" s="1"/>
      <c r="L527" s="1"/>
      <c r="M527" s="1"/>
      <c r="N527" s="1"/>
      <c r="O527" s="1"/>
      <c r="P527" s="1"/>
      <c r="Q527" s="1"/>
    </row>
    <row r="528" spans="1:17" ht="12.75" customHeight="1" x14ac:dyDescent="0.2">
      <c r="A528" s="1"/>
      <c r="B528" s="1"/>
      <c r="C528" s="1"/>
      <c r="D528" s="1"/>
      <c r="E528" s="1"/>
      <c r="F528" s="1"/>
      <c r="G528" s="1"/>
      <c r="H528" s="1"/>
      <c r="I528" s="1"/>
      <c r="J528" s="1"/>
      <c r="K528" s="1"/>
      <c r="L528" s="1"/>
      <c r="M528" s="1"/>
      <c r="N528" s="1"/>
      <c r="O528" s="1"/>
      <c r="P528" s="1"/>
      <c r="Q528" s="1"/>
    </row>
    <row r="529" spans="1:17" ht="12.75" customHeight="1" x14ac:dyDescent="0.2">
      <c r="A529" s="1"/>
      <c r="B529" s="1"/>
      <c r="C529" s="1"/>
      <c r="D529" s="1"/>
      <c r="E529" s="1"/>
      <c r="F529" s="1"/>
      <c r="G529" s="1"/>
      <c r="H529" s="1"/>
      <c r="I529" s="1"/>
      <c r="J529" s="1"/>
      <c r="K529" s="1"/>
      <c r="L529" s="1"/>
      <c r="M529" s="1"/>
      <c r="N529" s="1"/>
      <c r="O529" s="1"/>
      <c r="P529" s="1"/>
      <c r="Q529" s="1"/>
    </row>
    <row r="530" spans="1:17" ht="12.75" customHeight="1" x14ac:dyDescent="0.2">
      <c r="A530" s="1"/>
      <c r="B530" s="1"/>
      <c r="C530" s="1"/>
      <c r="D530" s="1"/>
      <c r="E530" s="1"/>
      <c r="F530" s="1"/>
      <c r="G530" s="1"/>
      <c r="H530" s="1"/>
      <c r="I530" s="1"/>
      <c r="J530" s="1"/>
      <c r="K530" s="1"/>
      <c r="L530" s="1"/>
      <c r="M530" s="1"/>
      <c r="N530" s="1"/>
      <c r="O530" s="1"/>
      <c r="P530" s="1"/>
      <c r="Q530" s="1"/>
    </row>
    <row r="531" spans="1:17" ht="12.75" customHeight="1" x14ac:dyDescent="0.2">
      <c r="A531" s="1"/>
      <c r="B531" s="1"/>
      <c r="C531" s="1"/>
      <c r="D531" s="1"/>
      <c r="E531" s="1"/>
      <c r="F531" s="1"/>
      <c r="G531" s="1"/>
      <c r="H531" s="1"/>
      <c r="I531" s="1"/>
      <c r="J531" s="1"/>
      <c r="K531" s="1"/>
      <c r="L531" s="1"/>
      <c r="M531" s="1"/>
      <c r="N531" s="1"/>
      <c r="O531" s="1"/>
      <c r="P531" s="1"/>
      <c r="Q531" s="1"/>
    </row>
    <row r="532" spans="1:17" ht="12.75" customHeight="1" x14ac:dyDescent="0.2">
      <c r="A532" s="1"/>
      <c r="B532" s="1"/>
      <c r="C532" s="1"/>
      <c r="D532" s="1"/>
      <c r="E532" s="1"/>
      <c r="F532" s="1"/>
      <c r="G532" s="1"/>
      <c r="H532" s="1"/>
      <c r="I532" s="1"/>
      <c r="J532" s="1"/>
      <c r="K532" s="1"/>
      <c r="L532" s="1"/>
      <c r="M532" s="1"/>
      <c r="N532" s="1"/>
      <c r="O532" s="1"/>
      <c r="P532" s="1"/>
      <c r="Q532" s="1"/>
    </row>
    <row r="533" spans="1:17" ht="12.75" customHeight="1" x14ac:dyDescent="0.2">
      <c r="A533" s="1"/>
      <c r="B533" s="1"/>
      <c r="C533" s="1"/>
      <c r="D533" s="1"/>
      <c r="E533" s="1"/>
      <c r="F533" s="1"/>
      <c r="G533" s="1"/>
      <c r="H533" s="1"/>
      <c r="I533" s="1"/>
      <c r="J533" s="1"/>
      <c r="K533" s="1"/>
      <c r="L533" s="1"/>
      <c r="M533" s="1"/>
      <c r="N533" s="1"/>
      <c r="O533" s="1"/>
      <c r="P533" s="1"/>
      <c r="Q533" s="1"/>
    </row>
    <row r="534" spans="1:17" ht="12.75" customHeight="1" x14ac:dyDescent="0.2">
      <c r="A534" s="1"/>
      <c r="B534" s="1"/>
      <c r="C534" s="1"/>
      <c r="D534" s="1"/>
      <c r="E534" s="1"/>
      <c r="F534" s="1"/>
      <c r="G534" s="1"/>
      <c r="H534" s="1"/>
      <c r="I534" s="1"/>
      <c r="J534" s="1"/>
      <c r="K534" s="1"/>
      <c r="L534" s="1"/>
      <c r="M534" s="1"/>
      <c r="N534" s="1"/>
      <c r="O534" s="1"/>
      <c r="P534" s="1"/>
      <c r="Q534" s="1"/>
    </row>
    <row r="535" spans="1:17" ht="12.75" customHeight="1" x14ac:dyDescent="0.2">
      <c r="A535" s="1"/>
      <c r="B535" s="1"/>
      <c r="C535" s="1"/>
      <c r="D535" s="1"/>
      <c r="E535" s="1"/>
      <c r="F535" s="1"/>
      <c r="G535" s="1"/>
      <c r="H535" s="1"/>
      <c r="I535" s="1"/>
      <c r="J535" s="1"/>
      <c r="K535" s="1"/>
      <c r="L535" s="1"/>
      <c r="M535" s="1"/>
      <c r="N535" s="1"/>
      <c r="O535" s="1"/>
      <c r="P535" s="1"/>
      <c r="Q535" s="1"/>
    </row>
    <row r="536" spans="1:17" ht="12.75" customHeight="1" x14ac:dyDescent="0.2">
      <c r="A536" s="1"/>
      <c r="B536" s="1"/>
      <c r="C536" s="1"/>
      <c r="D536" s="1"/>
      <c r="E536" s="1"/>
      <c r="F536" s="1"/>
      <c r="G536" s="1"/>
      <c r="H536" s="1"/>
      <c r="I536" s="1"/>
      <c r="J536" s="1"/>
      <c r="K536" s="1"/>
      <c r="L536" s="1"/>
      <c r="M536" s="1"/>
      <c r="N536" s="1"/>
      <c r="O536" s="1"/>
      <c r="P536" s="1"/>
      <c r="Q536" s="1"/>
    </row>
    <row r="537" spans="1:17" ht="12.75" customHeight="1" x14ac:dyDescent="0.2">
      <c r="A537" s="1"/>
      <c r="B537" s="1"/>
      <c r="C537" s="1"/>
      <c r="D537" s="1"/>
      <c r="E537" s="1"/>
      <c r="F537" s="1"/>
      <c r="G537" s="1"/>
      <c r="H537" s="1"/>
      <c r="I537" s="1"/>
      <c r="J537" s="1"/>
      <c r="K537" s="1"/>
      <c r="L537" s="1"/>
      <c r="M537" s="1"/>
      <c r="N537" s="1"/>
      <c r="O537" s="1"/>
      <c r="P537" s="1"/>
      <c r="Q537" s="1"/>
    </row>
    <row r="538" spans="1:17" ht="12.75" customHeight="1" x14ac:dyDescent="0.2">
      <c r="A538" s="1"/>
      <c r="B538" s="1"/>
      <c r="C538" s="1"/>
      <c r="D538" s="1"/>
      <c r="E538" s="1"/>
      <c r="F538" s="1"/>
      <c r="G538" s="1"/>
      <c r="H538" s="1"/>
      <c r="I538" s="1"/>
      <c r="J538" s="1"/>
      <c r="K538" s="1"/>
      <c r="L538" s="1"/>
      <c r="M538" s="1"/>
      <c r="N538" s="1"/>
      <c r="O538" s="1"/>
      <c r="P538" s="1"/>
      <c r="Q538" s="1"/>
    </row>
    <row r="539" spans="1:17" ht="12.75" customHeight="1" x14ac:dyDescent="0.2">
      <c r="A539" s="1"/>
      <c r="B539" s="1"/>
      <c r="C539" s="1"/>
      <c r="D539" s="1"/>
      <c r="E539" s="1"/>
      <c r="F539" s="1"/>
      <c r="G539" s="1"/>
      <c r="H539" s="1"/>
      <c r="I539" s="1"/>
      <c r="J539" s="1"/>
      <c r="K539" s="1"/>
      <c r="L539" s="1"/>
      <c r="M539" s="1"/>
      <c r="N539" s="1"/>
      <c r="O539" s="1"/>
      <c r="P539" s="1"/>
      <c r="Q539" s="1"/>
    </row>
    <row r="540" spans="1:17" ht="12.75" customHeight="1" x14ac:dyDescent="0.2">
      <c r="A540" s="1"/>
      <c r="B540" s="1"/>
      <c r="C540" s="1"/>
      <c r="D540" s="1"/>
      <c r="E540" s="1"/>
      <c r="F540" s="1"/>
      <c r="G540" s="1"/>
      <c r="H540" s="1"/>
      <c r="I540" s="1"/>
      <c r="J540" s="1"/>
      <c r="K540" s="1"/>
      <c r="L540" s="1"/>
      <c r="M540" s="1"/>
      <c r="N540" s="1"/>
      <c r="O540" s="1"/>
      <c r="P540" s="1"/>
      <c r="Q540" s="1"/>
    </row>
    <row r="541" spans="1:17" ht="12.75" customHeight="1" x14ac:dyDescent="0.2">
      <c r="A541" s="1"/>
      <c r="B541" s="1"/>
      <c r="C541" s="1"/>
      <c r="D541" s="1"/>
      <c r="E541" s="1"/>
      <c r="F541" s="1"/>
      <c r="G541" s="1"/>
      <c r="H541" s="1"/>
      <c r="I541" s="1"/>
      <c r="J541" s="1"/>
      <c r="K541" s="1"/>
      <c r="L541" s="1"/>
      <c r="M541" s="1"/>
      <c r="N541" s="1"/>
      <c r="O541" s="1"/>
      <c r="P541" s="1"/>
      <c r="Q541" s="1"/>
    </row>
    <row r="542" spans="1:17" ht="12.75" customHeight="1" x14ac:dyDescent="0.2">
      <c r="A542" s="1"/>
      <c r="B542" s="1"/>
      <c r="C542" s="1"/>
      <c r="D542" s="1"/>
      <c r="E542" s="1"/>
      <c r="F542" s="1"/>
      <c r="G542" s="1"/>
      <c r="H542" s="1"/>
      <c r="I542" s="1"/>
      <c r="J542" s="1"/>
      <c r="K542" s="1"/>
      <c r="L542" s="1"/>
      <c r="M542" s="1"/>
      <c r="N542" s="1"/>
      <c r="O542" s="1"/>
      <c r="P542" s="1"/>
      <c r="Q542" s="1"/>
    </row>
    <row r="543" spans="1:17" ht="12.75" customHeight="1" x14ac:dyDescent="0.2">
      <c r="A543" s="1"/>
      <c r="B543" s="1"/>
      <c r="C543" s="1"/>
      <c r="D543" s="1"/>
      <c r="E543" s="1"/>
      <c r="F543" s="1"/>
      <c r="G543" s="1"/>
      <c r="H543" s="1"/>
      <c r="I543" s="1"/>
      <c r="J543" s="1"/>
      <c r="K543" s="1"/>
      <c r="L543" s="1"/>
      <c r="M543" s="1"/>
      <c r="N543" s="1"/>
      <c r="O543" s="1"/>
      <c r="P543" s="1"/>
      <c r="Q543" s="1"/>
    </row>
    <row r="544" spans="1:17" ht="12.75" customHeight="1" x14ac:dyDescent="0.2">
      <c r="A544" s="1"/>
      <c r="B544" s="1"/>
      <c r="C544" s="1"/>
      <c r="D544" s="1"/>
      <c r="E544" s="1"/>
      <c r="F544" s="1"/>
      <c r="G544" s="1"/>
      <c r="H544" s="1"/>
      <c r="I544" s="1"/>
      <c r="J544" s="1"/>
      <c r="K544" s="1"/>
      <c r="L544" s="1"/>
      <c r="M544" s="1"/>
      <c r="N544" s="1"/>
      <c r="O544" s="1"/>
      <c r="P544" s="1"/>
      <c r="Q544" s="1"/>
    </row>
    <row r="545" spans="1:17" ht="12.75" customHeight="1" x14ac:dyDescent="0.2">
      <c r="A545" s="1"/>
      <c r="B545" s="1"/>
      <c r="C545" s="1"/>
      <c r="D545" s="1"/>
      <c r="E545" s="1"/>
      <c r="F545" s="1"/>
      <c r="G545" s="1"/>
      <c r="H545" s="1"/>
      <c r="I545" s="1"/>
      <c r="J545" s="1"/>
      <c r="K545" s="1"/>
      <c r="L545" s="1"/>
      <c r="M545" s="1"/>
      <c r="N545" s="1"/>
      <c r="O545" s="1"/>
      <c r="P545" s="1"/>
      <c r="Q545" s="1"/>
    </row>
    <row r="546" spans="1:17" ht="12.75" customHeight="1" x14ac:dyDescent="0.2">
      <c r="A546" s="1"/>
      <c r="B546" s="1"/>
      <c r="C546" s="1"/>
      <c r="D546" s="1"/>
      <c r="E546" s="1"/>
      <c r="F546" s="1"/>
      <c r="G546" s="1"/>
      <c r="H546" s="1"/>
      <c r="I546" s="1"/>
      <c r="J546" s="1"/>
      <c r="K546" s="1"/>
      <c r="L546" s="1"/>
      <c r="M546" s="1"/>
      <c r="N546" s="1"/>
      <c r="O546" s="1"/>
      <c r="P546" s="1"/>
      <c r="Q546" s="1"/>
    </row>
    <row r="547" spans="1:17" ht="12.75" customHeight="1" x14ac:dyDescent="0.2">
      <c r="A547" s="1"/>
      <c r="B547" s="1"/>
      <c r="C547" s="1"/>
      <c r="D547" s="1"/>
      <c r="E547" s="1"/>
      <c r="F547" s="1"/>
      <c r="G547" s="1"/>
      <c r="H547" s="1"/>
      <c r="I547" s="1"/>
      <c r="J547" s="1"/>
      <c r="K547" s="1"/>
      <c r="L547" s="1"/>
      <c r="M547" s="1"/>
      <c r="N547" s="1"/>
      <c r="O547" s="1"/>
      <c r="P547" s="1"/>
      <c r="Q547" s="1"/>
    </row>
    <row r="548" spans="1:17" ht="12.75" customHeight="1" x14ac:dyDescent="0.2">
      <c r="A548" s="1"/>
      <c r="B548" s="1"/>
      <c r="C548" s="1"/>
      <c r="D548" s="1"/>
      <c r="E548" s="1"/>
      <c r="F548" s="1"/>
      <c r="G548" s="1"/>
      <c r="H548" s="1"/>
      <c r="I548" s="1"/>
      <c r="J548" s="1"/>
      <c r="K548" s="1"/>
      <c r="L548" s="1"/>
      <c r="M548" s="1"/>
      <c r="N548" s="1"/>
      <c r="O548" s="1"/>
      <c r="P548" s="1"/>
      <c r="Q548" s="1"/>
    </row>
    <row r="549" spans="1:17" ht="12.75" customHeight="1" x14ac:dyDescent="0.2">
      <c r="A549" s="1"/>
      <c r="B549" s="1"/>
      <c r="C549" s="1"/>
      <c r="D549" s="1"/>
      <c r="E549" s="1"/>
      <c r="F549" s="1"/>
      <c r="G549" s="1"/>
      <c r="H549" s="1"/>
      <c r="I549" s="1"/>
      <c r="J549" s="1"/>
      <c r="K549" s="1"/>
      <c r="L549" s="1"/>
      <c r="M549" s="1"/>
      <c r="N549" s="1"/>
      <c r="O549" s="1"/>
      <c r="P549" s="1"/>
      <c r="Q549" s="1"/>
    </row>
    <row r="550" spans="1:17" ht="12.75" customHeight="1" x14ac:dyDescent="0.2">
      <c r="A550" s="1"/>
      <c r="B550" s="1"/>
      <c r="C550" s="1"/>
      <c r="D550" s="1"/>
      <c r="E550" s="1"/>
      <c r="F550" s="1"/>
      <c r="G550" s="1"/>
      <c r="H550" s="1"/>
      <c r="I550" s="1"/>
      <c r="J550" s="1"/>
      <c r="K550" s="1"/>
      <c r="L550" s="1"/>
      <c r="M550" s="1"/>
      <c r="N550" s="1"/>
      <c r="O550" s="1"/>
      <c r="P550" s="1"/>
      <c r="Q550" s="1"/>
    </row>
    <row r="551" spans="1:17" ht="12.75" customHeight="1" x14ac:dyDescent="0.2">
      <c r="A551" s="1"/>
      <c r="B551" s="1"/>
      <c r="C551" s="1"/>
      <c r="D551" s="1"/>
      <c r="E551" s="1"/>
      <c r="F551" s="1"/>
      <c r="G551" s="1"/>
      <c r="H551" s="1"/>
      <c r="I551" s="1"/>
      <c r="J551" s="1"/>
      <c r="K551" s="1"/>
      <c r="L551" s="1"/>
      <c r="M551" s="1"/>
      <c r="N551" s="1"/>
      <c r="O551" s="1"/>
      <c r="P551" s="1"/>
      <c r="Q551" s="1"/>
    </row>
    <row r="552" spans="1:17" ht="12.75" customHeight="1" x14ac:dyDescent="0.2">
      <c r="A552" s="1"/>
      <c r="B552" s="1"/>
      <c r="C552" s="1"/>
      <c r="D552" s="1"/>
      <c r="E552" s="1"/>
      <c r="F552" s="1"/>
      <c r="G552" s="1"/>
      <c r="H552" s="1"/>
      <c r="I552" s="1"/>
      <c r="J552" s="1"/>
      <c r="K552" s="1"/>
      <c r="L552" s="1"/>
      <c r="M552" s="1"/>
      <c r="N552" s="1"/>
      <c r="O552" s="1"/>
      <c r="P552" s="1"/>
      <c r="Q552" s="1"/>
    </row>
    <row r="553" spans="1:17" ht="12.75" customHeight="1" x14ac:dyDescent="0.2">
      <c r="A553" s="1"/>
      <c r="B553" s="1"/>
      <c r="C553" s="1"/>
      <c r="D553" s="1"/>
      <c r="E553" s="1"/>
      <c r="F553" s="1"/>
      <c r="G553" s="1"/>
      <c r="H553" s="1"/>
      <c r="I553" s="1"/>
      <c r="J553" s="1"/>
      <c r="K553" s="1"/>
      <c r="L553" s="1"/>
      <c r="M553" s="1"/>
      <c r="N553" s="1"/>
      <c r="O553" s="1"/>
      <c r="P553" s="1"/>
      <c r="Q553" s="1"/>
    </row>
    <row r="554" spans="1:17" ht="12.75" customHeight="1" x14ac:dyDescent="0.2">
      <c r="A554" s="1"/>
      <c r="B554" s="1"/>
      <c r="C554" s="1"/>
      <c r="D554" s="1"/>
      <c r="E554" s="1"/>
      <c r="F554" s="1"/>
      <c r="G554" s="1"/>
      <c r="H554" s="1"/>
      <c r="I554" s="1"/>
      <c r="J554" s="1"/>
      <c r="K554" s="1"/>
      <c r="L554" s="1"/>
      <c r="M554" s="1"/>
      <c r="N554" s="1"/>
      <c r="O554" s="1"/>
      <c r="P554" s="1"/>
      <c r="Q554" s="1"/>
    </row>
    <row r="555" spans="1:17" ht="12.75" customHeight="1" x14ac:dyDescent="0.2">
      <c r="A555" s="1"/>
      <c r="B555" s="1"/>
      <c r="C555" s="1"/>
      <c r="D555" s="1"/>
      <c r="E555" s="1"/>
      <c r="F555" s="1"/>
      <c r="G555" s="1"/>
      <c r="H555" s="1"/>
      <c r="I555" s="1"/>
      <c r="J555" s="1"/>
      <c r="K555" s="1"/>
      <c r="L555" s="1"/>
      <c r="M555" s="1"/>
      <c r="N555" s="1"/>
      <c r="O555" s="1"/>
      <c r="P555" s="1"/>
      <c r="Q555" s="1"/>
    </row>
    <row r="556" spans="1:17" ht="12.75" customHeight="1" x14ac:dyDescent="0.2">
      <c r="A556" s="1"/>
      <c r="B556" s="1"/>
      <c r="C556" s="1"/>
      <c r="D556" s="1"/>
      <c r="E556" s="1"/>
      <c r="F556" s="1"/>
      <c r="G556" s="1"/>
      <c r="H556" s="1"/>
      <c r="I556" s="1"/>
      <c r="J556" s="1"/>
      <c r="K556" s="1"/>
      <c r="L556" s="1"/>
      <c r="M556" s="1"/>
      <c r="N556" s="1"/>
      <c r="O556" s="1"/>
      <c r="P556" s="1"/>
      <c r="Q556" s="1"/>
    </row>
    <row r="557" spans="1:17" ht="12.75" customHeight="1" x14ac:dyDescent="0.2">
      <c r="A557" s="1"/>
      <c r="B557" s="1"/>
      <c r="C557" s="1"/>
      <c r="D557" s="1"/>
      <c r="E557" s="1"/>
      <c r="F557" s="1"/>
      <c r="G557" s="1"/>
      <c r="H557" s="1"/>
      <c r="I557" s="1"/>
      <c r="J557" s="1"/>
      <c r="K557" s="1"/>
      <c r="L557" s="1"/>
      <c r="M557" s="1"/>
      <c r="N557" s="1"/>
      <c r="O557" s="1"/>
      <c r="P557" s="1"/>
      <c r="Q557" s="1"/>
    </row>
    <row r="558" spans="1:17" ht="12.75" customHeight="1" x14ac:dyDescent="0.2">
      <c r="A558" s="1"/>
      <c r="B558" s="1"/>
      <c r="C558" s="1"/>
      <c r="D558" s="1"/>
      <c r="E558" s="1"/>
      <c r="F558" s="1"/>
      <c r="G558" s="1"/>
      <c r="H558" s="1"/>
      <c r="I558" s="1"/>
      <c r="J558" s="1"/>
      <c r="K558" s="1"/>
      <c r="L558" s="1"/>
      <c r="M558" s="1"/>
      <c r="N558" s="1"/>
      <c r="O558" s="1"/>
      <c r="P558" s="1"/>
      <c r="Q558" s="1"/>
    </row>
    <row r="559" spans="1:17" ht="12.75" customHeight="1" x14ac:dyDescent="0.2">
      <c r="A559" s="1"/>
      <c r="B559" s="1"/>
      <c r="C559" s="1"/>
      <c r="D559" s="1"/>
      <c r="E559" s="1"/>
      <c r="F559" s="1"/>
      <c r="G559" s="1"/>
      <c r="H559" s="1"/>
      <c r="I559" s="1"/>
      <c r="J559" s="1"/>
      <c r="K559" s="1"/>
      <c r="L559" s="1"/>
      <c r="M559" s="1"/>
      <c r="N559" s="1"/>
      <c r="O559" s="1"/>
      <c r="P559" s="1"/>
      <c r="Q559" s="1"/>
    </row>
    <row r="560" spans="1:17" ht="12.75" customHeight="1" x14ac:dyDescent="0.2">
      <c r="A560" s="1"/>
      <c r="B560" s="1"/>
      <c r="C560" s="1"/>
      <c r="D560" s="1"/>
      <c r="E560" s="1"/>
      <c r="F560" s="1"/>
      <c r="G560" s="1"/>
      <c r="H560" s="1"/>
      <c r="I560" s="1"/>
      <c r="J560" s="1"/>
      <c r="K560" s="1"/>
      <c r="L560" s="1"/>
      <c r="M560" s="1"/>
      <c r="N560" s="1"/>
      <c r="O560" s="1"/>
      <c r="P560" s="1"/>
      <c r="Q560" s="1"/>
    </row>
    <row r="561" spans="1:17" ht="12.75" customHeight="1" x14ac:dyDescent="0.2">
      <c r="A561" s="1"/>
      <c r="B561" s="1"/>
      <c r="C561" s="1"/>
      <c r="D561" s="1"/>
      <c r="E561" s="1"/>
      <c r="F561" s="1"/>
      <c r="G561" s="1"/>
      <c r="H561" s="1"/>
      <c r="I561" s="1"/>
      <c r="J561" s="1"/>
      <c r="K561" s="1"/>
      <c r="L561" s="1"/>
      <c r="M561" s="1"/>
      <c r="N561" s="1"/>
      <c r="O561" s="1"/>
      <c r="P561" s="1"/>
      <c r="Q561" s="1"/>
    </row>
    <row r="562" spans="1:17" ht="12.75" customHeight="1" x14ac:dyDescent="0.2">
      <c r="A562" s="1"/>
      <c r="B562" s="1"/>
      <c r="C562" s="1"/>
      <c r="D562" s="1"/>
      <c r="E562" s="1"/>
      <c r="F562" s="1"/>
      <c r="G562" s="1"/>
      <c r="H562" s="1"/>
      <c r="I562" s="1"/>
      <c r="J562" s="1"/>
      <c r="K562" s="1"/>
      <c r="L562" s="1"/>
      <c r="M562" s="1"/>
      <c r="N562" s="1"/>
      <c r="O562" s="1"/>
      <c r="P562" s="1"/>
      <c r="Q562" s="1"/>
    </row>
    <row r="563" spans="1:17" ht="12.75" customHeight="1" x14ac:dyDescent="0.2">
      <c r="A563" s="1"/>
      <c r="B563" s="1"/>
      <c r="C563" s="1"/>
      <c r="D563" s="1"/>
      <c r="E563" s="1"/>
      <c r="F563" s="1"/>
      <c r="G563" s="1"/>
      <c r="H563" s="1"/>
      <c r="I563" s="1"/>
      <c r="J563" s="1"/>
      <c r="K563" s="1"/>
      <c r="L563" s="1"/>
      <c r="M563" s="1"/>
      <c r="N563" s="1"/>
      <c r="O563" s="1"/>
      <c r="P563" s="1"/>
      <c r="Q563" s="1"/>
    </row>
    <row r="564" spans="1:17" ht="12.75" customHeight="1" x14ac:dyDescent="0.2">
      <c r="A564" s="1"/>
      <c r="B564" s="1"/>
      <c r="C564" s="1"/>
      <c r="D564" s="1"/>
      <c r="E564" s="1"/>
      <c r="F564" s="1"/>
      <c r="G564" s="1"/>
      <c r="H564" s="1"/>
      <c r="I564" s="1"/>
      <c r="J564" s="1"/>
      <c r="K564" s="1"/>
      <c r="L564" s="1"/>
      <c r="M564" s="1"/>
      <c r="N564" s="1"/>
      <c r="O564" s="1"/>
      <c r="P564" s="1"/>
      <c r="Q564" s="1"/>
    </row>
    <row r="565" spans="1:17" ht="12.75" customHeight="1" x14ac:dyDescent="0.2">
      <c r="A565" s="1"/>
      <c r="B565" s="1"/>
      <c r="C565" s="1"/>
      <c r="D565" s="1"/>
      <c r="E565" s="1"/>
      <c r="F565" s="1"/>
      <c r="G565" s="1"/>
      <c r="H565" s="1"/>
      <c r="I565" s="1"/>
      <c r="J565" s="1"/>
      <c r="K565" s="1"/>
      <c r="L565" s="1"/>
      <c r="M565" s="1"/>
      <c r="N565" s="1"/>
      <c r="O565" s="1"/>
      <c r="P565" s="1"/>
      <c r="Q565" s="1"/>
    </row>
    <row r="566" spans="1:17" ht="12.75" customHeight="1" x14ac:dyDescent="0.2">
      <c r="A566" s="1"/>
      <c r="B566" s="1"/>
      <c r="C566" s="1"/>
      <c r="D566" s="1"/>
      <c r="E566" s="1"/>
      <c r="F566" s="1"/>
      <c r="G566" s="1"/>
      <c r="H566" s="1"/>
      <c r="I566" s="1"/>
      <c r="J566" s="1"/>
      <c r="K566" s="1"/>
      <c r="L566" s="1"/>
      <c r="M566" s="1"/>
      <c r="N566" s="1"/>
      <c r="O566" s="1"/>
      <c r="P566" s="1"/>
      <c r="Q566" s="1"/>
    </row>
    <row r="567" spans="1:17" ht="12.75" customHeight="1" x14ac:dyDescent="0.2">
      <c r="A567" s="1"/>
      <c r="B567" s="1"/>
      <c r="C567" s="1"/>
      <c r="D567" s="1"/>
      <c r="E567" s="1"/>
      <c r="F567" s="1"/>
      <c r="G567" s="1"/>
      <c r="H567" s="1"/>
      <c r="I567" s="1"/>
      <c r="J567" s="1"/>
      <c r="K567" s="1"/>
      <c r="L567" s="1"/>
      <c r="M567" s="1"/>
      <c r="N567" s="1"/>
      <c r="O567" s="1"/>
      <c r="P567" s="1"/>
      <c r="Q567" s="1"/>
    </row>
    <row r="568" spans="1:17" ht="12.75" customHeight="1" x14ac:dyDescent="0.2">
      <c r="A568" s="1"/>
      <c r="B568" s="1"/>
      <c r="C568" s="1"/>
      <c r="D568" s="1"/>
      <c r="E568" s="1"/>
      <c r="F568" s="1"/>
      <c r="G568" s="1"/>
      <c r="H568" s="1"/>
      <c r="I568" s="1"/>
      <c r="J568" s="1"/>
      <c r="K568" s="1"/>
      <c r="L568" s="1"/>
      <c r="M568" s="1"/>
      <c r="N568" s="1"/>
      <c r="O568" s="1"/>
      <c r="P568" s="1"/>
      <c r="Q568" s="1"/>
    </row>
    <row r="569" spans="1:17" ht="12.75" customHeight="1" x14ac:dyDescent="0.2">
      <c r="A569" s="1"/>
      <c r="B569" s="1"/>
      <c r="C569" s="1"/>
      <c r="D569" s="1"/>
      <c r="E569" s="1"/>
      <c r="F569" s="1"/>
      <c r="G569" s="1"/>
      <c r="H569" s="1"/>
      <c r="I569" s="1"/>
      <c r="J569" s="1"/>
      <c r="K569" s="1"/>
      <c r="L569" s="1"/>
      <c r="M569" s="1"/>
      <c r="N569" s="1"/>
      <c r="O569" s="1"/>
      <c r="P569" s="1"/>
      <c r="Q569" s="1"/>
    </row>
    <row r="570" spans="1:17" ht="12.75" customHeight="1" x14ac:dyDescent="0.2">
      <c r="A570" s="1"/>
      <c r="B570" s="1"/>
      <c r="C570" s="1"/>
      <c r="D570" s="1"/>
      <c r="E570" s="1"/>
      <c r="F570" s="1"/>
      <c r="G570" s="1"/>
      <c r="H570" s="1"/>
      <c r="I570" s="1"/>
      <c r="J570" s="1"/>
      <c r="K570" s="1"/>
      <c r="L570" s="1"/>
      <c r="M570" s="1"/>
      <c r="N570" s="1"/>
      <c r="O570" s="1"/>
      <c r="P570" s="1"/>
      <c r="Q570" s="1"/>
    </row>
    <row r="571" spans="1:17" ht="12.75" customHeight="1" x14ac:dyDescent="0.2">
      <c r="A571" s="1"/>
      <c r="B571" s="1"/>
      <c r="C571" s="1"/>
      <c r="D571" s="1"/>
      <c r="E571" s="1"/>
      <c r="F571" s="1"/>
      <c r="G571" s="1"/>
      <c r="H571" s="1"/>
      <c r="I571" s="1"/>
      <c r="J571" s="1"/>
      <c r="K571" s="1"/>
      <c r="L571" s="1"/>
      <c r="M571" s="1"/>
      <c r="N571" s="1"/>
      <c r="O571" s="1"/>
      <c r="P571" s="1"/>
      <c r="Q571" s="1"/>
    </row>
    <row r="572" spans="1:17" ht="12.75" customHeight="1" x14ac:dyDescent="0.2">
      <c r="A572" s="1"/>
      <c r="B572" s="1"/>
      <c r="C572" s="1"/>
      <c r="D572" s="1"/>
      <c r="E572" s="1"/>
      <c r="F572" s="1"/>
      <c r="G572" s="1"/>
      <c r="H572" s="1"/>
      <c r="I572" s="1"/>
      <c r="J572" s="1"/>
      <c r="K572" s="1"/>
      <c r="L572" s="1"/>
      <c r="M572" s="1"/>
      <c r="N572" s="1"/>
      <c r="O572" s="1"/>
      <c r="P572" s="1"/>
      <c r="Q572" s="1"/>
    </row>
    <row r="573" spans="1:17" ht="12.75" customHeight="1" x14ac:dyDescent="0.2">
      <c r="A573" s="1"/>
      <c r="B573" s="1"/>
      <c r="C573" s="1"/>
      <c r="D573" s="1"/>
      <c r="E573" s="1"/>
      <c r="F573" s="1"/>
      <c r="G573" s="1"/>
      <c r="H573" s="1"/>
      <c r="I573" s="1"/>
      <c r="J573" s="1"/>
      <c r="K573" s="1"/>
      <c r="L573" s="1"/>
      <c r="M573" s="1"/>
      <c r="N573" s="1"/>
      <c r="O573" s="1"/>
      <c r="P573" s="1"/>
      <c r="Q573" s="1"/>
    </row>
    <row r="574" spans="1:17" ht="12.75" customHeight="1" x14ac:dyDescent="0.2">
      <c r="A574" s="1"/>
      <c r="B574" s="1"/>
      <c r="C574" s="1"/>
      <c r="D574" s="1"/>
      <c r="E574" s="1"/>
      <c r="F574" s="1"/>
      <c r="G574" s="1"/>
      <c r="H574" s="1"/>
      <c r="I574" s="1"/>
      <c r="J574" s="1"/>
      <c r="K574" s="1"/>
      <c r="L574" s="1"/>
      <c r="M574" s="1"/>
      <c r="N574" s="1"/>
      <c r="O574" s="1"/>
      <c r="P574" s="1"/>
      <c r="Q574" s="1"/>
    </row>
    <row r="575" spans="1:17" ht="12.75" customHeight="1" x14ac:dyDescent="0.2">
      <c r="A575" s="1"/>
      <c r="B575" s="1"/>
      <c r="C575" s="1"/>
      <c r="D575" s="1"/>
      <c r="E575" s="1"/>
      <c r="F575" s="1"/>
      <c r="G575" s="1"/>
      <c r="H575" s="1"/>
      <c r="I575" s="1"/>
      <c r="J575" s="1"/>
      <c r="K575" s="1"/>
      <c r="L575" s="1"/>
      <c r="M575" s="1"/>
      <c r="N575" s="1"/>
      <c r="O575" s="1"/>
      <c r="P575" s="1"/>
      <c r="Q575" s="1"/>
    </row>
    <row r="576" spans="1:17" ht="12.75" customHeight="1" x14ac:dyDescent="0.2">
      <c r="A576" s="1"/>
      <c r="B576" s="1"/>
      <c r="C576" s="1"/>
      <c r="D576" s="1"/>
      <c r="E576" s="1"/>
      <c r="F576" s="1"/>
      <c r="G576" s="1"/>
      <c r="H576" s="1"/>
      <c r="I576" s="1"/>
      <c r="J576" s="1"/>
      <c r="K576" s="1"/>
      <c r="L576" s="1"/>
      <c r="M576" s="1"/>
      <c r="N576" s="1"/>
      <c r="O576" s="1"/>
      <c r="P576" s="1"/>
      <c r="Q576" s="1"/>
    </row>
    <row r="577" spans="1:17" ht="12.75" customHeight="1" x14ac:dyDescent="0.2">
      <c r="A577" s="1"/>
      <c r="B577" s="1"/>
      <c r="C577" s="1"/>
      <c r="D577" s="1"/>
      <c r="E577" s="1"/>
      <c r="F577" s="1"/>
      <c r="G577" s="1"/>
      <c r="H577" s="1"/>
      <c r="I577" s="1"/>
      <c r="J577" s="1"/>
      <c r="K577" s="1"/>
      <c r="L577" s="1"/>
      <c r="M577" s="1"/>
      <c r="N577" s="1"/>
      <c r="O577" s="1"/>
      <c r="P577" s="1"/>
      <c r="Q577" s="1"/>
    </row>
    <row r="578" spans="1:17" ht="12.75" customHeight="1" x14ac:dyDescent="0.2">
      <c r="A578" s="1"/>
      <c r="B578" s="1"/>
      <c r="C578" s="1"/>
      <c r="D578" s="1"/>
      <c r="E578" s="1"/>
      <c r="F578" s="1"/>
      <c r="G578" s="1"/>
      <c r="H578" s="1"/>
      <c r="I578" s="1"/>
      <c r="J578" s="1"/>
      <c r="K578" s="1"/>
      <c r="L578" s="1"/>
      <c r="M578" s="1"/>
      <c r="N578" s="1"/>
      <c r="O578" s="1"/>
      <c r="P578" s="1"/>
      <c r="Q578" s="1"/>
    </row>
    <row r="579" spans="1:17" ht="12.75" customHeight="1" x14ac:dyDescent="0.2">
      <c r="A579" s="1"/>
      <c r="B579" s="1"/>
      <c r="C579" s="1"/>
      <c r="D579" s="1"/>
      <c r="E579" s="1"/>
      <c r="F579" s="1"/>
      <c r="G579" s="1"/>
      <c r="H579" s="1"/>
      <c r="I579" s="1"/>
      <c r="J579" s="1"/>
      <c r="K579" s="1"/>
      <c r="L579" s="1"/>
      <c r="M579" s="1"/>
      <c r="N579" s="1"/>
      <c r="O579" s="1"/>
      <c r="P579" s="1"/>
      <c r="Q579" s="1"/>
    </row>
    <row r="580" spans="1:17" ht="12.75" customHeight="1" x14ac:dyDescent="0.2">
      <c r="A580" s="1"/>
      <c r="B580" s="1"/>
      <c r="C580" s="1"/>
      <c r="D580" s="1"/>
      <c r="E580" s="1"/>
      <c r="F580" s="1"/>
      <c r="G580" s="1"/>
      <c r="H580" s="1"/>
      <c r="I580" s="1"/>
      <c r="J580" s="1"/>
      <c r="K580" s="1"/>
      <c r="L580" s="1"/>
      <c r="M580" s="1"/>
      <c r="N580" s="1"/>
      <c r="O580" s="1"/>
      <c r="P580" s="1"/>
      <c r="Q580" s="1"/>
    </row>
    <row r="581" spans="1:17" ht="12.75" customHeight="1" x14ac:dyDescent="0.2">
      <c r="A581" s="1"/>
      <c r="B581" s="1"/>
      <c r="C581" s="1"/>
      <c r="D581" s="1"/>
      <c r="E581" s="1"/>
      <c r="F581" s="1"/>
      <c r="G581" s="1"/>
      <c r="H581" s="1"/>
      <c r="I581" s="1"/>
      <c r="J581" s="1"/>
      <c r="K581" s="1"/>
      <c r="L581" s="1"/>
      <c r="M581" s="1"/>
      <c r="N581" s="1"/>
      <c r="O581" s="1"/>
      <c r="P581" s="1"/>
      <c r="Q581" s="1"/>
    </row>
    <row r="582" spans="1:17" ht="12.75" customHeight="1" x14ac:dyDescent="0.2">
      <c r="A582" s="1"/>
      <c r="B582" s="1"/>
      <c r="C582" s="1"/>
      <c r="D582" s="1"/>
      <c r="E582" s="1"/>
      <c r="F582" s="1"/>
      <c r="G582" s="1"/>
      <c r="H582" s="1"/>
      <c r="I582" s="1"/>
      <c r="J582" s="1"/>
      <c r="K582" s="1"/>
      <c r="L582" s="1"/>
      <c r="M582" s="1"/>
      <c r="N582" s="1"/>
      <c r="O582" s="1"/>
      <c r="P582" s="1"/>
      <c r="Q582" s="1"/>
    </row>
    <row r="583" spans="1:17" ht="12.75" customHeight="1" x14ac:dyDescent="0.2">
      <c r="A583" s="1"/>
      <c r="B583" s="1"/>
      <c r="C583" s="1"/>
      <c r="D583" s="1"/>
      <c r="E583" s="1"/>
      <c r="F583" s="1"/>
      <c r="G583" s="1"/>
      <c r="H583" s="1"/>
      <c r="I583" s="1"/>
      <c r="J583" s="1"/>
      <c r="K583" s="1"/>
      <c r="L583" s="1"/>
      <c r="M583" s="1"/>
      <c r="N583" s="1"/>
      <c r="O583" s="1"/>
      <c r="P583" s="1"/>
      <c r="Q583" s="1"/>
    </row>
    <row r="584" spans="1:17" ht="12.75" customHeight="1" x14ac:dyDescent="0.2">
      <c r="A584" s="1"/>
      <c r="B584" s="1"/>
      <c r="C584" s="1"/>
      <c r="D584" s="1"/>
      <c r="E584" s="1"/>
      <c r="F584" s="1"/>
      <c r="G584" s="1"/>
      <c r="H584" s="1"/>
      <c r="I584" s="1"/>
      <c r="J584" s="1"/>
      <c r="K584" s="1"/>
      <c r="L584" s="1"/>
      <c r="M584" s="1"/>
      <c r="N584" s="1"/>
      <c r="O584" s="1"/>
      <c r="P584" s="1"/>
      <c r="Q584" s="1"/>
    </row>
    <row r="585" spans="1:17" ht="12.75" customHeight="1" x14ac:dyDescent="0.2">
      <c r="A585" s="1"/>
      <c r="B585" s="1"/>
      <c r="C585" s="1"/>
      <c r="D585" s="1"/>
      <c r="E585" s="1"/>
      <c r="F585" s="1"/>
      <c r="G585" s="1"/>
      <c r="H585" s="1"/>
      <c r="I585" s="1"/>
      <c r="J585" s="1"/>
      <c r="K585" s="1"/>
      <c r="L585" s="1"/>
      <c r="M585" s="1"/>
      <c r="N585" s="1"/>
      <c r="O585" s="1"/>
      <c r="P585" s="1"/>
      <c r="Q585" s="1"/>
    </row>
    <row r="586" spans="1:17" ht="12.75" customHeight="1" x14ac:dyDescent="0.2">
      <c r="A586" s="1"/>
      <c r="B586" s="1"/>
      <c r="C586" s="1"/>
      <c r="D586" s="1"/>
      <c r="E586" s="1"/>
      <c r="F586" s="1"/>
      <c r="G586" s="1"/>
      <c r="H586" s="1"/>
      <c r="I586" s="1"/>
      <c r="J586" s="1"/>
      <c r="K586" s="1"/>
      <c r="L586" s="1"/>
      <c r="M586" s="1"/>
      <c r="N586" s="1"/>
      <c r="O586" s="1"/>
      <c r="P586" s="1"/>
      <c r="Q586" s="1"/>
    </row>
    <row r="587" spans="1:17" ht="12.75" customHeight="1" x14ac:dyDescent="0.2">
      <c r="A587" s="1"/>
      <c r="B587" s="1"/>
      <c r="C587" s="1"/>
      <c r="D587" s="1"/>
      <c r="E587" s="1"/>
      <c r="F587" s="1"/>
      <c r="G587" s="1"/>
      <c r="H587" s="1"/>
      <c r="I587" s="1"/>
      <c r="J587" s="1"/>
      <c r="K587" s="1"/>
      <c r="L587" s="1"/>
      <c r="M587" s="1"/>
      <c r="N587" s="1"/>
      <c r="O587" s="1"/>
      <c r="P587" s="1"/>
      <c r="Q587" s="1"/>
    </row>
    <row r="588" spans="1:17" ht="12.75" customHeight="1" x14ac:dyDescent="0.2">
      <c r="A588" s="1"/>
      <c r="B588" s="1"/>
      <c r="C588" s="1"/>
      <c r="D588" s="1"/>
      <c r="E588" s="1"/>
      <c r="F588" s="1"/>
      <c r="G588" s="1"/>
      <c r="H588" s="1"/>
      <c r="I588" s="1"/>
      <c r="J588" s="1"/>
      <c r="K588" s="1"/>
      <c r="L588" s="1"/>
      <c r="M588" s="1"/>
      <c r="N588" s="1"/>
      <c r="O588" s="1"/>
      <c r="P588" s="1"/>
      <c r="Q588" s="1"/>
    </row>
    <row r="589" spans="1:17" ht="12.75" customHeight="1" x14ac:dyDescent="0.2">
      <c r="A589" s="1"/>
      <c r="B589" s="1"/>
      <c r="C589" s="1"/>
      <c r="D589" s="1"/>
      <c r="E589" s="1"/>
      <c r="F589" s="1"/>
      <c r="G589" s="1"/>
      <c r="H589" s="1"/>
      <c r="I589" s="1"/>
      <c r="J589" s="1"/>
      <c r="K589" s="1"/>
      <c r="L589" s="1"/>
      <c r="M589" s="1"/>
      <c r="N589" s="1"/>
      <c r="O589" s="1"/>
      <c r="P589" s="1"/>
      <c r="Q589" s="1"/>
    </row>
    <row r="590" spans="1:17" ht="12.75" customHeight="1" x14ac:dyDescent="0.2">
      <c r="A590" s="1"/>
      <c r="B590" s="1"/>
      <c r="C590" s="1"/>
      <c r="D590" s="1"/>
      <c r="E590" s="1"/>
      <c r="F590" s="1"/>
      <c r="G590" s="1"/>
      <c r="H590" s="1"/>
      <c r="I590" s="1"/>
      <c r="J590" s="1"/>
      <c r="K590" s="1"/>
      <c r="L590" s="1"/>
      <c r="M590" s="1"/>
      <c r="N590" s="1"/>
      <c r="O590" s="1"/>
      <c r="P590" s="1"/>
      <c r="Q590" s="1"/>
    </row>
    <row r="591" spans="1:17" ht="12.75" customHeight="1" x14ac:dyDescent="0.2">
      <c r="A591" s="1"/>
      <c r="B591" s="1"/>
      <c r="C591" s="1"/>
      <c r="D591" s="1"/>
      <c r="E591" s="1"/>
      <c r="F591" s="1"/>
      <c r="G591" s="1"/>
      <c r="H591" s="1"/>
      <c r="I591" s="1"/>
      <c r="J591" s="1"/>
      <c r="K591" s="1"/>
      <c r="L591" s="1"/>
      <c r="M591" s="1"/>
      <c r="N591" s="1"/>
      <c r="O591" s="1"/>
      <c r="P591" s="1"/>
      <c r="Q591" s="1"/>
    </row>
    <row r="592" spans="1:17" ht="12.75" customHeight="1" x14ac:dyDescent="0.2">
      <c r="A592" s="1"/>
      <c r="B592" s="1"/>
      <c r="C592" s="1"/>
      <c r="D592" s="1"/>
      <c r="E592" s="1"/>
      <c r="F592" s="1"/>
      <c r="G592" s="1"/>
      <c r="H592" s="1"/>
      <c r="I592" s="1"/>
      <c r="J592" s="1"/>
      <c r="K592" s="1"/>
      <c r="L592" s="1"/>
      <c r="M592" s="1"/>
      <c r="N592" s="1"/>
      <c r="O592" s="1"/>
      <c r="P592" s="1"/>
      <c r="Q592" s="1"/>
    </row>
    <row r="593" spans="1:17" ht="12.75" customHeight="1" x14ac:dyDescent="0.2">
      <c r="A593" s="1"/>
      <c r="B593" s="1"/>
      <c r="C593" s="1"/>
      <c r="D593" s="1"/>
      <c r="E593" s="1"/>
      <c r="F593" s="1"/>
      <c r="G593" s="1"/>
      <c r="H593" s="1"/>
      <c r="I593" s="1"/>
      <c r="J593" s="1"/>
      <c r="K593" s="1"/>
      <c r="L593" s="1"/>
      <c r="M593" s="1"/>
      <c r="N593" s="1"/>
      <c r="O593" s="1"/>
      <c r="P593" s="1"/>
      <c r="Q593" s="1"/>
    </row>
    <row r="594" spans="1:17" ht="12.75" customHeight="1" x14ac:dyDescent="0.2">
      <c r="A594" s="1"/>
      <c r="B594" s="1"/>
      <c r="C594" s="1"/>
      <c r="D594" s="1"/>
      <c r="E594" s="1"/>
      <c r="F594" s="1"/>
      <c r="G594" s="1"/>
      <c r="H594" s="1"/>
      <c r="I594" s="1"/>
      <c r="J594" s="1"/>
      <c r="K594" s="1"/>
      <c r="L594" s="1"/>
      <c r="M594" s="1"/>
      <c r="N594" s="1"/>
      <c r="O594" s="1"/>
      <c r="P594" s="1"/>
      <c r="Q594" s="1"/>
    </row>
    <row r="595" spans="1:17" ht="12.75" customHeight="1" x14ac:dyDescent="0.2">
      <c r="A595" s="1"/>
      <c r="B595" s="1"/>
      <c r="C595" s="1"/>
      <c r="D595" s="1"/>
      <c r="E595" s="1"/>
      <c r="F595" s="1"/>
      <c r="G595" s="1"/>
      <c r="H595" s="1"/>
      <c r="I595" s="1"/>
      <c r="J595" s="1"/>
      <c r="K595" s="1"/>
      <c r="L595" s="1"/>
      <c r="M595" s="1"/>
      <c r="N595" s="1"/>
      <c r="O595" s="1"/>
      <c r="P595" s="1"/>
      <c r="Q595" s="1"/>
    </row>
    <row r="596" spans="1:17" ht="12.75" customHeight="1" x14ac:dyDescent="0.2">
      <c r="A596" s="1"/>
      <c r="B596" s="1"/>
      <c r="C596" s="1"/>
      <c r="D596" s="1"/>
      <c r="E596" s="1"/>
      <c r="F596" s="1"/>
      <c r="G596" s="1"/>
      <c r="H596" s="1"/>
      <c r="I596" s="1"/>
      <c r="J596" s="1"/>
      <c r="K596" s="1"/>
      <c r="L596" s="1"/>
      <c r="M596" s="1"/>
      <c r="N596" s="1"/>
      <c r="O596" s="1"/>
      <c r="P596" s="1"/>
      <c r="Q596" s="1"/>
    </row>
    <row r="597" spans="1:17" ht="12.75" customHeight="1" x14ac:dyDescent="0.2">
      <c r="A597" s="1"/>
      <c r="B597" s="1"/>
      <c r="C597" s="1"/>
      <c r="D597" s="1"/>
      <c r="E597" s="1"/>
      <c r="F597" s="1"/>
      <c r="G597" s="1"/>
      <c r="H597" s="1"/>
      <c r="I597" s="1"/>
      <c r="J597" s="1"/>
      <c r="K597" s="1"/>
      <c r="L597" s="1"/>
      <c r="M597" s="1"/>
      <c r="N597" s="1"/>
      <c r="O597" s="1"/>
      <c r="P597" s="1"/>
      <c r="Q597" s="1"/>
    </row>
    <row r="598" spans="1:17" ht="12.75" customHeight="1" x14ac:dyDescent="0.2">
      <c r="A598" s="1"/>
      <c r="B598" s="1"/>
      <c r="C598" s="1"/>
      <c r="D598" s="1"/>
      <c r="E598" s="1"/>
      <c r="F598" s="1"/>
      <c r="G598" s="1"/>
      <c r="H598" s="1"/>
      <c r="I598" s="1"/>
      <c r="J598" s="1"/>
      <c r="K598" s="1"/>
      <c r="L598" s="1"/>
      <c r="M598" s="1"/>
      <c r="N598" s="1"/>
      <c r="O598" s="1"/>
      <c r="P598" s="1"/>
      <c r="Q598" s="1"/>
    </row>
    <row r="599" spans="1:17" ht="12.75" customHeight="1" x14ac:dyDescent="0.2">
      <c r="A599" s="1"/>
      <c r="B599" s="1"/>
      <c r="C599" s="1"/>
      <c r="D599" s="1"/>
      <c r="E599" s="1"/>
      <c r="F599" s="1"/>
      <c r="G599" s="1"/>
      <c r="H599" s="1"/>
      <c r="I599" s="1"/>
      <c r="J599" s="1"/>
      <c r="K599" s="1"/>
      <c r="L599" s="1"/>
      <c r="M599" s="1"/>
      <c r="N599" s="1"/>
      <c r="O599" s="1"/>
      <c r="P599" s="1"/>
      <c r="Q599" s="1"/>
    </row>
    <row r="600" spans="1:17" ht="12.75" customHeight="1" x14ac:dyDescent="0.2">
      <c r="A600" s="1"/>
      <c r="B600" s="1"/>
      <c r="C600" s="1"/>
      <c r="D600" s="1"/>
      <c r="E600" s="1"/>
      <c r="F600" s="1"/>
      <c r="G600" s="1"/>
      <c r="H600" s="1"/>
      <c r="I600" s="1"/>
      <c r="J600" s="1"/>
      <c r="K600" s="1"/>
      <c r="L600" s="1"/>
      <c r="M600" s="1"/>
      <c r="N600" s="1"/>
      <c r="O600" s="1"/>
      <c r="P600" s="1"/>
      <c r="Q600" s="1"/>
    </row>
    <row r="601" spans="1:17" ht="12.75" customHeight="1" x14ac:dyDescent="0.2">
      <c r="A601" s="1"/>
      <c r="B601" s="1"/>
      <c r="C601" s="1"/>
      <c r="D601" s="1"/>
      <c r="E601" s="1"/>
      <c r="F601" s="1"/>
      <c r="G601" s="1"/>
      <c r="H601" s="1"/>
      <c r="I601" s="1"/>
      <c r="J601" s="1"/>
      <c r="K601" s="1"/>
      <c r="L601" s="1"/>
      <c r="M601" s="1"/>
      <c r="N601" s="1"/>
      <c r="O601" s="1"/>
      <c r="P601" s="1"/>
      <c r="Q601" s="1"/>
    </row>
    <row r="602" spans="1:17" ht="12.75" customHeight="1" x14ac:dyDescent="0.2">
      <c r="A602" s="1"/>
      <c r="B602" s="1"/>
      <c r="C602" s="1"/>
      <c r="D602" s="1"/>
      <c r="E602" s="1"/>
      <c r="F602" s="1"/>
      <c r="G602" s="1"/>
      <c r="H602" s="1"/>
      <c r="I602" s="1"/>
      <c r="J602" s="1"/>
      <c r="K602" s="1"/>
      <c r="L602" s="1"/>
      <c r="M602" s="1"/>
      <c r="N602" s="1"/>
      <c r="O602" s="1"/>
      <c r="P602" s="1"/>
      <c r="Q602" s="1"/>
    </row>
    <row r="603" spans="1:17" ht="12.75" customHeight="1" x14ac:dyDescent="0.2">
      <c r="A603" s="1"/>
      <c r="B603" s="1"/>
      <c r="C603" s="1"/>
      <c r="D603" s="1"/>
      <c r="E603" s="1"/>
      <c r="F603" s="1"/>
      <c r="G603" s="1"/>
      <c r="H603" s="1"/>
      <c r="I603" s="1"/>
      <c r="J603" s="1"/>
      <c r="K603" s="1"/>
      <c r="L603" s="1"/>
      <c r="M603" s="1"/>
      <c r="N603" s="1"/>
      <c r="O603" s="1"/>
      <c r="P603" s="1"/>
      <c r="Q603" s="1"/>
    </row>
    <row r="604" spans="1:17" ht="12.75" customHeight="1" x14ac:dyDescent="0.2">
      <c r="A604" s="1"/>
      <c r="B604" s="1"/>
      <c r="C604" s="1"/>
      <c r="D604" s="1"/>
      <c r="E604" s="1"/>
      <c r="F604" s="1"/>
      <c r="G604" s="1"/>
      <c r="H604" s="1"/>
      <c r="I604" s="1"/>
      <c r="J604" s="1"/>
      <c r="K604" s="1"/>
      <c r="L604" s="1"/>
      <c r="M604" s="1"/>
      <c r="N604" s="1"/>
      <c r="O604" s="1"/>
      <c r="P604" s="1"/>
      <c r="Q604" s="1"/>
    </row>
    <row r="605" spans="1:17" ht="12.75" customHeight="1" x14ac:dyDescent="0.2">
      <c r="A605" s="1"/>
      <c r="B605" s="1"/>
      <c r="C605" s="1"/>
      <c r="D605" s="1"/>
      <c r="E605" s="1"/>
      <c r="F605" s="1"/>
      <c r="G605" s="1"/>
      <c r="H605" s="1"/>
      <c r="I605" s="1"/>
      <c r="J605" s="1"/>
      <c r="K605" s="1"/>
      <c r="L605" s="1"/>
      <c r="M605" s="1"/>
      <c r="N605" s="1"/>
      <c r="O605" s="1"/>
      <c r="P605" s="1"/>
      <c r="Q605" s="1"/>
    </row>
    <row r="606" spans="1:17" ht="12.75" customHeight="1" x14ac:dyDescent="0.2">
      <c r="A606" s="1"/>
      <c r="B606" s="1"/>
      <c r="C606" s="1"/>
      <c r="D606" s="1"/>
      <c r="E606" s="1"/>
      <c r="F606" s="1"/>
      <c r="G606" s="1"/>
      <c r="H606" s="1"/>
      <c r="I606" s="1"/>
      <c r="J606" s="1"/>
      <c r="K606" s="1"/>
      <c r="L606" s="1"/>
      <c r="M606" s="1"/>
      <c r="N606" s="1"/>
      <c r="O606" s="1"/>
      <c r="P606" s="1"/>
      <c r="Q606" s="1"/>
    </row>
    <row r="607" spans="1:17" ht="12.75" customHeight="1" x14ac:dyDescent="0.2">
      <c r="A607" s="1"/>
      <c r="B607" s="1"/>
      <c r="C607" s="1"/>
      <c r="D607" s="1"/>
      <c r="E607" s="1"/>
      <c r="F607" s="1"/>
      <c r="G607" s="1"/>
      <c r="H607" s="1"/>
      <c r="I607" s="1"/>
      <c r="J607" s="1"/>
      <c r="K607" s="1"/>
      <c r="L607" s="1"/>
      <c r="M607" s="1"/>
      <c r="N607" s="1"/>
      <c r="O607" s="1"/>
      <c r="P607" s="1"/>
      <c r="Q607" s="1"/>
    </row>
    <row r="608" spans="1:17" ht="12.75" customHeight="1" x14ac:dyDescent="0.2">
      <c r="A608" s="1"/>
      <c r="B608" s="1"/>
      <c r="C608" s="1"/>
      <c r="D608" s="1"/>
      <c r="E608" s="1"/>
      <c r="F608" s="1"/>
      <c r="G608" s="1"/>
      <c r="H608" s="1"/>
      <c r="I608" s="1"/>
      <c r="J608" s="1"/>
      <c r="K608" s="1"/>
      <c r="L608" s="1"/>
      <c r="M608" s="1"/>
      <c r="N608" s="1"/>
      <c r="O608" s="1"/>
      <c r="P608" s="1"/>
      <c r="Q608" s="1"/>
    </row>
    <row r="609" spans="1:17" ht="12.75" customHeight="1" x14ac:dyDescent="0.2">
      <c r="A609" s="1"/>
      <c r="B609" s="1"/>
      <c r="C609" s="1"/>
      <c r="D609" s="1"/>
      <c r="E609" s="1"/>
      <c r="F609" s="1"/>
      <c r="G609" s="1"/>
      <c r="H609" s="1"/>
      <c r="I609" s="1"/>
      <c r="J609" s="1"/>
      <c r="K609" s="1"/>
      <c r="L609" s="1"/>
      <c r="M609" s="1"/>
      <c r="N609" s="1"/>
      <c r="O609" s="1"/>
      <c r="P609" s="1"/>
      <c r="Q609" s="1"/>
    </row>
    <row r="610" spans="1:17" ht="12.75" customHeight="1" x14ac:dyDescent="0.2">
      <c r="A610" s="1"/>
      <c r="B610" s="1"/>
      <c r="C610" s="1"/>
      <c r="D610" s="1"/>
      <c r="E610" s="1"/>
      <c r="F610" s="1"/>
      <c r="G610" s="1"/>
      <c r="H610" s="1"/>
      <c r="I610" s="1"/>
      <c r="J610" s="1"/>
      <c r="K610" s="1"/>
      <c r="L610" s="1"/>
      <c r="M610" s="1"/>
      <c r="N610" s="1"/>
      <c r="O610" s="1"/>
      <c r="P610" s="1"/>
      <c r="Q610" s="1"/>
    </row>
    <row r="611" spans="1:17" ht="12.75" customHeight="1" x14ac:dyDescent="0.2">
      <c r="A611" s="1"/>
      <c r="B611" s="1"/>
      <c r="C611" s="1"/>
      <c r="D611" s="1"/>
      <c r="E611" s="1"/>
      <c r="F611" s="1"/>
      <c r="G611" s="1"/>
      <c r="H611" s="1"/>
      <c r="I611" s="1"/>
      <c r="J611" s="1"/>
      <c r="K611" s="1"/>
      <c r="L611" s="1"/>
      <c r="M611" s="1"/>
      <c r="N611" s="1"/>
      <c r="O611" s="1"/>
      <c r="P611" s="1"/>
      <c r="Q611" s="1"/>
    </row>
    <row r="612" spans="1:17" ht="12.75" customHeight="1" x14ac:dyDescent="0.2">
      <c r="A612" s="1"/>
      <c r="B612" s="1"/>
      <c r="C612" s="1"/>
      <c r="D612" s="1"/>
      <c r="E612" s="1"/>
      <c r="F612" s="1"/>
      <c r="G612" s="1"/>
      <c r="H612" s="1"/>
      <c r="I612" s="1"/>
      <c r="J612" s="1"/>
      <c r="K612" s="1"/>
      <c r="L612" s="1"/>
      <c r="M612" s="1"/>
      <c r="N612" s="1"/>
      <c r="O612" s="1"/>
      <c r="P612" s="1"/>
      <c r="Q612" s="1"/>
    </row>
    <row r="613" spans="1:17" ht="12.75" customHeight="1" x14ac:dyDescent="0.2">
      <c r="A613" s="1"/>
      <c r="B613" s="1"/>
      <c r="C613" s="1"/>
      <c r="D613" s="1"/>
      <c r="E613" s="1"/>
      <c r="F613" s="1"/>
      <c r="G613" s="1"/>
      <c r="H613" s="1"/>
      <c r="I613" s="1"/>
      <c r="J613" s="1"/>
      <c r="K613" s="1"/>
      <c r="L613" s="1"/>
      <c r="M613" s="1"/>
      <c r="N613" s="1"/>
      <c r="O613" s="1"/>
      <c r="P613" s="1"/>
      <c r="Q613" s="1"/>
    </row>
    <row r="614" spans="1:17" ht="12.75" customHeight="1" x14ac:dyDescent="0.2">
      <c r="A614" s="1"/>
      <c r="B614" s="1"/>
      <c r="C614" s="1"/>
      <c r="D614" s="1"/>
      <c r="E614" s="1"/>
      <c r="F614" s="1"/>
      <c r="G614" s="1"/>
      <c r="H614" s="1"/>
      <c r="I614" s="1"/>
      <c r="J614" s="1"/>
      <c r="K614" s="1"/>
      <c r="L614" s="1"/>
      <c r="M614" s="1"/>
      <c r="N614" s="1"/>
      <c r="O614" s="1"/>
      <c r="P614" s="1"/>
      <c r="Q614" s="1"/>
    </row>
    <row r="615" spans="1:17" ht="12.75" customHeight="1" x14ac:dyDescent="0.2">
      <c r="A615" s="1"/>
      <c r="B615" s="1"/>
      <c r="C615" s="1"/>
      <c r="D615" s="1"/>
      <c r="E615" s="1"/>
      <c r="F615" s="1"/>
      <c r="G615" s="1"/>
      <c r="H615" s="1"/>
      <c r="I615" s="1"/>
      <c r="J615" s="1"/>
      <c r="K615" s="1"/>
      <c r="L615" s="1"/>
      <c r="M615" s="1"/>
      <c r="N615" s="1"/>
      <c r="O615" s="1"/>
      <c r="P615" s="1"/>
      <c r="Q615" s="1"/>
    </row>
    <row r="616" spans="1:17" ht="12.75" customHeight="1" x14ac:dyDescent="0.2">
      <c r="A616" s="1"/>
      <c r="B616" s="1"/>
      <c r="C616" s="1"/>
      <c r="D616" s="1"/>
      <c r="E616" s="1"/>
      <c r="F616" s="1"/>
      <c r="G616" s="1"/>
      <c r="H616" s="1"/>
      <c r="I616" s="1"/>
      <c r="J616" s="1"/>
      <c r="K616" s="1"/>
      <c r="L616" s="1"/>
      <c r="M616" s="1"/>
      <c r="N616" s="1"/>
      <c r="O616" s="1"/>
      <c r="P616" s="1"/>
      <c r="Q616" s="1"/>
    </row>
    <row r="617" spans="1:17" ht="12.75" customHeight="1" x14ac:dyDescent="0.2">
      <c r="A617" s="1"/>
      <c r="B617" s="1"/>
      <c r="C617" s="1"/>
      <c r="D617" s="1"/>
      <c r="E617" s="1"/>
      <c r="F617" s="1"/>
      <c r="G617" s="1"/>
      <c r="H617" s="1"/>
      <c r="I617" s="1"/>
      <c r="J617" s="1"/>
      <c r="K617" s="1"/>
      <c r="L617" s="1"/>
      <c r="M617" s="1"/>
      <c r="N617" s="1"/>
      <c r="O617" s="1"/>
      <c r="P617" s="1"/>
      <c r="Q617" s="1"/>
    </row>
    <row r="618" spans="1:17" ht="12.75" customHeight="1" x14ac:dyDescent="0.2">
      <c r="A618" s="1"/>
      <c r="B618" s="1"/>
      <c r="C618" s="1"/>
      <c r="D618" s="1"/>
      <c r="E618" s="1"/>
      <c r="F618" s="1"/>
      <c r="G618" s="1"/>
      <c r="H618" s="1"/>
      <c r="I618" s="1"/>
      <c r="J618" s="1"/>
      <c r="K618" s="1"/>
      <c r="L618" s="1"/>
      <c r="M618" s="1"/>
      <c r="N618" s="1"/>
      <c r="O618" s="1"/>
      <c r="P618" s="1"/>
      <c r="Q618" s="1"/>
    </row>
    <row r="619" spans="1:17" ht="12.75" customHeight="1" x14ac:dyDescent="0.2">
      <c r="A619" s="1"/>
      <c r="B619" s="1"/>
      <c r="C619" s="1"/>
      <c r="D619" s="1"/>
      <c r="E619" s="1"/>
      <c r="F619" s="1"/>
      <c r="G619" s="1"/>
      <c r="H619" s="1"/>
      <c r="I619" s="1"/>
      <c r="J619" s="1"/>
      <c r="K619" s="1"/>
      <c r="L619" s="1"/>
      <c r="M619" s="1"/>
      <c r="N619" s="1"/>
      <c r="O619" s="1"/>
      <c r="P619" s="1"/>
      <c r="Q619" s="1"/>
    </row>
    <row r="620" spans="1:17" ht="12.75" customHeight="1" x14ac:dyDescent="0.2">
      <c r="A620" s="1"/>
      <c r="B620" s="1"/>
      <c r="C620" s="1"/>
      <c r="D620" s="1"/>
      <c r="E620" s="1"/>
      <c r="F620" s="1"/>
      <c r="G620" s="1"/>
      <c r="H620" s="1"/>
      <c r="I620" s="1"/>
      <c r="J620" s="1"/>
      <c r="K620" s="1"/>
      <c r="L620" s="1"/>
      <c r="M620" s="1"/>
      <c r="N620" s="1"/>
      <c r="O620" s="1"/>
      <c r="P620" s="1"/>
      <c r="Q620" s="1"/>
    </row>
    <row r="621" spans="1:17" ht="12.75" customHeight="1" x14ac:dyDescent="0.2">
      <c r="A621" s="1"/>
      <c r="B621" s="1"/>
      <c r="C621" s="1"/>
      <c r="D621" s="1"/>
      <c r="E621" s="1"/>
      <c r="F621" s="1"/>
      <c r="G621" s="1"/>
      <c r="H621" s="1"/>
      <c r="I621" s="1"/>
      <c r="J621" s="1"/>
      <c r="K621" s="1"/>
      <c r="L621" s="1"/>
      <c r="M621" s="1"/>
      <c r="N621" s="1"/>
      <c r="O621" s="1"/>
      <c r="P621" s="1"/>
      <c r="Q621" s="1"/>
    </row>
    <row r="622" spans="1:17" ht="12.75" customHeight="1" x14ac:dyDescent="0.2">
      <c r="A622" s="1"/>
      <c r="B622" s="1"/>
      <c r="C622" s="1"/>
      <c r="D622" s="1"/>
      <c r="E622" s="1"/>
      <c r="F622" s="1"/>
      <c r="G622" s="1"/>
      <c r="H622" s="1"/>
      <c r="I622" s="1"/>
      <c r="J622" s="1"/>
      <c r="K622" s="1"/>
      <c r="L622" s="1"/>
      <c r="M622" s="1"/>
      <c r="N622" s="1"/>
      <c r="O622" s="1"/>
      <c r="P622" s="1"/>
      <c r="Q622" s="1"/>
    </row>
    <row r="623" spans="1:17" ht="12.75" customHeight="1" x14ac:dyDescent="0.2">
      <c r="A623" s="1"/>
      <c r="B623" s="1"/>
      <c r="C623" s="1"/>
      <c r="D623" s="1"/>
      <c r="E623" s="1"/>
      <c r="F623" s="1"/>
      <c r="G623" s="1"/>
      <c r="H623" s="1"/>
      <c r="I623" s="1"/>
      <c r="J623" s="1"/>
      <c r="K623" s="1"/>
      <c r="L623" s="1"/>
      <c r="M623" s="1"/>
      <c r="N623" s="1"/>
      <c r="O623" s="1"/>
      <c r="P623" s="1"/>
      <c r="Q623" s="1"/>
    </row>
    <row r="624" spans="1:17" ht="12.75" customHeight="1" x14ac:dyDescent="0.2">
      <c r="A624" s="1"/>
      <c r="B624" s="1"/>
      <c r="C624" s="1"/>
      <c r="D624" s="1"/>
      <c r="E624" s="1"/>
      <c r="F624" s="1"/>
      <c r="G624" s="1"/>
      <c r="H624" s="1"/>
      <c r="I624" s="1"/>
      <c r="J624" s="1"/>
      <c r="K624" s="1"/>
      <c r="L624" s="1"/>
      <c r="M624" s="1"/>
      <c r="N624" s="1"/>
      <c r="O624" s="1"/>
      <c r="P624" s="1"/>
      <c r="Q624" s="1"/>
    </row>
    <row r="625" spans="1:17" ht="12.75" customHeight="1" x14ac:dyDescent="0.2">
      <c r="A625" s="1"/>
      <c r="B625" s="1"/>
      <c r="C625" s="1"/>
      <c r="D625" s="1"/>
      <c r="E625" s="1"/>
      <c r="F625" s="1"/>
      <c r="G625" s="1"/>
      <c r="H625" s="1"/>
      <c r="I625" s="1"/>
      <c r="J625" s="1"/>
      <c r="K625" s="1"/>
      <c r="L625" s="1"/>
      <c r="M625" s="1"/>
      <c r="N625" s="1"/>
      <c r="O625" s="1"/>
      <c r="P625" s="1"/>
      <c r="Q625" s="1"/>
    </row>
    <row r="626" spans="1:17" ht="12.75" customHeight="1" x14ac:dyDescent="0.2">
      <c r="A626" s="1"/>
      <c r="B626" s="1"/>
      <c r="C626" s="1"/>
      <c r="D626" s="1"/>
      <c r="E626" s="1"/>
      <c r="F626" s="1"/>
      <c r="G626" s="1"/>
      <c r="H626" s="1"/>
      <c r="I626" s="1"/>
      <c r="J626" s="1"/>
      <c r="K626" s="1"/>
      <c r="L626" s="1"/>
      <c r="M626" s="1"/>
      <c r="N626" s="1"/>
      <c r="O626" s="1"/>
      <c r="P626" s="1"/>
      <c r="Q626" s="1"/>
    </row>
    <row r="627" spans="1:17" ht="12.75" customHeight="1" x14ac:dyDescent="0.2">
      <c r="A627" s="1"/>
      <c r="B627" s="1"/>
      <c r="C627" s="1"/>
      <c r="D627" s="1"/>
      <c r="E627" s="1"/>
      <c r="F627" s="1"/>
      <c r="G627" s="1"/>
      <c r="H627" s="1"/>
      <c r="I627" s="1"/>
      <c r="J627" s="1"/>
      <c r="K627" s="1"/>
      <c r="L627" s="1"/>
      <c r="M627" s="1"/>
      <c r="N627" s="1"/>
      <c r="O627" s="1"/>
      <c r="P627" s="1"/>
      <c r="Q627" s="1"/>
    </row>
    <row r="628" spans="1:17" ht="12.75" customHeight="1" x14ac:dyDescent="0.2">
      <c r="A628" s="1"/>
      <c r="B628" s="1"/>
      <c r="C628" s="1"/>
      <c r="D628" s="1"/>
      <c r="E628" s="1"/>
      <c r="F628" s="1"/>
      <c r="G628" s="1"/>
      <c r="H628" s="1"/>
      <c r="I628" s="1"/>
      <c r="J628" s="1"/>
      <c r="K628" s="1"/>
      <c r="L628" s="1"/>
      <c r="M628" s="1"/>
      <c r="N628" s="1"/>
      <c r="O628" s="1"/>
      <c r="P628" s="1"/>
      <c r="Q628" s="1"/>
    </row>
    <row r="629" spans="1:17" ht="12.75" customHeight="1" x14ac:dyDescent="0.2">
      <c r="A629" s="1"/>
      <c r="B629" s="1"/>
      <c r="C629" s="1"/>
      <c r="D629" s="1"/>
      <c r="E629" s="1"/>
      <c r="F629" s="1"/>
      <c r="G629" s="1"/>
      <c r="H629" s="1"/>
      <c r="I629" s="1"/>
      <c r="J629" s="1"/>
      <c r="K629" s="1"/>
      <c r="L629" s="1"/>
      <c r="M629" s="1"/>
      <c r="N629" s="1"/>
      <c r="O629" s="1"/>
      <c r="P629" s="1"/>
      <c r="Q629" s="1"/>
    </row>
    <row r="630" spans="1:17" ht="12.75" customHeight="1" x14ac:dyDescent="0.2">
      <c r="A630" s="1"/>
      <c r="B630" s="1"/>
      <c r="C630" s="1"/>
      <c r="D630" s="1"/>
      <c r="E630" s="1"/>
      <c r="F630" s="1"/>
      <c r="G630" s="1"/>
      <c r="H630" s="1"/>
      <c r="I630" s="1"/>
      <c r="J630" s="1"/>
      <c r="K630" s="1"/>
      <c r="L630" s="1"/>
      <c r="M630" s="1"/>
      <c r="N630" s="1"/>
      <c r="O630" s="1"/>
      <c r="P630" s="1"/>
      <c r="Q630" s="1"/>
    </row>
    <row r="631" spans="1:17" ht="12.75" customHeight="1" x14ac:dyDescent="0.2">
      <c r="A631" s="1"/>
      <c r="B631" s="1"/>
      <c r="C631" s="1"/>
      <c r="D631" s="1"/>
      <c r="E631" s="1"/>
      <c r="F631" s="1"/>
      <c r="G631" s="1"/>
      <c r="H631" s="1"/>
      <c r="I631" s="1"/>
      <c r="J631" s="1"/>
      <c r="K631" s="1"/>
      <c r="L631" s="1"/>
      <c r="M631" s="1"/>
      <c r="N631" s="1"/>
      <c r="O631" s="1"/>
      <c r="P631" s="1"/>
      <c r="Q631" s="1"/>
    </row>
    <row r="632" spans="1:17" ht="12.75" customHeight="1" x14ac:dyDescent="0.2">
      <c r="A632" s="1"/>
      <c r="B632" s="1"/>
      <c r="C632" s="1"/>
      <c r="D632" s="1"/>
      <c r="E632" s="1"/>
      <c r="F632" s="1"/>
      <c r="G632" s="1"/>
      <c r="H632" s="1"/>
      <c r="I632" s="1"/>
      <c r="J632" s="1"/>
      <c r="K632" s="1"/>
      <c r="L632" s="1"/>
      <c r="M632" s="1"/>
      <c r="N632" s="1"/>
      <c r="O632" s="1"/>
      <c r="P632" s="1"/>
      <c r="Q632" s="1"/>
    </row>
    <row r="633" spans="1:17" ht="12.75" customHeight="1" x14ac:dyDescent="0.2">
      <c r="A633" s="1"/>
      <c r="B633" s="1"/>
      <c r="C633" s="1"/>
      <c r="D633" s="1"/>
      <c r="E633" s="1"/>
      <c r="F633" s="1"/>
      <c r="G633" s="1"/>
      <c r="H633" s="1"/>
      <c r="I633" s="1"/>
      <c r="J633" s="1"/>
      <c r="K633" s="1"/>
      <c r="L633" s="1"/>
      <c r="M633" s="1"/>
      <c r="N633" s="1"/>
      <c r="O633" s="1"/>
      <c r="P633" s="1"/>
      <c r="Q633" s="1"/>
    </row>
    <row r="634" spans="1:17" ht="12.75" customHeight="1" x14ac:dyDescent="0.2">
      <c r="A634" s="1"/>
      <c r="B634" s="1"/>
      <c r="C634" s="1"/>
      <c r="D634" s="1"/>
      <c r="E634" s="1"/>
      <c r="F634" s="1"/>
      <c r="G634" s="1"/>
      <c r="H634" s="1"/>
      <c r="I634" s="1"/>
      <c r="J634" s="1"/>
      <c r="K634" s="1"/>
      <c r="L634" s="1"/>
      <c r="M634" s="1"/>
      <c r="N634" s="1"/>
      <c r="O634" s="1"/>
      <c r="P634" s="1"/>
      <c r="Q634" s="1"/>
    </row>
    <row r="635" spans="1:17" ht="12.75" customHeight="1" x14ac:dyDescent="0.2">
      <c r="A635" s="1"/>
      <c r="B635" s="1"/>
      <c r="C635" s="1"/>
      <c r="D635" s="1"/>
      <c r="E635" s="1"/>
      <c r="F635" s="1"/>
      <c r="G635" s="1"/>
      <c r="H635" s="1"/>
      <c r="I635" s="1"/>
      <c r="J635" s="1"/>
      <c r="K635" s="1"/>
      <c r="L635" s="1"/>
      <c r="M635" s="1"/>
      <c r="N635" s="1"/>
      <c r="O635" s="1"/>
      <c r="P635" s="1"/>
      <c r="Q635" s="1"/>
    </row>
    <row r="636" spans="1:17" ht="12.75" customHeight="1" x14ac:dyDescent="0.2">
      <c r="A636" s="1"/>
      <c r="B636" s="1"/>
      <c r="C636" s="1"/>
      <c r="D636" s="1"/>
      <c r="E636" s="1"/>
      <c r="F636" s="1"/>
      <c r="G636" s="1"/>
      <c r="H636" s="1"/>
      <c r="I636" s="1"/>
      <c r="J636" s="1"/>
      <c r="K636" s="1"/>
      <c r="L636" s="1"/>
      <c r="M636" s="1"/>
      <c r="N636" s="1"/>
      <c r="O636" s="1"/>
      <c r="P636" s="1"/>
      <c r="Q636" s="1"/>
    </row>
    <row r="637" spans="1:17" ht="12.75" customHeight="1" x14ac:dyDescent="0.2">
      <c r="A637" s="1"/>
      <c r="B637" s="1"/>
      <c r="C637" s="1"/>
      <c r="D637" s="1"/>
      <c r="E637" s="1"/>
      <c r="F637" s="1"/>
      <c r="G637" s="1"/>
      <c r="H637" s="1"/>
      <c r="I637" s="1"/>
      <c r="J637" s="1"/>
      <c r="K637" s="1"/>
      <c r="L637" s="1"/>
      <c r="M637" s="1"/>
      <c r="N637" s="1"/>
      <c r="O637" s="1"/>
      <c r="P637" s="1"/>
      <c r="Q637" s="1"/>
    </row>
    <row r="638" spans="1:17" ht="12.75" customHeight="1" x14ac:dyDescent="0.2">
      <c r="A638" s="1"/>
      <c r="B638" s="1"/>
      <c r="C638" s="1"/>
      <c r="D638" s="1"/>
      <c r="E638" s="1"/>
      <c r="F638" s="1"/>
      <c r="G638" s="1"/>
      <c r="H638" s="1"/>
      <c r="I638" s="1"/>
      <c r="J638" s="1"/>
      <c r="K638" s="1"/>
      <c r="L638" s="1"/>
      <c r="M638" s="1"/>
      <c r="N638" s="1"/>
      <c r="O638" s="1"/>
      <c r="P638" s="1"/>
      <c r="Q638" s="1"/>
    </row>
    <row r="639" spans="1:17" ht="12.75" customHeight="1" x14ac:dyDescent="0.2">
      <c r="A639" s="1"/>
      <c r="B639" s="1"/>
      <c r="C639" s="1"/>
      <c r="D639" s="1"/>
      <c r="E639" s="1"/>
      <c r="F639" s="1"/>
      <c r="G639" s="1"/>
      <c r="H639" s="1"/>
      <c r="I639" s="1"/>
      <c r="J639" s="1"/>
      <c r="K639" s="1"/>
      <c r="L639" s="1"/>
      <c r="M639" s="1"/>
      <c r="N639" s="1"/>
      <c r="O639" s="1"/>
      <c r="P639" s="1"/>
      <c r="Q639" s="1"/>
    </row>
    <row r="640" spans="1:17" ht="12.75" customHeight="1" x14ac:dyDescent="0.2">
      <c r="A640" s="1"/>
      <c r="B640" s="1"/>
      <c r="C640" s="1"/>
      <c r="D640" s="1"/>
      <c r="E640" s="1"/>
      <c r="F640" s="1"/>
      <c r="G640" s="1"/>
      <c r="H640" s="1"/>
      <c r="I640" s="1"/>
      <c r="J640" s="1"/>
      <c r="K640" s="1"/>
      <c r="L640" s="1"/>
      <c r="M640" s="1"/>
      <c r="N640" s="1"/>
      <c r="O640" s="1"/>
      <c r="P640" s="1"/>
      <c r="Q640" s="1"/>
    </row>
    <row r="641" spans="1:17" ht="12.75" customHeight="1" x14ac:dyDescent="0.2">
      <c r="A641" s="1"/>
      <c r="B641" s="1"/>
      <c r="C641" s="1"/>
      <c r="D641" s="1"/>
      <c r="E641" s="1"/>
      <c r="F641" s="1"/>
      <c r="G641" s="1"/>
      <c r="H641" s="1"/>
      <c r="I641" s="1"/>
      <c r="J641" s="1"/>
      <c r="K641" s="1"/>
      <c r="L641" s="1"/>
      <c r="M641" s="1"/>
      <c r="N641" s="1"/>
      <c r="O641" s="1"/>
      <c r="P641" s="1"/>
      <c r="Q641" s="1"/>
    </row>
    <row r="642" spans="1:17" ht="12.75" customHeight="1" x14ac:dyDescent="0.2">
      <c r="A642" s="1"/>
      <c r="B642" s="1"/>
      <c r="C642" s="1"/>
      <c r="D642" s="1"/>
      <c r="E642" s="1"/>
      <c r="F642" s="1"/>
      <c r="G642" s="1"/>
      <c r="H642" s="1"/>
      <c r="I642" s="1"/>
      <c r="J642" s="1"/>
      <c r="K642" s="1"/>
      <c r="L642" s="1"/>
      <c r="M642" s="1"/>
      <c r="N642" s="1"/>
      <c r="O642" s="1"/>
      <c r="P642" s="1"/>
      <c r="Q642" s="1"/>
    </row>
    <row r="643" spans="1:17" ht="12.75" customHeight="1" x14ac:dyDescent="0.2">
      <c r="A643" s="1"/>
      <c r="B643" s="1"/>
      <c r="C643" s="1"/>
      <c r="D643" s="1"/>
      <c r="E643" s="1"/>
      <c r="F643" s="1"/>
      <c r="G643" s="1"/>
      <c r="H643" s="1"/>
      <c r="I643" s="1"/>
      <c r="J643" s="1"/>
      <c r="K643" s="1"/>
      <c r="L643" s="1"/>
      <c r="M643" s="1"/>
      <c r="N643" s="1"/>
      <c r="O643" s="1"/>
      <c r="P643" s="1"/>
      <c r="Q643" s="1"/>
    </row>
    <row r="644" spans="1:17" ht="12.75" customHeight="1" x14ac:dyDescent="0.2">
      <c r="A644" s="1"/>
      <c r="B644" s="1"/>
      <c r="C644" s="1"/>
      <c r="D644" s="1"/>
      <c r="E644" s="1"/>
      <c r="F644" s="1"/>
      <c r="G644" s="1"/>
      <c r="H644" s="1"/>
      <c r="I644" s="1"/>
      <c r="J644" s="1"/>
      <c r="K644" s="1"/>
      <c r="L644" s="1"/>
      <c r="M644" s="1"/>
      <c r="N644" s="1"/>
      <c r="O644" s="1"/>
      <c r="P644" s="1"/>
      <c r="Q644" s="1"/>
    </row>
    <row r="645" spans="1:17" ht="12.75" customHeight="1" x14ac:dyDescent="0.2">
      <c r="A645" s="1"/>
      <c r="B645" s="1"/>
      <c r="C645" s="1"/>
      <c r="D645" s="1"/>
      <c r="E645" s="1"/>
      <c r="F645" s="1"/>
      <c r="G645" s="1"/>
      <c r="H645" s="1"/>
      <c r="I645" s="1"/>
      <c r="J645" s="1"/>
      <c r="K645" s="1"/>
      <c r="L645" s="1"/>
      <c r="M645" s="1"/>
      <c r="N645" s="1"/>
      <c r="O645" s="1"/>
      <c r="P645" s="1"/>
      <c r="Q645" s="1"/>
    </row>
    <row r="646" spans="1:17" ht="12.75" customHeight="1" x14ac:dyDescent="0.2">
      <c r="A646" s="1"/>
      <c r="B646" s="1"/>
      <c r="C646" s="1"/>
      <c r="D646" s="1"/>
      <c r="E646" s="1"/>
      <c r="F646" s="1"/>
      <c r="G646" s="1"/>
      <c r="H646" s="1"/>
      <c r="I646" s="1"/>
      <c r="J646" s="1"/>
      <c r="K646" s="1"/>
      <c r="L646" s="1"/>
      <c r="M646" s="1"/>
      <c r="N646" s="1"/>
      <c r="O646" s="1"/>
      <c r="P646" s="1"/>
      <c r="Q646" s="1"/>
    </row>
    <row r="647" spans="1:17" ht="12.75" customHeight="1" x14ac:dyDescent="0.2">
      <c r="A647" s="1"/>
      <c r="B647" s="1"/>
      <c r="C647" s="1"/>
      <c r="D647" s="1"/>
      <c r="E647" s="1"/>
      <c r="F647" s="1"/>
      <c r="G647" s="1"/>
      <c r="H647" s="1"/>
      <c r="I647" s="1"/>
      <c r="J647" s="1"/>
      <c r="K647" s="1"/>
      <c r="L647" s="1"/>
      <c r="M647" s="1"/>
      <c r="N647" s="1"/>
      <c r="O647" s="1"/>
      <c r="P647" s="1"/>
      <c r="Q647" s="1"/>
    </row>
    <row r="648" spans="1:17" ht="12.75" customHeight="1" x14ac:dyDescent="0.2">
      <c r="A648" s="1"/>
      <c r="B648" s="1"/>
      <c r="C648" s="1"/>
      <c r="D648" s="1"/>
      <c r="E648" s="1"/>
      <c r="F648" s="1"/>
      <c r="G648" s="1"/>
      <c r="H648" s="1"/>
      <c r="I648" s="1"/>
      <c r="J648" s="1"/>
      <c r="K648" s="1"/>
      <c r="L648" s="1"/>
      <c r="M648" s="1"/>
      <c r="N648" s="1"/>
      <c r="O648" s="1"/>
      <c r="P648" s="1"/>
      <c r="Q648" s="1"/>
    </row>
    <row r="649" spans="1:17" ht="12.75" customHeight="1" x14ac:dyDescent="0.2">
      <c r="A649" s="1"/>
      <c r="B649" s="1"/>
      <c r="C649" s="1"/>
      <c r="D649" s="1"/>
      <c r="E649" s="1"/>
      <c r="F649" s="1"/>
      <c r="G649" s="1"/>
      <c r="H649" s="1"/>
      <c r="I649" s="1"/>
      <c r="J649" s="1"/>
      <c r="K649" s="1"/>
      <c r="L649" s="1"/>
      <c r="M649" s="1"/>
      <c r="N649" s="1"/>
      <c r="O649" s="1"/>
      <c r="P649" s="1"/>
      <c r="Q649" s="1"/>
    </row>
    <row r="650" spans="1:17" ht="12.75" customHeight="1" x14ac:dyDescent="0.2">
      <c r="A650" s="1"/>
      <c r="B650" s="1"/>
      <c r="C650" s="1"/>
      <c r="D650" s="1"/>
      <c r="E650" s="1"/>
      <c r="F650" s="1"/>
      <c r="G650" s="1"/>
      <c r="H650" s="1"/>
      <c r="I650" s="1"/>
      <c r="J650" s="1"/>
      <c r="K650" s="1"/>
      <c r="L650" s="1"/>
      <c r="M650" s="1"/>
      <c r="N650" s="1"/>
      <c r="O650" s="1"/>
      <c r="P650" s="1"/>
      <c r="Q650" s="1"/>
    </row>
    <row r="651" spans="1:17" ht="15.75" customHeight="1" x14ac:dyDescent="0.2"/>
    <row r="652" spans="1:17" ht="15.75" customHeight="1" x14ac:dyDescent="0.2"/>
    <row r="653" spans="1:17" ht="15.75" customHeight="1" x14ac:dyDescent="0.2"/>
    <row r="654" spans="1:17" ht="15.75" customHeight="1" x14ac:dyDescent="0.2"/>
    <row r="655" spans="1:17" ht="15.75" customHeight="1" x14ac:dyDescent="0.2"/>
    <row r="656" spans="1:17"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0555555555596" right="0.51180555555555596" top="0.78749999999999998" bottom="0.78749999999999998"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election activeCell="F1" sqref="A1:XFD1048576"/>
    </sheetView>
  </sheetViews>
  <sheetFormatPr defaultColWidth="12.5703125" defaultRowHeight="15" customHeight="1" x14ac:dyDescent="0.2"/>
  <cols>
    <col min="1" max="1" width="8.5703125" customWidth="1"/>
    <col min="2" max="2" width="28.42578125" customWidth="1"/>
    <col min="3" max="3" width="27.140625" customWidth="1"/>
    <col min="4" max="4" width="36.28515625" customWidth="1"/>
    <col min="5" max="5" width="32" customWidth="1"/>
    <col min="6" max="6" width="30.42578125" customWidth="1"/>
    <col min="7" max="7" width="25.140625" customWidth="1"/>
    <col min="8" max="8" width="23.5703125" customWidth="1"/>
    <col min="9" max="9" width="22.5703125" customWidth="1"/>
    <col min="10" max="10" width="29" customWidth="1"/>
    <col min="11" max="26" width="8.5703125" customWidth="1"/>
  </cols>
  <sheetData>
    <row r="1" spans="1:26" ht="12.75" customHeight="1" x14ac:dyDescent="0.2"/>
    <row r="2" spans="1:26" ht="12.75" customHeight="1" x14ac:dyDescent="0.2">
      <c r="A2" s="22"/>
      <c r="B2" s="22" t="s">
        <v>1493</v>
      </c>
      <c r="C2" s="22" t="s">
        <v>1494</v>
      </c>
      <c r="D2" s="22" t="s">
        <v>1495</v>
      </c>
      <c r="E2" s="22" t="s">
        <v>1496</v>
      </c>
      <c r="F2" s="22" t="s">
        <v>1497</v>
      </c>
      <c r="G2" s="22" t="s">
        <v>1498</v>
      </c>
      <c r="H2" s="22" t="s">
        <v>1499</v>
      </c>
      <c r="I2" s="22" t="s">
        <v>1500</v>
      </c>
      <c r="J2" s="22" t="s">
        <v>1501</v>
      </c>
      <c r="K2" s="22"/>
      <c r="L2" s="22"/>
      <c r="M2" s="22"/>
      <c r="N2" s="22"/>
      <c r="O2" s="22"/>
      <c r="P2" s="22"/>
      <c r="Q2" s="22"/>
      <c r="R2" s="22"/>
      <c r="S2" s="22"/>
      <c r="T2" s="22"/>
      <c r="U2" s="22"/>
      <c r="V2" s="22"/>
      <c r="W2" s="22"/>
      <c r="X2" s="22"/>
      <c r="Y2" s="22"/>
      <c r="Z2" s="22"/>
    </row>
    <row r="3" spans="1:26" ht="12.75" customHeight="1" x14ac:dyDescent="0.2">
      <c r="B3" s="1" t="s">
        <v>1502</v>
      </c>
      <c r="C3" s="1" t="s">
        <v>1503</v>
      </c>
      <c r="D3" s="1" t="s">
        <v>1504</v>
      </c>
      <c r="E3" s="1" t="s">
        <v>1505</v>
      </c>
      <c r="F3" s="1" t="s">
        <v>1506</v>
      </c>
      <c r="G3" s="1" t="s">
        <v>1507</v>
      </c>
      <c r="H3" s="1" t="s">
        <v>1508</v>
      </c>
      <c r="I3" s="1" t="s">
        <v>1509</v>
      </c>
      <c r="J3" s="1" t="s">
        <v>1510</v>
      </c>
    </row>
    <row r="4" spans="1:26" ht="12.75" customHeight="1" x14ac:dyDescent="0.2">
      <c r="B4" s="1" t="s">
        <v>1511</v>
      </c>
      <c r="C4" s="1" t="s">
        <v>1512</v>
      </c>
      <c r="D4" s="1" t="s">
        <v>1513</v>
      </c>
      <c r="E4" s="1" t="s">
        <v>1514</v>
      </c>
      <c r="F4" s="1" t="s">
        <v>1515</v>
      </c>
      <c r="G4" s="1" t="s">
        <v>1516</v>
      </c>
      <c r="H4" s="1" t="s">
        <v>1517</v>
      </c>
      <c r="I4" s="1" t="s">
        <v>1518</v>
      </c>
      <c r="J4" s="1" t="s">
        <v>1519</v>
      </c>
    </row>
    <row r="5" spans="1:26" ht="12.75" customHeight="1" x14ac:dyDescent="0.2">
      <c r="B5" s="1" t="s">
        <v>1520</v>
      </c>
      <c r="F5" s="1" t="s">
        <v>1521</v>
      </c>
    </row>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0555555555596" right="0.51180555555555596" top="0.78749999999999998" bottom="0.78749999999999998" header="0" footer="0"/>
  <pageSetup orientation="portrait"/>
  <tableParts count="9">
    <tablePart r:id="rId1"/>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Base</vt:lpstr>
      <vt:lpstr>Fiscais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2025-09-09T11:13:45Z</dcterms:created>
  <dcterms:modified xsi:type="dcterms:W3CDTF">2025-10-21T11:46:38Z</dcterms:modified>
</cp:coreProperties>
</file>