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torage-ume.slu.se\home$\dlce0001\Desktop\Files\Marcus\landscape of fear\"/>
    </mc:Choice>
  </mc:AlternateContent>
  <bookViews>
    <workbookView xWindow="0" yWindow="0" windowWidth="28800" windowHeight="14100" activeTab="1"/>
  </bookViews>
  <sheets>
    <sheet name="Old method" sheetId="2" r:id="rId1"/>
    <sheet name="data analysis" sheetId="3" r:id="rId2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1" i="3" l="1"/>
  <c r="M37" i="3"/>
  <c r="M38" i="3"/>
  <c r="M8" i="3"/>
  <c r="M3" i="3"/>
  <c r="P85" i="3"/>
  <c r="O85" i="3"/>
  <c r="N85" i="3"/>
  <c r="M85" i="3"/>
  <c r="P83" i="3"/>
  <c r="O83" i="3"/>
  <c r="N83" i="3"/>
  <c r="M83" i="3"/>
  <c r="P82" i="3"/>
  <c r="O82" i="3"/>
  <c r="N82" i="3"/>
  <c r="M82" i="3"/>
  <c r="P81" i="3"/>
  <c r="O81" i="3"/>
  <c r="N81" i="3"/>
  <c r="M81" i="3"/>
  <c r="P80" i="3"/>
  <c r="O80" i="3"/>
  <c r="N80" i="3"/>
  <c r="M80" i="3"/>
  <c r="P73" i="3"/>
  <c r="O73" i="3"/>
  <c r="N73" i="3"/>
  <c r="M73" i="3"/>
  <c r="P72" i="3"/>
  <c r="O72" i="3"/>
  <c r="N72" i="3"/>
  <c r="M72" i="3"/>
  <c r="O71" i="3"/>
  <c r="N71" i="3"/>
  <c r="M71" i="3"/>
  <c r="P70" i="3"/>
  <c r="O70" i="3"/>
  <c r="N70" i="3"/>
  <c r="M70" i="3"/>
  <c r="P68" i="3"/>
  <c r="O68" i="3"/>
  <c r="N68" i="3"/>
  <c r="M68" i="3"/>
  <c r="P67" i="3"/>
  <c r="O67" i="3"/>
  <c r="N67" i="3"/>
  <c r="M67" i="3"/>
  <c r="P66" i="3"/>
  <c r="O66" i="3"/>
  <c r="N66" i="3"/>
  <c r="M66" i="3"/>
  <c r="P65" i="3"/>
  <c r="O65" i="3"/>
  <c r="N65" i="3"/>
  <c r="M65" i="3"/>
  <c r="P55" i="3"/>
  <c r="O55" i="3"/>
  <c r="N55" i="3"/>
  <c r="M55" i="3"/>
  <c r="P53" i="3"/>
  <c r="O53" i="3"/>
  <c r="N53" i="3"/>
  <c r="M53" i="3"/>
  <c r="P52" i="3"/>
  <c r="O52" i="3"/>
  <c r="N52" i="3"/>
  <c r="M52" i="3"/>
  <c r="P51" i="3"/>
  <c r="O51" i="3"/>
  <c r="N51" i="3"/>
  <c r="M51" i="3"/>
  <c r="P50" i="3"/>
  <c r="O50" i="3"/>
  <c r="N50" i="3"/>
  <c r="M50" i="3"/>
  <c r="P41" i="3"/>
  <c r="O41" i="3"/>
  <c r="N41" i="3"/>
  <c r="M41" i="3"/>
  <c r="P39" i="3"/>
  <c r="O39" i="3"/>
  <c r="N39" i="3"/>
  <c r="M39" i="3"/>
  <c r="P38" i="3"/>
  <c r="O38" i="3"/>
  <c r="N38" i="3"/>
  <c r="P37" i="3"/>
  <c r="O37" i="3"/>
  <c r="N37" i="3"/>
  <c r="P36" i="3"/>
  <c r="O36" i="3"/>
  <c r="N36" i="3"/>
  <c r="M36" i="3"/>
  <c r="P29" i="3"/>
  <c r="O29" i="3"/>
  <c r="N29" i="3"/>
  <c r="M29" i="3"/>
  <c r="P28" i="3"/>
  <c r="O28" i="3"/>
  <c r="N28" i="3"/>
  <c r="M28" i="3"/>
  <c r="P27" i="3"/>
  <c r="O27" i="3"/>
  <c r="N27" i="3"/>
  <c r="M27" i="3"/>
  <c r="P26" i="3"/>
  <c r="O26" i="3"/>
  <c r="N26" i="3"/>
  <c r="M26" i="3"/>
  <c r="P24" i="3"/>
  <c r="O24" i="3"/>
  <c r="N24" i="3"/>
  <c r="M24" i="3"/>
  <c r="P23" i="3"/>
  <c r="O23" i="3"/>
  <c r="N23" i="3"/>
  <c r="M23" i="3"/>
  <c r="P22" i="3"/>
  <c r="O22" i="3"/>
  <c r="N22" i="3"/>
  <c r="M22" i="3"/>
  <c r="P21" i="3"/>
  <c r="O21" i="3"/>
  <c r="N21" i="3"/>
  <c r="M21" i="3"/>
  <c r="P8" i="3"/>
  <c r="O8" i="3"/>
  <c r="N8" i="3"/>
  <c r="P6" i="3"/>
  <c r="O6" i="3"/>
  <c r="N6" i="3"/>
  <c r="M6" i="3"/>
  <c r="P5" i="3"/>
  <c r="O5" i="3"/>
  <c r="N5" i="3"/>
  <c r="M5" i="3"/>
  <c r="P4" i="3"/>
  <c r="O4" i="3"/>
  <c r="N4" i="3"/>
  <c r="M4" i="3"/>
  <c r="P3" i="3"/>
  <c r="O3" i="3"/>
  <c r="N3" i="3"/>
</calcChain>
</file>

<file path=xl/sharedStrings.xml><?xml version="1.0" encoding="utf-8"?>
<sst xmlns="http://schemas.openxmlformats.org/spreadsheetml/2006/main" count="1397" uniqueCount="114">
  <si>
    <t>measured concentration ng/g</t>
  </si>
  <si>
    <t>FISH</t>
  </si>
  <si>
    <t>LAB_ID</t>
  </si>
  <si>
    <t>TREATMENT</t>
  </si>
  <si>
    <t>SAMPLE_DATE</t>
  </si>
  <si>
    <t>SPECIES</t>
  </si>
  <si>
    <t>TISSUE</t>
  </si>
  <si>
    <t>SAMPLE_WEIGHT</t>
  </si>
  <si>
    <t>NOTES</t>
  </si>
  <si>
    <t>venlafaxine</t>
  </si>
  <si>
    <t>desvenlafaxine</t>
  </si>
  <si>
    <t>fluoxetine</t>
  </si>
  <si>
    <t>sertraline</t>
  </si>
  <si>
    <t>norsertraline</t>
  </si>
  <si>
    <t>Exposed</t>
  </si>
  <si>
    <t>Perch</t>
  </si>
  <si>
    <t>M</t>
  </si>
  <si>
    <t>0.109</t>
  </si>
  <si>
    <t>&lt;LOQ</t>
  </si>
  <si>
    <t>L</t>
  </si>
  <si>
    <t>0.082</t>
  </si>
  <si>
    <t>B</t>
  </si>
  <si>
    <t>0.135</t>
  </si>
  <si>
    <t>0.099</t>
  </si>
  <si>
    <t>0.07</t>
  </si>
  <si>
    <t>0.120</t>
  </si>
  <si>
    <t>no IS in the sample</t>
  </si>
  <si>
    <t>0.136</t>
  </si>
  <si>
    <t>0.11</t>
  </si>
  <si>
    <t>0.145</t>
  </si>
  <si>
    <t>0.094</t>
  </si>
  <si>
    <t>0.15</t>
  </si>
  <si>
    <t>0.12</t>
  </si>
  <si>
    <t>0.10</t>
  </si>
  <si>
    <t>0.09</t>
  </si>
  <si>
    <t>0.126</t>
  </si>
  <si>
    <t>0.117</t>
  </si>
  <si>
    <t>0.108</t>
  </si>
  <si>
    <t>0.073</t>
  </si>
  <si>
    <t>0.127</t>
  </si>
  <si>
    <t>0.092</t>
  </si>
  <si>
    <t>0.074</t>
  </si>
  <si>
    <t>0.106</t>
  </si>
  <si>
    <t>0.125</t>
  </si>
  <si>
    <t>Roach</t>
  </si>
  <si>
    <t>0.044</t>
  </si>
  <si>
    <t>0.128</t>
  </si>
  <si>
    <t>No brain sample taken for fish 12</t>
  </si>
  <si>
    <t>0.129</t>
  </si>
  <si>
    <t>0.097</t>
  </si>
  <si>
    <t>0.103</t>
  </si>
  <si>
    <t>0.118</t>
  </si>
  <si>
    <t>0.096</t>
  </si>
  <si>
    <t>0.093</t>
  </si>
  <si>
    <t>0.080</t>
  </si>
  <si>
    <t>0.122</t>
  </si>
  <si>
    <t>Lost ssome of the sample during last stage of extraction</t>
  </si>
  <si>
    <t>0.121</t>
  </si>
  <si>
    <t>0.119</t>
  </si>
  <si>
    <t>0.111</t>
  </si>
  <si>
    <t>0.100</t>
  </si>
  <si>
    <t>0.101</t>
  </si>
  <si>
    <t>0.095</t>
  </si>
  <si>
    <t>0.116</t>
  </si>
  <si>
    <t>0.176</t>
  </si>
  <si>
    <t>0.090</t>
  </si>
  <si>
    <t>0.110</t>
  </si>
  <si>
    <t>0.098</t>
  </si>
  <si>
    <t>0.168</t>
  </si>
  <si>
    <t>0.113</t>
  </si>
  <si>
    <t>Pike</t>
  </si>
  <si>
    <t>0.169</t>
  </si>
  <si>
    <t>BLANK</t>
  </si>
  <si>
    <t>0.114</t>
  </si>
  <si>
    <t>0.131</t>
  </si>
  <si>
    <t>0.075</t>
  </si>
  <si>
    <t>0.107</t>
  </si>
  <si>
    <t>0.084</t>
  </si>
  <si>
    <t>0.089</t>
  </si>
  <si>
    <t>0.130</t>
  </si>
  <si>
    <t>0.077</t>
  </si>
  <si>
    <t>0.137</t>
  </si>
  <si>
    <t>0.144</t>
  </si>
  <si>
    <t>0.112</t>
  </si>
  <si>
    <t>0.175</t>
  </si>
  <si>
    <t>0.1</t>
  </si>
  <si>
    <t>0.104</t>
  </si>
  <si>
    <t>0.185</t>
  </si>
  <si>
    <t>0.13</t>
  </si>
  <si>
    <t>0.078</t>
  </si>
  <si>
    <t>0.151</t>
  </si>
  <si>
    <t>0.105</t>
  </si>
  <si>
    <t>Got some of sample 157 in it...so likely a contaminated sample</t>
  </si>
  <si>
    <t>Not contaminated, but less sample taken</t>
  </si>
  <si>
    <t>0.115</t>
  </si>
  <si>
    <t>0.087</t>
  </si>
  <si>
    <t>New internal standard used for the following samples</t>
  </si>
  <si>
    <t>perch muscle</t>
  </si>
  <si>
    <t>perch</t>
  </si>
  <si>
    <t>brain</t>
  </si>
  <si>
    <t>24.9.</t>
  </si>
  <si>
    <t>26.9.</t>
  </si>
  <si>
    <t>3.10.</t>
  </si>
  <si>
    <t>10.10</t>
  </si>
  <si>
    <t>17.10</t>
  </si>
  <si>
    <t>24.10</t>
  </si>
  <si>
    <t>liver</t>
  </si>
  <si>
    <t>muscle</t>
  </si>
  <si>
    <t>roach</t>
  </si>
  <si>
    <t>pike</t>
  </si>
  <si>
    <t>perch liver</t>
  </si>
  <si>
    <t>perch brain</t>
  </si>
  <si>
    <t>roach muscle</t>
  </si>
  <si>
    <t>roach brain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</si>
</sst>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26">
    <xf numFmtId="0" fontId="0" fillId="0" borderId="0" xfId="0"/>
    <xf numFmtId="0" fontId="0" fillId="0" borderId="0" xfId="0" applyFont="1" applyAlignment="1"/>
    <xf numFmtId="0" fontId="3" fillId="0" borderId="0" xfId="0" applyFont="1"/>
    <xf numFmtId="14" fontId="3" fillId="0" borderId="0" xfId="0" applyNumberFormat="1" applyFont="1"/>
    <xf numFmtId="49" fontId="3" fillId="0" borderId="0" xfId="0" applyNumberFormat="1" applyFont="1"/>
    <xf numFmtId="164" fontId="2" fillId="0" borderId="0" xfId="0" applyNumberFormat="1" applyFont="1"/>
    <xf numFmtId="0" fontId="1" fillId="0" borderId="0" xfId="0" applyFont="1"/>
    <xf numFmtId="14" fontId="4" fillId="0" borderId="0" xfId="0" applyNumberFormat="1" applyFont="1"/>
    <xf numFmtId="49" fontId="1" fillId="0" borderId="0" xfId="0" applyNumberFormat="1" applyFont="1"/>
    <xf numFmtId="164" fontId="0" fillId="0" borderId="0" xfId="0" applyNumberFormat="1"/>
    <xf numFmtId="0" fontId="5" fillId="0" borderId="0" xfId="1"/>
    <xf numFmtId="164" fontId="1" fillId="2" borderId="0" xfId="0" applyNumberFormat="1" applyFont="1" applyFill="1"/>
    <xf numFmtId="164" fontId="0" fillId="2" borderId="0" xfId="0" applyNumberFormat="1" applyFill="1"/>
    <xf numFmtId="14" fontId="4" fillId="0" borderId="0" xfId="0" applyNumberFormat="1" applyFont="1" applyAlignment="1"/>
    <xf numFmtId="0" fontId="1" fillId="0" borderId="0" xfId="0" applyFont="1" applyAlignment="1"/>
    <xf numFmtId="14" fontId="1" fillId="0" borderId="0" xfId="0" applyNumberFormat="1" applyFont="1"/>
    <xf numFmtId="14" fontId="1" fillId="0" borderId="0" xfId="0" applyNumberFormat="1" applyFont="1" applyAlignment="1"/>
    <xf numFmtId="49" fontId="1" fillId="0" borderId="0" xfId="0" applyNumberFormat="1" applyFont="1" applyAlignment="1"/>
    <xf numFmtId="164" fontId="0" fillId="0" borderId="0" xfId="0" applyNumberFormat="1" applyFont="1" applyAlignment="1"/>
    <xf numFmtId="164" fontId="2" fillId="0" borderId="0" xfId="0" applyNumberFormat="1" applyFont="1" applyAlignment="1"/>
    <xf numFmtId="0" fontId="1" fillId="0" borderId="0" xfId="0" applyNumberFormat="1" applyFont="1" applyAlignment="1"/>
    <xf numFmtId="0" fontId="4" fillId="0" borderId="0" xfId="0" applyNumberFormat="1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perch muscle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analysis'!$AA$4</c:f>
              <c:strCache>
                <c:ptCount val="1"/>
                <c:pt idx="0">
                  <c:v>venlafaxine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66F8E344-2821-4ABE-BD3F-D123D45695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495-4F94-8D4E-36FC960CF5B9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DC683B64-A2B7-4072-8F09-B7CD810D06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495-4F94-8D4E-36FC960CF5B9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C5513DB6-6E4C-4004-A398-4DB1C6DABD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495-4F94-8D4E-36FC960CF5B9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9D24FD16-D63B-4866-9D77-D17DE6A916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495-4F94-8D4E-36FC960CF5B9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159082C1-45EF-4C71-965F-14157F5CD2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495-4F94-8D4E-36FC960CF5B9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A1F7AFAD-C435-43C1-9BDE-AE8028F528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495-4F94-8D4E-36FC960CF5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strRef>
              <c:f>'data analysis'!$AB$3:$AG$3</c:f>
              <c:strCache>
                <c:ptCount val="6"/>
                <c:pt idx="0">
                  <c:v>24.9.</c:v>
                </c:pt>
                <c:pt idx="1">
                  <c:v>26.9.</c:v>
                </c:pt>
                <c:pt idx="2">
                  <c:v>3.10.</c:v>
                </c:pt>
                <c:pt idx="3">
                  <c:v>10.10</c:v>
                </c:pt>
                <c:pt idx="4">
                  <c:v>17.10</c:v>
                </c:pt>
                <c:pt idx="5">
                  <c:v>24.10</c:v>
                </c:pt>
              </c:strCache>
            </c:strRef>
          </c:xVal>
          <c:yVal>
            <c:numRef>
              <c:f>'data analysis'!$AB$4:$AG$4</c:f>
              <c:numCache>
                <c:formatCode>General</c:formatCode>
                <c:ptCount val="6"/>
                <c:pt idx="0">
                  <c:v>1.2734663383500751</c:v>
                </c:pt>
                <c:pt idx="1">
                  <c:v>1.4003387604562088</c:v>
                </c:pt>
                <c:pt idx="2">
                  <c:v>1.6524146427546627</c:v>
                </c:pt>
                <c:pt idx="3">
                  <c:v>2.7194604820826798</c:v>
                </c:pt>
                <c:pt idx="4">
                  <c:v>1.9915502530452716</c:v>
                </c:pt>
                <c:pt idx="5">
                  <c:v>1.3441175149191549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'data analysis'!$AB$3:$AG$3</c15:f>
                <c15:dlblRangeCache>
                  <c:ptCount val="6"/>
                  <c:pt idx="0">
                    <c:v>24.9.</c:v>
                  </c:pt>
                  <c:pt idx="1">
                    <c:v>26.9.</c:v>
                  </c:pt>
                  <c:pt idx="2">
                    <c:v>3.10.</c:v>
                  </c:pt>
                  <c:pt idx="3">
                    <c:v>10.10</c:v>
                  </c:pt>
                  <c:pt idx="4">
                    <c:v>17.10</c:v>
                  </c:pt>
                  <c:pt idx="5">
                    <c:v>24.10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B495-4F94-8D4E-36FC960CF5B9}"/>
            </c:ext>
          </c:extLst>
        </c:ser>
        <c:ser>
          <c:idx val="1"/>
          <c:order val="1"/>
          <c:tx>
            <c:strRef>
              <c:f>'data analysis'!$AA$5</c:f>
              <c:strCache>
                <c:ptCount val="1"/>
                <c:pt idx="0">
                  <c:v>fluoxetine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'data analysis'!$AB$3:$AG$3</c:f>
              <c:strCache>
                <c:ptCount val="6"/>
                <c:pt idx="0">
                  <c:v>24.9.</c:v>
                </c:pt>
                <c:pt idx="1">
                  <c:v>26.9.</c:v>
                </c:pt>
                <c:pt idx="2">
                  <c:v>3.10.</c:v>
                </c:pt>
                <c:pt idx="3">
                  <c:v>10.10</c:v>
                </c:pt>
                <c:pt idx="4">
                  <c:v>17.10</c:v>
                </c:pt>
                <c:pt idx="5">
                  <c:v>24.10</c:v>
                </c:pt>
              </c:strCache>
            </c:strRef>
          </c:xVal>
          <c:yVal>
            <c:numRef>
              <c:f>'data analysis'!$AB$5:$AG$5</c:f>
              <c:numCache>
                <c:formatCode>General</c:formatCode>
                <c:ptCount val="6"/>
                <c:pt idx="0">
                  <c:v>1.1391974000063199</c:v>
                </c:pt>
                <c:pt idx="1">
                  <c:v>1.2696348330037637</c:v>
                </c:pt>
                <c:pt idx="2">
                  <c:v>1.1992029855391524</c:v>
                </c:pt>
                <c:pt idx="3">
                  <c:v>1.7078395712102161</c:v>
                </c:pt>
                <c:pt idx="4">
                  <c:v>1.4195846382023758</c:v>
                </c:pt>
                <c:pt idx="5">
                  <c:v>0.83649945998871189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495-4F94-8D4E-36FC960CF5B9}"/>
            </c:ext>
          </c:extLst>
        </c:ser>
        <c:ser>
          <c:idx val="2"/>
          <c:order val="2"/>
          <c:tx>
            <c:strRef>
              <c:f>'data analysis'!$AA$6</c:f>
              <c:strCache>
                <c:ptCount val="1"/>
                <c:pt idx="0">
                  <c:v>sertraline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'data analysis'!$AB$3:$AG$3</c:f>
              <c:strCache>
                <c:ptCount val="6"/>
                <c:pt idx="0">
                  <c:v>24.9.</c:v>
                </c:pt>
                <c:pt idx="1">
                  <c:v>26.9.</c:v>
                </c:pt>
                <c:pt idx="2">
                  <c:v>3.10.</c:v>
                </c:pt>
                <c:pt idx="3">
                  <c:v>10.10</c:v>
                </c:pt>
                <c:pt idx="4">
                  <c:v>17.10</c:v>
                </c:pt>
                <c:pt idx="5">
                  <c:v>24.10</c:v>
                </c:pt>
              </c:strCache>
            </c:strRef>
          </c:xVal>
          <c:yVal>
            <c:numRef>
              <c:f>'data analysis'!$AB$6:$AG$6</c:f>
              <c:numCache>
                <c:formatCode>General</c:formatCode>
                <c:ptCount val="6"/>
                <c:pt idx="0">
                  <c:v>2.2119677930229686</c:v>
                </c:pt>
                <c:pt idx="1">
                  <c:v>2.3041950809638787</c:v>
                </c:pt>
                <c:pt idx="2">
                  <c:v>1.0958143249248078</c:v>
                </c:pt>
                <c:pt idx="3">
                  <c:v>1.1730912716781259</c:v>
                </c:pt>
                <c:pt idx="4">
                  <c:v>0.95104063763836044</c:v>
                </c:pt>
                <c:pt idx="5">
                  <c:v>0.47715834279457059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495-4F94-8D4E-36FC960CF5B9}"/>
            </c:ext>
          </c:extLst>
        </c:ser>
        <c:ser>
          <c:idx val="3"/>
          <c:order val="3"/>
          <c:tx>
            <c:strRef>
              <c:f>'data analysis'!$AA$7</c:f>
              <c:strCache>
                <c:ptCount val="1"/>
                <c:pt idx="0">
                  <c:v>norsertraline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'data analysis'!$AB$3:$AG$3</c:f>
              <c:strCache>
                <c:ptCount val="6"/>
                <c:pt idx="0">
                  <c:v>24.9.</c:v>
                </c:pt>
                <c:pt idx="1">
                  <c:v>26.9.</c:v>
                </c:pt>
                <c:pt idx="2">
                  <c:v>3.10.</c:v>
                </c:pt>
                <c:pt idx="3">
                  <c:v>10.10</c:v>
                </c:pt>
                <c:pt idx="4">
                  <c:v>17.10</c:v>
                </c:pt>
                <c:pt idx="5">
                  <c:v>24.10</c:v>
                </c:pt>
              </c:strCache>
            </c:strRef>
          </c:xVal>
          <c:yVal>
            <c:numRef>
              <c:f>'data analysis'!$AB$7:$AG$7</c:f>
              <c:numCache>
                <c:formatCode>General</c:formatCode>
                <c:ptCount val="6"/>
                <c:pt idx="0">
                  <c:v>1.1729014934314406</c:v>
                </c:pt>
                <c:pt idx="1">
                  <c:v>1.5338760052069236</c:v>
                </c:pt>
                <c:pt idx="2">
                  <c:v>1.0941255819009339</c:v>
                </c:pt>
                <c:pt idx="3">
                  <c:v>1.1613375370310957</c:v>
                </c:pt>
                <c:pt idx="4">
                  <c:v>0.97449571525801171</c:v>
                </c:pt>
                <c:pt idx="5">
                  <c:v>0.4703885723539461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495-4F94-8D4E-36FC960CF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54080"/>
        <c:axId val="497551784"/>
      </c:scatterChart>
      <c:valAx>
        <c:axId val="49755408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51784"/>
        <c:crosses val="autoZero"/>
        <c:crossBetween val="midCat"/>
      </c:valAx>
      <c:valAx>
        <c:axId val="49755178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54080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perch liver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analysis'!$AA$12</c:f>
              <c:strCache>
                <c:ptCount val="1"/>
                <c:pt idx="0">
                  <c:v>venlafaxine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'data analysis'!$AB$11:$AG$11</c:f>
              <c:strCache>
                <c:ptCount val="6"/>
                <c:pt idx="0">
                  <c:v>24.9.</c:v>
                </c:pt>
                <c:pt idx="1">
                  <c:v>26.9.</c:v>
                </c:pt>
                <c:pt idx="2">
                  <c:v>3.10.</c:v>
                </c:pt>
                <c:pt idx="3">
                  <c:v>10.10</c:v>
                </c:pt>
                <c:pt idx="4">
                  <c:v>17.10</c:v>
                </c:pt>
                <c:pt idx="5">
                  <c:v>24.10</c:v>
                </c:pt>
              </c:strCache>
            </c:strRef>
          </c:xVal>
          <c:yVal>
            <c:numRef>
              <c:f>'data analysis'!$AB$12:$AG$12</c:f>
              <c:numCache>
                <c:formatCode>General</c:formatCode>
                <c:ptCount val="6"/>
                <c:pt idx="0">
                  <c:v>22.568709144626904</c:v>
                </c:pt>
                <c:pt idx="1">
                  <c:v>31.804934899307124</c:v>
                </c:pt>
                <c:pt idx="2">
                  <c:v>51.643852135389764</c:v>
                </c:pt>
                <c:pt idx="3">
                  <c:v>26.463541659216201</c:v>
                </c:pt>
                <c:pt idx="4">
                  <c:v>31.307282486886209</c:v>
                </c:pt>
                <c:pt idx="5">
                  <c:v>28.829258378141247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D0-423E-8102-61E83F0EF88D}"/>
            </c:ext>
          </c:extLst>
        </c:ser>
        <c:ser>
          <c:idx val="1"/>
          <c:order val="1"/>
          <c:tx>
            <c:strRef>
              <c:f>'data analysis'!$AA$13</c:f>
              <c:strCache>
                <c:ptCount val="1"/>
                <c:pt idx="0">
                  <c:v>fluoxetine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AFBAE709-1B5E-4966-BA50-AE433277F7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CD0-423E-8102-61E83F0EF88D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A8C005E-B5FC-4932-A422-8C95061D40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CD0-423E-8102-61E83F0EF88D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7BE5BE9-2E25-4D54-9BB5-3F7E81F986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CD0-423E-8102-61E83F0EF88D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09F31431-DCA6-4D4B-9A86-63C1847A54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CD0-423E-8102-61E83F0EF88D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A733740D-6D1B-471A-8708-7D46A57B07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CD0-423E-8102-61E83F0EF88D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0040670A-7B22-41FE-BBE7-17F6C9AA92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CD0-423E-8102-61E83F0EF8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'data analysis'!$AB$11:$AG$11</c:f>
              <c:strCache>
                <c:ptCount val="6"/>
                <c:pt idx="0">
                  <c:v>24.9.</c:v>
                </c:pt>
                <c:pt idx="1">
                  <c:v>26.9.</c:v>
                </c:pt>
                <c:pt idx="2">
                  <c:v>3.10.</c:v>
                </c:pt>
                <c:pt idx="3">
                  <c:v>10.10</c:v>
                </c:pt>
                <c:pt idx="4">
                  <c:v>17.10</c:v>
                </c:pt>
                <c:pt idx="5">
                  <c:v>24.10</c:v>
                </c:pt>
              </c:strCache>
            </c:strRef>
          </c:xVal>
          <c:yVal>
            <c:numRef>
              <c:f>'data analysis'!$AB$13:$AG$13</c:f>
              <c:numCache>
                <c:formatCode>General</c:formatCode>
                <c:ptCount val="6"/>
                <c:pt idx="0">
                  <c:v>26.447251856544909</c:v>
                </c:pt>
                <c:pt idx="1">
                  <c:v>47.55843419059083</c:v>
                </c:pt>
                <c:pt idx="2">
                  <c:v>76.442805614663285</c:v>
                </c:pt>
                <c:pt idx="3">
                  <c:v>46.109713206270463</c:v>
                </c:pt>
                <c:pt idx="4">
                  <c:v>30.656697785542338</c:v>
                </c:pt>
                <c:pt idx="5">
                  <c:v>20.216031816993262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'data analysis'!$AB$11:$AG$11</c15:f>
                <c15:dlblRangeCache>
                  <c:ptCount val="6"/>
                  <c:pt idx="0">
                    <c:v>24.9.</c:v>
                  </c:pt>
                  <c:pt idx="1">
                    <c:v>26.9.</c:v>
                  </c:pt>
                  <c:pt idx="2">
                    <c:v>3.10.</c:v>
                  </c:pt>
                  <c:pt idx="3">
                    <c:v>10.10</c:v>
                  </c:pt>
                  <c:pt idx="4">
                    <c:v>17.10</c:v>
                  </c:pt>
                  <c:pt idx="5">
                    <c:v>24.10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BCD0-423E-8102-61E83F0EF88D}"/>
            </c:ext>
          </c:extLst>
        </c:ser>
        <c:ser>
          <c:idx val="2"/>
          <c:order val="2"/>
          <c:tx>
            <c:strRef>
              <c:f>'data analysis'!$AA$14</c:f>
              <c:strCache>
                <c:ptCount val="1"/>
                <c:pt idx="0">
                  <c:v>sertraline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'data analysis'!$AB$11:$AG$11</c:f>
              <c:strCache>
                <c:ptCount val="6"/>
                <c:pt idx="0">
                  <c:v>24.9.</c:v>
                </c:pt>
                <c:pt idx="1">
                  <c:v>26.9.</c:v>
                </c:pt>
                <c:pt idx="2">
                  <c:v>3.10.</c:v>
                </c:pt>
                <c:pt idx="3">
                  <c:v>10.10</c:v>
                </c:pt>
                <c:pt idx="4">
                  <c:v>17.10</c:v>
                </c:pt>
                <c:pt idx="5">
                  <c:v>24.10</c:v>
                </c:pt>
              </c:strCache>
            </c:strRef>
          </c:xVal>
          <c:yVal>
            <c:numRef>
              <c:f>'data analysis'!$AB$14:$AG$14</c:f>
              <c:numCache>
                <c:formatCode>General</c:formatCode>
                <c:ptCount val="6"/>
                <c:pt idx="0">
                  <c:v>39.135312490597066</c:v>
                </c:pt>
                <c:pt idx="1">
                  <c:v>45.791402304919465</c:v>
                </c:pt>
                <c:pt idx="2">
                  <c:v>29.183979682220901</c:v>
                </c:pt>
                <c:pt idx="3">
                  <c:v>16.558436481149165</c:v>
                </c:pt>
                <c:pt idx="4">
                  <c:v>13.618662761551869</c:v>
                </c:pt>
                <c:pt idx="5">
                  <c:v>6.3089187572004235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CD0-423E-8102-61E83F0EF88D}"/>
            </c:ext>
          </c:extLst>
        </c:ser>
        <c:ser>
          <c:idx val="3"/>
          <c:order val="3"/>
          <c:tx>
            <c:strRef>
              <c:f>'data analysis'!$AA$15</c:f>
              <c:strCache>
                <c:ptCount val="1"/>
                <c:pt idx="0">
                  <c:v>norsertraline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'data analysis'!$AB$11:$AG$11</c:f>
              <c:strCache>
                <c:ptCount val="6"/>
                <c:pt idx="0">
                  <c:v>24.9.</c:v>
                </c:pt>
                <c:pt idx="1">
                  <c:v>26.9.</c:v>
                </c:pt>
                <c:pt idx="2">
                  <c:v>3.10.</c:v>
                </c:pt>
                <c:pt idx="3">
                  <c:v>10.10</c:v>
                </c:pt>
                <c:pt idx="4">
                  <c:v>17.10</c:v>
                </c:pt>
                <c:pt idx="5">
                  <c:v>24.10</c:v>
                </c:pt>
              </c:strCache>
            </c:strRef>
          </c:xVal>
          <c:yVal>
            <c:numRef>
              <c:f>'data analysis'!$AB$15:$AG$15</c:f>
              <c:numCache>
                <c:formatCode>General</c:formatCode>
                <c:ptCount val="6"/>
                <c:pt idx="0">
                  <c:v>25.765573999252901</c:v>
                </c:pt>
                <c:pt idx="1">
                  <c:v>31.075940188271055</c:v>
                </c:pt>
                <c:pt idx="2">
                  <c:v>23.012509280794244</c:v>
                </c:pt>
                <c:pt idx="3">
                  <c:v>14.266572964509001</c:v>
                </c:pt>
                <c:pt idx="4">
                  <c:v>12.064660523474391</c:v>
                </c:pt>
                <c:pt idx="5">
                  <c:v>7.1938950986371824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CD0-423E-8102-61E83F0EF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249088"/>
        <c:axId val="655247776"/>
      </c:scatterChart>
      <c:valAx>
        <c:axId val="65524908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247776"/>
        <c:crosses val="autoZero"/>
        <c:crossBetween val="midCat"/>
      </c:valAx>
      <c:valAx>
        <c:axId val="6552477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249088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perch brain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analysis'!$AA$20</c:f>
              <c:strCache>
                <c:ptCount val="1"/>
                <c:pt idx="0">
                  <c:v>venlafaxine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'data analysis'!$AB$19:$AG$19</c:f>
              <c:strCache>
                <c:ptCount val="6"/>
                <c:pt idx="0">
                  <c:v>24.9.</c:v>
                </c:pt>
                <c:pt idx="1">
                  <c:v>26.9.</c:v>
                </c:pt>
                <c:pt idx="2">
                  <c:v>3.10.</c:v>
                </c:pt>
                <c:pt idx="3">
                  <c:v>10.10</c:v>
                </c:pt>
                <c:pt idx="4">
                  <c:v>17.10</c:v>
                </c:pt>
                <c:pt idx="5">
                  <c:v>24.10</c:v>
                </c:pt>
              </c:strCache>
            </c:strRef>
          </c:xVal>
          <c:yVal>
            <c:numRef>
              <c:f>'data analysis'!$AB$20:$AG$20</c:f>
              <c:numCache>
                <c:formatCode>General</c:formatCode>
                <c:ptCount val="6"/>
                <c:pt idx="0">
                  <c:v>6.0531576416546304</c:v>
                </c:pt>
                <c:pt idx="1">
                  <c:v>6.6532742745349394</c:v>
                </c:pt>
                <c:pt idx="2">
                  <c:v>11.234581407124809</c:v>
                </c:pt>
                <c:pt idx="3">
                  <c:v>11.32308504584751</c:v>
                </c:pt>
                <c:pt idx="4">
                  <c:v>11.543700816993965</c:v>
                </c:pt>
                <c:pt idx="5">
                  <c:v>7.5488883439871541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49-4F1A-89CD-732F27C97593}"/>
            </c:ext>
          </c:extLst>
        </c:ser>
        <c:ser>
          <c:idx val="1"/>
          <c:order val="1"/>
          <c:tx>
            <c:strRef>
              <c:f>'data analysis'!$AA$21</c:f>
              <c:strCache>
                <c:ptCount val="1"/>
                <c:pt idx="0">
                  <c:v>fluoxetine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'data analysis'!$AB$19:$AG$19</c:f>
              <c:strCache>
                <c:ptCount val="6"/>
                <c:pt idx="0">
                  <c:v>24.9.</c:v>
                </c:pt>
                <c:pt idx="1">
                  <c:v>26.9.</c:v>
                </c:pt>
                <c:pt idx="2">
                  <c:v>3.10.</c:v>
                </c:pt>
                <c:pt idx="3">
                  <c:v>10.10</c:v>
                </c:pt>
                <c:pt idx="4">
                  <c:v>17.10</c:v>
                </c:pt>
                <c:pt idx="5">
                  <c:v>24.10</c:v>
                </c:pt>
              </c:strCache>
            </c:strRef>
          </c:xVal>
          <c:yVal>
            <c:numRef>
              <c:f>'data analysis'!$AB$21:$AG$21</c:f>
              <c:numCache>
                <c:formatCode>General</c:formatCode>
                <c:ptCount val="6"/>
                <c:pt idx="0">
                  <c:v>11.761904817365064</c:v>
                </c:pt>
                <c:pt idx="1">
                  <c:v>14.017017998600659</c:v>
                </c:pt>
                <c:pt idx="2">
                  <c:v>15.409899742946205</c:v>
                </c:pt>
                <c:pt idx="3">
                  <c:v>20.597495791521787</c:v>
                </c:pt>
                <c:pt idx="4">
                  <c:v>12.837116380276489</c:v>
                </c:pt>
                <c:pt idx="5">
                  <c:v>10.551907607201827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49-4F1A-89CD-732F27C97593}"/>
            </c:ext>
          </c:extLst>
        </c:ser>
        <c:ser>
          <c:idx val="2"/>
          <c:order val="2"/>
          <c:tx>
            <c:strRef>
              <c:f>'data analysis'!$AA$22</c:f>
              <c:strCache>
                <c:ptCount val="1"/>
                <c:pt idx="0">
                  <c:v>sertraline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'data analysis'!$AB$19:$AG$19</c:f>
              <c:strCache>
                <c:ptCount val="6"/>
                <c:pt idx="0">
                  <c:v>24.9.</c:v>
                </c:pt>
                <c:pt idx="1">
                  <c:v>26.9.</c:v>
                </c:pt>
                <c:pt idx="2">
                  <c:v>3.10.</c:v>
                </c:pt>
                <c:pt idx="3">
                  <c:v>10.10</c:v>
                </c:pt>
                <c:pt idx="4">
                  <c:v>17.10</c:v>
                </c:pt>
                <c:pt idx="5">
                  <c:v>24.10</c:v>
                </c:pt>
              </c:strCache>
            </c:strRef>
          </c:xVal>
          <c:yVal>
            <c:numRef>
              <c:f>'data analysis'!$AB$22:$AG$22</c:f>
              <c:numCache>
                <c:formatCode>General</c:formatCode>
                <c:ptCount val="6"/>
                <c:pt idx="0">
                  <c:v>34.005613530427134</c:v>
                </c:pt>
                <c:pt idx="1">
                  <c:v>34.927739194354267</c:v>
                </c:pt>
                <c:pt idx="2">
                  <c:v>17.235127240391222</c:v>
                </c:pt>
                <c:pt idx="3">
                  <c:v>19.739748461506547</c:v>
                </c:pt>
                <c:pt idx="4">
                  <c:v>10.429042866194058</c:v>
                </c:pt>
                <c:pt idx="5">
                  <c:v>6.8708410172174608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49-4F1A-89CD-732F27C97593}"/>
            </c:ext>
          </c:extLst>
        </c:ser>
        <c:ser>
          <c:idx val="3"/>
          <c:order val="3"/>
          <c:tx>
            <c:strRef>
              <c:f>'data analysis'!$AA$23</c:f>
              <c:strCache>
                <c:ptCount val="1"/>
                <c:pt idx="0">
                  <c:v>norsertraline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9A8043BC-D5F8-4C6C-A567-66969AA658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749-4F1A-89CD-732F27C97593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DA60EB3-A0C2-4034-B774-931D3B2CD7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749-4F1A-89CD-732F27C97593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886C5B9F-D1CE-4ABD-9A1A-D07F7409D2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749-4F1A-89CD-732F27C97593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9FA8A8AB-96F0-462C-B784-87AD899EF2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749-4F1A-89CD-732F27C97593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B5FF834E-DA0D-4D31-8AE0-FF9B3C8888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749-4F1A-89CD-732F27C97593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C7CD4C52-6F37-4E22-B6DC-069A8C145F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749-4F1A-89CD-732F27C975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strRef>
              <c:f>'data analysis'!$AB$19:$AG$19</c:f>
              <c:strCache>
                <c:ptCount val="6"/>
                <c:pt idx="0">
                  <c:v>24.9.</c:v>
                </c:pt>
                <c:pt idx="1">
                  <c:v>26.9.</c:v>
                </c:pt>
                <c:pt idx="2">
                  <c:v>3.10.</c:v>
                </c:pt>
                <c:pt idx="3">
                  <c:v>10.10</c:v>
                </c:pt>
                <c:pt idx="4">
                  <c:v>17.10</c:v>
                </c:pt>
                <c:pt idx="5">
                  <c:v>24.10</c:v>
                </c:pt>
              </c:strCache>
            </c:strRef>
          </c:xVal>
          <c:yVal>
            <c:numRef>
              <c:f>'data analysis'!$AB$23:$AG$23</c:f>
              <c:numCache>
                <c:formatCode>General</c:formatCode>
                <c:ptCount val="6"/>
                <c:pt idx="0">
                  <c:v>19.173110049895293</c:v>
                </c:pt>
                <c:pt idx="1">
                  <c:v>25.278317277298299</c:v>
                </c:pt>
                <c:pt idx="2">
                  <c:v>19.399398697595487</c:v>
                </c:pt>
                <c:pt idx="3">
                  <c:v>21.230551213981624</c:v>
                </c:pt>
                <c:pt idx="4">
                  <c:v>12.902730781108541</c:v>
                </c:pt>
                <c:pt idx="5">
                  <c:v>8.8207435942330505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'data analysis'!$AB$19:$AG$19</c15:f>
                <c15:dlblRangeCache>
                  <c:ptCount val="6"/>
                  <c:pt idx="0">
                    <c:v>24.9.</c:v>
                  </c:pt>
                  <c:pt idx="1">
                    <c:v>26.9.</c:v>
                  </c:pt>
                  <c:pt idx="2">
                    <c:v>3.10.</c:v>
                  </c:pt>
                  <c:pt idx="3">
                    <c:v>10.10</c:v>
                  </c:pt>
                  <c:pt idx="4">
                    <c:v>17.10</c:v>
                  </c:pt>
                  <c:pt idx="5">
                    <c:v>24.10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1749-4F1A-89CD-732F27C97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015744"/>
        <c:axId val="667011808"/>
      </c:scatterChart>
      <c:valAx>
        <c:axId val="667015744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11808"/>
        <c:crosses val="autoZero"/>
        <c:crossBetween val="midCat"/>
      </c:valAx>
      <c:valAx>
        <c:axId val="66701180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1574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roach muscle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analysis'!$AA$28</c:f>
              <c:strCache>
                <c:ptCount val="1"/>
                <c:pt idx="0">
                  <c:v>venlafaxine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'data analysis'!$AB$27:$AG$27</c:f>
              <c:strCache>
                <c:ptCount val="6"/>
                <c:pt idx="0">
                  <c:v>24.9.</c:v>
                </c:pt>
                <c:pt idx="1">
                  <c:v>26.9.</c:v>
                </c:pt>
                <c:pt idx="2">
                  <c:v>3.10.</c:v>
                </c:pt>
                <c:pt idx="3">
                  <c:v>10.10</c:v>
                </c:pt>
                <c:pt idx="4">
                  <c:v>17.10</c:v>
                </c:pt>
                <c:pt idx="5">
                  <c:v>24.10</c:v>
                </c:pt>
              </c:strCache>
            </c:strRef>
          </c:xVal>
          <c:yVal>
            <c:numRef>
              <c:f>'data analysis'!$AB$28:$AG$28</c:f>
              <c:numCache>
                <c:formatCode>General</c:formatCode>
                <c:ptCount val="6"/>
                <c:pt idx="0">
                  <c:v>1.5255908834811498</c:v>
                </c:pt>
                <c:pt idx="1">
                  <c:v>2.4862566335167386</c:v>
                </c:pt>
                <c:pt idx="2">
                  <c:v>0.80967312644038514</c:v>
                </c:pt>
                <c:pt idx="3">
                  <c:v>1.3238648024221815</c:v>
                </c:pt>
                <c:pt idx="4">
                  <c:v>1.211599853140811</c:v>
                </c:pt>
                <c:pt idx="5">
                  <c:v>0.89219628388298577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42-4FBA-B16E-EF2A714CEA24}"/>
            </c:ext>
          </c:extLst>
        </c:ser>
        <c:ser>
          <c:idx val="1"/>
          <c:order val="1"/>
          <c:tx>
            <c:strRef>
              <c:f>'data analysis'!$AA$29</c:f>
              <c:strCache>
                <c:ptCount val="1"/>
                <c:pt idx="0">
                  <c:v>fluoxetine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FB3174E5-9190-404F-818C-04CA61BC96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842-4FBA-B16E-EF2A714CEA24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1C9C37B-23E9-4721-BF87-222BA1C590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842-4FBA-B16E-EF2A714CEA24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6B81E84-8487-4BAD-877B-23BCAA986B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842-4FBA-B16E-EF2A714CEA24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ABF5DA48-B400-448B-BFA3-52FAC4DE8D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842-4FBA-B16E-EF2A714CEA24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D604AC88-280F-4D71-8C0A-96ACCED8E3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842-4FBA-B16E-EF2A714CEA24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E4B27FB1-6E4C-45A3-9930-4698B84181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842-4FBA-B16E-EF2A714CEA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strRef>
              <c:f>'data analysis'!$AB$27:$AG$27</c:f>
              <c:strCache>
                <c:ptCount val="6"/>
                <c:pt idx="0">
                  <c:v>24.9.</c:v>
                </c:pt>
                <c:pt idx="1">
                  <c:v>26.9.</c:v>
                </c:pt>
                <c:pt idx="2">
                  <c:v>3.10.</c:v>
                </c:pt>
                <c:pt idx="3">
                  <c:v>10.10</c:v>
                </c:pt>
                <c:pt idx="4">
                  <c:v>17.10</c:v>
                </c:pt>
                <c:pt idx="5">
                  <c:v>24.10</c:v>
                </c:pt>
              </c:strCache>
            </c:strRef>
          </c:xVal>
          <c:yVal>
            <c:numRef>
              <c:f>'data analysis'!$AB$29:$AG$29</c:f>
              <c:numCache>
                <c:formatCode>General</c:formatCode>
                <c:ptCount val="6"/>
                <c:pt idx="0">
                  <c:v>1.5073058605586422</c:v>
                </c:pt>
                <c:pt idx="1">
                  <c:v>1.5804290635847371</c:v>
                </c:pt>
                <c:pt idx="2">
                  <c:v>2.0815084555144074</c:v>
                </c:pt>
                <c:pt idx="3">
                  <c:v>1.8940720350527158</c:v>
                </c:pt>
                <c:pt idx="4">
                  <c:v>2.129027722086537</c:v>
                </c:pt>
                <c:pt idx="5">
                  <c:v>1.7216490595429277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'data analysis'!$AB$27:$AG$27</c15:f>
                <c15:dlblRangeCache>
                  <c:ptCount val="6"/>
                  <c:pt idx="0">
                    <c:v>24.9.</c:v>
                  </c:pt>
                  <c:pt idx="1">
                    <c:v>26.9.</c:v>
                  </c:pt>
                  <c:pt idx="2">
                    <c:v>3.10.</c:v>
                  </c:pt>
                  <c:pt idx="3">
                    <c:v>10.10</c:v>
                  </c:pt>
                  <c:pt idx="4">
                    <c:v>17.10</c:v>
                  </c:pt>
                  <c:pt idx="5">
                    <c:v>24.10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B842-4FBA-B16E-EF2A714CEA24}"/>
            </c:ext>
          </c:extLst>
        </c:ser>
        <c:ser>
          <c:idx val="2"/>
          <c:order val="2"/>
          <c:tx>
            <c:strRef>
              <c:f>'data analysis'!$AA$30</c:f>
              <c:strCache>
                <c:ptCount val="1"/>
                <c:pt idx="0">
                  <c:v>sertraline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'data analysis'!$AB$27:$AG$27</c:f>
              <c:strCache>
                <c:ptCount val="6"/>
                <c:pt idx="0">
                  <c:v>24.9.</c:v>
                </c:pt>
                <c:pt idx="1">
                  <c:v>26.9.</c:v>
                </c:pt>
                <c:pt idx="2">
                  <c:v>3.10.</c:v>
                </c:pt>
                <c:pt idx="3">
                  <c:v>10.10</c:v>
                </c:pt>
                <c:pt idx="4">
                  <c:v>17.10</c:v>
                </c:pt>
                <c:pt idx="5">
                  <c:v>24.10</c:v>
                </c:pt>
              </c:strCache>
            </c:strRef>
          </c:xVal>
          <c:yVal>
            <c:numRef>
              <c:f>'data analysis'!$AB$30:$AG$30</c:f>
              <c:numCache>
                <c:formatCode>General</c:formatCode>
                <c:ptCount val="6"/>
                <c:pt idx="0">
                  <c:v>2.5777071698998326</c:v>
                </c:pt>
                <c:pt idx="1">
                  <c:v>1.7472383896036299</c:v>
                </c:pt>
                <c:pt idx="2">
                  <c:v>1.0804053616469647</c:v>
                </c:pt>
                <c:pt idx="3">
                  <c:v>0.82482267725218605</c:v>
                </c:pt>
                <c:pt idx="4">
                  <c:v>0.60543247535161249</c:v>
                </c:pt>
                <c:pt idx="5">
                  <c:v>0.67467456993836927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842-4FBA-B16E-EF2A714CEA24}"/>
            </c:ext>
          </c:extLst>
        </c:ser>
        <c:ser>
          <c:idx val="3"/>
          <c:order val="3"/>
          <c:tx>
            <c:strRef>
              <c:f>'data analysis'!$AA$31</c:f>
              <c:strCache>
                <c:ptCount val="1"/>
                <c:pt idx="0">
                  <c:v>norsertraline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'data analysis'!$AB$27:$AG$27</c:f>
              <c:strCache>
                <c:ptCount val="6"/>
                <c:pt idx="0">
                  <c:v>24.9.</c:v>
                </c:pt>
                <c:pt idx="1">
                  <c:v>26.9.</c:v>
                </c:pt>
                <c:pt idx="2">
                  <c:v>3.10.</c:v>
                </c:pt>
                <c:pt idx="3">
                  <c:v>10.10</c:v>
                </c:pt>
                <c:pt idx="4">
                  <c:v>17.10</c:v>
                </c:pt>
                <c:pt idx="5">
                  <c:v>24.10</c:v>
                </c:pt>
              </c:strCache>
            </c:strRef>
          </c:xVal>
          <c:yVal>
            <c:numRef>
              <c:f>'data analysis'!$AB$31:$AG$31</c:f>
              <c:numCache>
                <c:formatCode>General</c:formatCode>
                <c:ptCount val="6"/>
                <c:pt idx="0">
                  <c:v>1.4643186541615711</c:v>
                </c:pt>
                <c:pt idx="1">
                  <c:v>1.3487473940649801</c:v>
                </c:pt>
                <c:pt idx="2">
                  <c:v>1.1737578651472655</c:v>
                </c:pt>
                <c:pt idx="3">
                  <c:v>0.75076877286088251</c:v>
                </c:pt>
                <c:pt idx="4">
                  <c:v>0.63432608557376557</c:v>
                </c:pt>
                <c:pt idx="5">
                  <c:v>0.67380653427284121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842-4FBA-B16E-EF2A714CE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011152"/>
        <c:axId val="667014760"/>
      </c:scatterChart>
      <c:valAx>
        <c:axId val="66701115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14760"/>
        <c:crosses val="autoZero"/>
        <c:crossBetween val="midCat"/>
      </c:valAx>
      <c:valAx>
        <c:axId val="66701476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111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roach brain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analysis'!$AA$36</c:f>
              <c:strCache>
                <c:ptCount val="1"/>
                <c:pt idx="0">
                  <c:v>venlafaxine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'data analysis'!$AB$35:$AG$35</c:f>
              <c:strCache>
                <c:ptCount val="6"/>
                <c:pt idx="0">
                  <c:v>24.9.</c:v>
                </c:pt>
                <c:pt idx="1">
                  <c:v>26.9.</c:v>
                </c:pt>
                <c:pt idx="2">
                  <c:v>3.10.</c:v>
                </c:pt>
                <c:pt idx="3">
                  <c:v>10.10</c:v>
                </c:pt>
                <c:pt idx="4">
                  <c:v>17.10</c:v>
                </c:pt>
                <c:pt idx="5">
                  <c:v>24.10</c:v>
                </c:pt>
              </c:strCache>
            </c:strRef>
          </c:xVal>
          <c:yVal>
            <c:numRef>
              <c:f>'data analysis'!$AB$36:$AG$36</c:f>
              <c:numCache>
                <c:formatCode>General</c:formatCode>
                <c:ptCount val="6"/>
                <c:pt idx="0">
                  <c:v>4.9699170879650776</c:v>
                </c:pt>
                <c:pt idx="1">
                  <c:v>3.5138841822604867</c:v>
                </c:pt>
                <c:pt idx="2">
                  <c:v>2.4134966747888909</c:v>
                </c:pt>
                <c:pt idx="3">
                  <c:v>6.8033892563621574</c:v>
                </c:pt>
                <c:pt idx="4">
                  <c:v>4.195861259379166</c:v>
                </c:pt>
                <c:pt idx="5">
                  <c:v>1.7267188064028751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68-474C-8779-F3FC7DEDBA33}"/>
            </c:ext>
          </c:extLst>
        </c:ser>
        <c:ser>
          <c:idx val="1"/>
          <c:order val="1"/>
          <c:tx>
            <c:strRef>
              <c:f>'data analysis'!$AA$37</c:f>
              <c:strCache>
                <c:ptCount val="1"/>
                <c:pt idx="0">
                  <c:v>fluoxetine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41305837-E3C2-4DB7-9B65-4F9CD511C0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B68-474C-8779-F3FC7DEDBA33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71D6ECF-8D83-44EC-B00B-C64545E95C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B68-474C-8779-F3FC7DEDBA33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4EE21D7D-7347-4DFD-875E-3D2E10726E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B68-474C-8779-F3FC7DEDBA33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6B7DB7B7-5313-4D69-8124-49B7EA7045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B68-474C-8779-F3FC7DEDBA33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0C862ACB-D93F-41EE-9FEB-2497466883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B68-474C-8779-F3FC7DEDBA33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C1C9F4F3-1A42-468C-A89B-C0511244D5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B68-474C-8779-F3FC7DEDBA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strRef>
              <c:f>'data analysis'!$AB$35:$AG$35</c:f>
              <c:strCache>
                <c:ptCount val="6"/>
                <c:pt idx="0">
                  <c:v>24.9.</c:v>
                </c:pt>
                <c:pt idx="1">
                  <c:v>26.9.</c:v>
                </c:pt>
                <c:pt idx="2">
                  <c:v>3.10.</c:v>
                </c:pt>
                <c:pt idx="3">
                  <c:v>10.10</c:v>
                </c:pt>
                <c:pt idx="4">
                  <c:v>17.10</c:v>
                </c:pt>
                <c:pt idx="5">
                  <c:v>24.10</c:v>
                </c:pt>
              </c:strCache>
            </c:strRef>
          </c:xVal>
          <c:yVal>
            <c:numRef>
              <c:f>'data analysis'!$AB$37:$AG$37</c:f>
              <c:numCache>
                <c:formatCode>General</c:formatCode>
                <c:ptCount val="6"/>
                <c:pt idx="0">
                  <c:v>8.6269689480403997</c:v>
                </c:pt>
                <c:pt idx="1">
                  <c:v>9.8235107990274688</c:v>
                </c:pt>
                <c:pt idx="2">
                  <c:v>14.355135566952001</c:v>
                </c:pt>
                <c:pt idx="3">
                  <c:v>13.002267728347492</c:v>
                </c:pt>
                <c:pt idx="4">
                  <c:v>15.732384457826081</c:v>
                </c:pt>
                <c:pt idx="5">
                  <c:v>9.6331734681558885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'data analysis'!$AB$35:$AG$35</c15:f>
                <c15:dlblRangeCache>
                  <c:ptCount val="6"/>
                  <c:pt idx="0">
                    <c:v>24.9.</c:v>
                  </c:pt>
                  <c:pt idx="1">
                    <c:v>26.9.</c:v>
                  </c:pt>
                  <c:pt idx="2">
                    <c:v>3.10.</c:v>
                  </c:pt>
                  <c:pt idx="3">
                    <c:v>10.10</c:v>
                  </c:pt>
                  <c:pt idx="4">
                    <c:v>17.10</c:v>
                  </c:pt>
                  <c:pt idx="5">
                    <c:v>24.10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BB68-474C-8779-F3FC7DEDBA33}"/>
            </c:ext>
          </c:extLst>
        </c:ser>
        <c:ser>
          <c:idx val="2"/>
          <c:order val="2"/>
          <c:tx>
            <c:strRef>
              <c:f>'data analysis'!$AA$38</c:f>
              <c:strCache>
                <c:ptCount val="1"/>
                <c:pt idx="0">
                  <c:v>sertraline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'data analysis'!$AB$35:$AG$35</c:f>
              <c:strCache>
                <c:ptCount val="6"/>
                <c:pt idx="0">
                  <c:v>24.9.</c:v>
                </c:pt>
                <c:pt idx="1">
                  <c:v>26.9.</c:v>
                </c:pt>
                <c:pt idx="2">
                  <c:v>3.10.</c:v>
                </c:pt>
                <c:pt idx="3">
                  <c:v>10.10</c:v>
                </c:pt>
                <c:pt idx="4">
                  <c:v>17.10</c:v>
                </c:pt>
                <c:pt idx="5">
                  <c:v>24.10</c:v>
                </c:pt>
              </c:strCache>
            </c:strRef>
          </c:xVal>
          <c:yVal>
            <c:numRef>
              <c:f>'data analysis'!$AB$38:$AG$38</c:f>
              <c:numCache>
                <c:formatCode>General</c:formatCode>
                <c:ptCount val="6"/>
                <c:pt idx="0">
                  <c:v>24.254336582968591</c:v>
                </c:pt>
                <c:pt idx="1">
                  <c:v>17.790298556731237</c:v>
                </c:pt>
                <c:pt idx="2">
                  <c:v>7.2208911113434855</c:v>
                </c:pt>
                <c:pt idx="3">
                  <c:v>7.8072224993180761</c:v>
                </c:pt>
                <c:pt idx="4">
                  <c:v>5.3206654178302353</c:v>
                </c:pt>
                <c:pt idx="5">
                  <c:v>5.1500858849982345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B68-474C-8779-F3FC7DEDBA33}"/>
            </c:ext>
          </c:extLst>
        </c:ser>
        <c:ser>
          <c:idx val="3"/>
          <c:order val="3"/>
          <c:tx>
            <c:strRef>
              <c:f>'data analysis'!$AA$39</c:f>
              <c:strCache>
                <c:ptCount val="1"/>
                <c:pt idx="0">
                  <c:v>norsertraline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'data analysis'!$AB$35:$AG$35</c:f>
              <c:strCache>
                <c:ptCount val="6"/>
                <c:pt idx="0">
                  <c:v>24.9.</c:v>
                </c:pt>
                <c:pt idx="1">
                  <c:v>26.9.</c:v>
                </c:pt>
                <c:pt idx="2">
                  <c:v>3.10.</c:v>
                </c:pt>
                <c:pt idx="3">
                  <c:v>10.10</c:v>
                </c:pt>
                <c:pt idx="4">
                  <c:v>17.10</c:v>
                </c:pt>
                <c:pt idx="5">
                  <c:v>24.10</c:v>
                </c:pt>
              </c:strCache>
            </c:strRef>
          </c:xVal>
          <c:yVal>
            <c:numRef>
              <c:f>'data analysis'!$AB$39:$AG$39</c:f>
              <c:numCache>
                <c:formatCode>General</c:formatCode>
                <c:ptCount val="6"/>
                <c:pt idx="0">
                  <c:v>14.047592053046813</c:v>
                </c:pt>
                <c:pt idx="1">
                  <c:v>14.551496058365995</c:v>
                </c:pt>
                <c:pt idx="2">
                  <c:v>9.3801219472095934</c:v>
                </c:pt>
                <c:pt idx="3">
                  <c:v>8.043849131889635</c:v>
                </c:pt>
                <c:pt idx="4">
                  <c:v>7.3028280441417674</c:v>
                </c:pt>
                <c:pt idx="5">
                  <c:v>5.6621041406221853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B68-474C-8779-F3FC7DEDB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346864"/>
        <c:axId val="666351128"/>
      </c:scatterChart>
      <c:valAx>
        <c:axId val="666346864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51128"/>
        <c:crosses val="autoZero"/>
        <c:crossBetween val="midCat"/>
      </c:valAx>
      <c:valAx>
        <c:axId val="66635112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468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777875</xdr:colOff>
      <xdr:row>1</xdr:row>
      <xdr:rowOff>131234</xdr:rowOff>
    </xdr:from>
    <xdr:to>
      <xdr:col>39</xdr:col>
      <xdr:colOff>650875</xdr:colOff>
      <xdr:row>16</xdr:row>
      <xdr:rowOff>16934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777875</xdr:colOff>
      <xdr:row>17</xdr:row>
      <xdr:rowOff>4234</xdr:rowOff>
    </xdr:from>
    <xdr:to>
      <xdr:col>39</xdr:col>
      <xdr:colOff>650875</xdr:colOff>
      <xdr:row>31</xdr:row>
      <xdr:rowOff>80434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5292</xdr:colOff>
      <xdr:row>32</xdr:row>
      <xdr:rowOff>4233</xdr:rowOff>
    </xdr:from>
    <xdr:to>
      <xdr:col>39</xdr:col>
      <xdr:colOff>661459</xdr:colOff>
      <xdr:row>46</xdr:row>
      <xdr:rowOff>80433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777875</xdr:colOff>
      <xdr:row>1</xdr:row>
      <xdr:rowOff>141816</xdr:rowOff>
    </xdr:from>
    <xdr:to>
      <xdr:col>46</xdr:col>
      <xdr:colOff>545041</xdr:colOff>
      <xdr:row>16</xdr:row>
      <xdr:rowOff>27516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15874</xdr:colOff>
      <xdr:row>31</xdr:row>
      <xdr:rowOff>184150</xdr:rowOff>
    </xdr:from>
    <xdr:to>
      <xdr:col>46</xdr:col>
      <xdr:colOff>566207</xdr:colOff>
      <xdr:row>46</xdr:row>
      <xdr:rowOff>69850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8"/>
  <sheetViews>
    <sheetView workbookViewId="0">
      <selection activeCell="Q9" sqref="Q9"/>
    </sheetView>
  </sheetViews>
  <sheetFormatPr defaultColWidth="14.42578125" defaultRowHeight="15" customHeight="1" x14ac:dyDescent="0.25"/>
  <cols>
    <col min="1" max="2" width="8.7109375" style="1" customWidth="1"/>
    <col min="3" max="3" width="11.5703125" style="1" customWidth="1"/>
    <col min="4" max="4" width="13.7109375" style="1" customWidth="1"/>
    <col min="5" max="6" width="8.7109375" style="1" customWidth="1"/>
    <col min="7" max="7" width="16.140625" style="1" customWidth="1"/>
    <col min="8" max="8" width="44.85546875" style="1" customWidth="1"/>
    <col min="9" max="9" width="13.85546875" style="18" customWidth="1"/>
    <col min="10" max="10" width="17.140625" style="18" customWidth="1"/>
    <col min="11" max="11" width="17" style="18" customWidth="1"/>
    <col min="12" max="12" width="14.85546875" style="18" customWidth="1"/>
    <col min="13" max="13" width="15.42578125" style="18" customWidth="1"/>
    <col min="14" max="25" width="8.7109375" style="1" customWidth="1"/>
    <col min="26" max="16384" width="14.42578125" style="1"/>
  </cols>
  <sheetData>
    <row r="1" spans="1:25" ht="15" customHeight="1" x14ac:dyDescent="0.25">
      <c r="I1" s="22" t="s">
        <v>0</v>
      </c>
      <c r="J1" s="23"/>
      <c r="K1" s="23"/>
      <c r="L1" s="23"/>
      <c r="M1" s="23"/>
    </row>
    <row r="2" spans="1:25" x14ac:dyDescent="0.25">
      <c r="A2" s="2" t="s">
        <v>1</v>
      </c>
      <c r="B2" s="2" t="s">
        <v>2</v>
      </c>
      <c r="C2" s="2" t="s">
        <v>3</v>
      </c>
      <c r="D2" s="3" t="s">
        <v>4</v>
      </c>
      <c r="E2" s="2" t="s">
        <v>5</v>
      </c>
      <c r="F2" s="2" t="s">
        <v>6</v>
      </c>
      <c r="G2" s="4" t="s">
        <v>7</v>
      </c>
      <c r="H2" s="2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6">
        <v>1</v>
      </c>
      <c r="B3" s="6">
        <v>1</v>
      </c>
      <c r="C3" s="6" t="s">
        <v>14</v>
      </c>
      <c r="D3" s="7">
        <v>44830</v>
      </c>
      <c r="E3" s="6" t="s">
        <v>15</v>
      </c>
      <c r="F3" s="6" t="s">
        <v>16</v>
      </c>
      <c r="G3" s="8" t="s">
        <v>17</v>
      </c>
      <c r="I3" s="9">
        <v>0.9793073629263489</v>
      </c>
      <c r="J3" s="9" t="s">
        <v>18</v>
      </c>
      <c r="K3" s="9">
        <v>1.0760684354673467</v>
      </c>
      <c r="L3" s="9">
        <v>2.0923211766727983</v>
      </c>
      <c r="M3" s="9">
        <v>1.4485656028767089</v>
      </c>
      <c r="P3" s="6"/>
      <c r="Q3" s="6"/>
      <c r="R3" s="10"/>
      <c r="S3" s="10"/>
      <c r="T3" s="10"/>
    </row>
    <row r="4" spans="1:25" x14ac:dyDescent="0.25">
      <c r="A4" s="6">
        <v>1</v>
      </c>
      <c r="B4" s="6">
        <v>2</v>
      </c>
      <c r="C4" s="6" t="s">
        <v>14</v>
      </c>
      <c r="D4" s="7">
        <v>44830</v>
      </c>
      <c r="E4" s="6" t="s">
        <v>15</v>
      </c>
      <c r="F4" s="6" t="s">
        <v>19</v>
      </c>
      <c r="G4" s="8" t="s">
        <v>20</v>
      </c>
      <c r="I4" s="9">
        <v>57.221313770060831</v>
      </c>
      <c r="J4" s="9" t="s">
        <v>18</v>
      </c>
      <c r="K4" s="9">
        <v>44.771403516896719</v>
      </c>
      <c r="L4" s="9">
        <v>43.673147603063725</v>
      </c>
      <c r="M4" s="9">
        <v>29.237892030625549</v>
      </c>
      <c r="P4" s="6"/>
      <c r="Q4" s="6"/>
      <c r="R4" s="10"/>
      <c r="S4" s="10"/>
      <c r="T4" s="10"/>
    </row>
    <row r="5" spans="1:25" x14ac:dyDescent="0.25">
      <c r="A5" s="6">
        <v>1</v>
      </c>
      <c r="B5" s="6">
        <v>3</v>
      </c>
      <c r="C5" s="6" t="s">
        <v>14</v>
      </c>
      <c r="D5" s="7">
        <v>44830</v>
      </c>
      <c r="E5" s="6" t="s">
        <v>15</v>
      </c>
      <c r="F5" s="6" t="s">
        <v>21</v>
      </c>
      <c r="G5" s="8" t="s">
        <v>22</v>
      </c>
      <c r="I5" s="9">
        <v>9.1664955237384174</v>
      </c>
      <c r="J5" s="9">
        <v>0.21939437279351751</v>
      </c>
      <c r="K5" s="9">
        <v>13.131668424280493</v>
      </c>
      <c r="L5" s="9">
        <v>33.194752989061818</v>
      </c>
      <c r="M5" s="9">
        <v>22.843056717545913</v>
      </c>
      <c r="P5" s="6"/>
      <c r="Q5" s="6"/>
      <c r="R5" s="10"/>
      <c r="S5" s="10"/>
      <c r="T5" s="10"/>
    </row>
    <row r="6" spans="1:25" x14ac:dyDescent="0.25">
      <c r="A6" s="6">
        <v>2</v>
      </c>
      <c r="B6" s="6">
        <v>4</v>
      </c>
      <c r="C6" s="6" t="s">
        <v>14</v>
      </c>
      <c r="D6" s="7">
        <v>44830</v>
      </c>
      <c r="E6" s="6" t="s">
        <v>15</v>
      </c>
      <c r="F6" s="6" t="s">
        <v>16</v>
      </c>
      <c r="G6" s="8" t="s">
        <v>23</v>
      </c>
      <c r="I6" s="9">
        <v>1.4809208249872292</v>
      </c>
      <c r="J6" s="9" t="s">
        <v>18</v>
      </c>
      <c r="K6" s="9">
        <v>1.9259719004126767</v>
      </c>
      <c r="L6" s="9">
        <v>2.8869062014137032</v>
      </c>
      <c r="M6" s="9">
        <v>1.8187131035240081</v>
      </c>
      <c r="P6" s="6"/>
      <c r="Q6" s="6"/>
      <c r="R6" s="10"/>
      <c r="S6" s="10"/>
      <c r="T6" s="10"/>
    </row>
    <row r="7" spans="1:25" x14ac:dyDescent="0.25">
      <c r="A7" s="6">
        <v>2</v>
      </c>
      <c r="B7" s="6">
        <v>5</v>
      </c>
      <c r="C7" s="6" t="s">
        <v>14</v>
      </c>
      <c r="D7" s="7">
        <v>44830</v>
      </c>
      <c r="E7" s="6" t="s">
        <v>15</v>
      </c>
      <c r="F7" s="6" t="s">
        <v>19</v>
      </c>
      <c r="G7" s="8" t="s">
        <v>24</v>
      </c>
      <c r="I7" s="9">
        <v>21.9191859121694</v>
      </c>
      <c r="J7" s="9" t="s">
        <v>18</v>
      </c>
      <c r="K7" s="9">
        <v>29.468930046113105</v>
      </c>
      <c r="L7" s="9">
        <v>33.579597848380622</v>
      </c>
      <c r="M7" s="9">
        <v>22.571420563419462</v>
      </c>
      <c r="P7" s="6"/>
      <c r="Q7" s="6"/>
      <c r="R7" s="10"/>
      <c r="S7" s="10"/>
      <c r="T7" s="10"/>
    </row>
    <row r="8" spans="1:25" x14ac:dyDescent="0.25">
      <c r="A8" s="6">
        <v>2</v>
      </c>
      <c r="B8" s="6">
        <v>6</v>
      </c>
      <c r="C8" s="6" t="s">
        <v>14</v>
      </c>
      <c r="D8" s="7">
        <v>44830</v>
      </c>
      <c r="E8" s="6" t="s">
        <v>15</v>
      </c>
      <c r="F8" s="6" t="s">
        <v>21</v>
      </c>
      <c r="G8" s="8" t="s">
        <v>25</v>
      </c>
      <c r="I8" s="11" t="s">
        <v>26</v>
      </c>
      <c r="J8" s="12"/>
      <c r="K8" s="12"/>
      <c r="L8" s="12"/>
      <c r="M8" s="12"/>
      <c r="P8" s="6"/>
      <c r="Q8" s="6"/>
      <c r="R8" s="10"/>
      <c r="S8" s="10"/>
      <c r="T8" s="10"/>
    </row>
    <row r="9" spans="1:25" x14ac:dyDescent="0.25">
      <c r="A9" s="6">
        <v>3</v>
      </c>
      <c r="B9" s="6">
        <v>7</v>
      </c>
      <c r="C9" s="6" t="s">
        <v>14</v>
      </c>
      <c r="D9" s="7">
        <v>44830</v>
      </c>
      <c r="E9" s="6" t="s">
        <v>15</v>
      </c>
      <c r="F9" s="6" t="s">
        <v>16</v>
      </c>
      <c r="G9" s="8" t="s">
        <v>27</v>
      </c>
      <c r="I9" s="9">
        <v>1.44718573719927</v>
      </c>
      <c r="J9" s="9" t="s">
        <v>18</v>
      </c>
      <c r="K9" s="9">
        <v>0.87655070875847407</v>
      </c>
      <c r="L9" s="9">
        <v>1.5093133486046717</v>
      </c>
      <c r="M9" s="9">
        <v>1.0428581159473176</v>
      </c>
      <c r="P9" s="6"/>
      <c r="Q9" s="6"/>
      <c r="R9" s="10"/>
      <c r="S9" s="10"/>
      <c r="T9" s="10"/>
    </row>
    <row r="10" spans="1:25" x14ac:dyDescent="0.25">
      <c r="A10" s="6">
        <v>3</v>
      </c>
      <c r="B10" s="6">
        <v>8</v>
      </c>
      <c r="C10" s="6" t="s">
        <v>14</v>
      </c>
      <c r="D10" s="7">
        <v>44830</v>
      </c>
      <c r="E10" s="6" t="s">
        <v>15</v>
      </c>
      <c r="F10" s="6" t="s">
        <v>19</v>
      </c>
      <c r="G10" s="8" t="s">
        <v>28</v>
      </c>
      <c r="I10" s="9">
        <v>17.321816551959934</v>
      </c>
      <c r="J10" s="9" t="s">
        <v>18</v>
      </c>
      <c r="K10" s="9">
        <v>26.148743403977512</v>
      </c>
      <c r="L10" s="9">
        <v>21.883284156848063</v>
      </c>
      <c r="M10" s="9">
        <v>16.507088756413644</v>
      </c>
      <c r="P10" s="6"/>
      <c r="Q10" s="6"/>
      <c r="R10" s="10"/>
      <c r="S10" s="10"/>
      <c r="T10" s="10"/>
    </row>
    <row r="11" spans="1:25" x14ac:dyDescent="0.25">
      <c r="A11" s="6">
        <v>3</v>
      </c>
      <c r="B11" s="6">
        <v>9</v>
      </c>
      <c r="C11" s="6" t="s">
        <v>14</v>
      </c>
      <c r="D11" s="7">
        <v>44830</v>
      </c>
      <c r="E11" s="6" t="s">
        <v>15</v>
      </c>
      <c r="F11" s="6" t="s">
        <v>21</v>
      </c>
      <c r="G11" s="8" t="s">
        <v>28</v>
      </c>
      <c r="I11" s="9">
        <v>3.1904318926685202</v>
      </c>
      <c r="J11" s="9" t="s">
        <v>18</v>
      </c>
      <c r="K11" s="9">
        <v>9.4592666798024112</v>
      </c>
      <c r="L11" s="9">
        <v>20.602208402728706</v>
      </c>
      <c r="M11" s="9">
        <v>15.078837496117922</v>
      </c>
      <c r="P11" s="6"/>
      <c r="Q11" s="6"/>
      <c r="R11" s="10"/>
      <c r="S11" s="10"/>
      <c r="T11" s="10"/>
    </row>
    <row r="12" spans="1:25" x14ac:dyDescent="0.25">
      <c r="A12" s="6">
        <v>4</v>
      </c>
      <c r="B12" s="6">
        <v>10</v>
      </c>
      <c r="C12" s="6" t="s">
        <v>14</v>
      </c>
      <c r="D12" s="7">
        <v>44830</v>
      </c>
      <c r="E12" s="6" t="s">
        <v>15</v>
      </c>
      <c r="F12" s="6" t="s">
        <v>16</v>
      </c>
      <c r="G12" s="8" t="s">
        <v>29</v>
      </c>
      <c r="I12" s="9">
        <v>1.442824418105576</v>
      </c>
      <c r="J12" s="9" t="s">
        <v>18</v>
      </c>
      <c r="K12" s="9">
        <v>1.0832771444517435</v>
      </c>
      <c r="L12" s="9">
        <v>2.1869397221146465</v>
      </c>
      <c r="M12" s="9">
        <v>1.3959135063913233</v>
      </c>
      <c r="P12" s="6"/>
      <c r="Q12" s="6"/>
      <c r="R12" s="10"/>
      <c r="S12" s="10"/>
      <c r="T12" s="10"/>
    </row>
    <row r="13" spans="1:25" x14ac:dyDescent="0.25">
      <c r="A13" s="6">
        <v>4</v>
      </c>
      <c r="B13" s="6">
        <v>11</v>
      </c>
      <c r="C13" s="6" t="s">
        <v>14</v>
      </c>
      <c r="D13" s="7">
        <v>44830</v>
      </c>
      <c r="E13" s="6" t="s">
        <v>15</v>
      </c>
      <c r="F13" s="6" t="s">
        <v>19</v>
      </c>
      <c r="G13" s="8" t="s">
        <v>30</v>
      </c>
      <c r="I13" s="9">
        <v>14.961727356581628</v>
      </c>
      <c r="J13" s="9" t="s">
        <v>18</v>
      </c>
      <c r="K13" s="9">
        <v>37.450242176152351</v>
      </c>
      <c r="L13" s="9">
        <v>44.761751150248962</v>
      </c>
      <c r="M13" s="9">
        <v>31.594186086406225</v>
      </c>
      <c r="P13" s="6"/>
      <c r="Q13" s="6"/>
      <c r="R13" s="10"/>
      <c r="S13" s="10"/>
      <c r="T13" s="10"/>
    </row>
    <row r="14" spans="1:25" x14ac:dyDescent="0.25">
      <c r="A14" s="6">
        <v>4</v>
      </c>
      <c r="B14" s="6">
        <v>12</v>
      </c>
      <c r="C14" s="6" t="s">
        <v>14</v>
      </c>
      <c r="D14" s="7">
        <v>44830</v>
      </c>
      <c r="E14" s="6" t="s">
        <v>15</v>
      </c>
      <c r="F14" s="6" t="s">
        <v>21</v>
      </c>
      <c r="G14" s="8" t="s">
        <v>31</v>
      </c>
      <c r="I14" s="9">
        <v>5.5546259719709177</v>
      </c>
      <c r="J14" s="9" t="s">
        <v>18</v>
      </c>
      <c r="K14" s="9">
        <v>16.62907923767029</v>
      </c>
      <c r="L14" s="9">
        <v>42.520636374926177</v>
      </c>
      <c r="M14" s="9">
        <v>28.04807392678654</v>
      </c>
      <c r="P14" s="6"/>
      <c r="Q14" s="6"/>
      <c r="R14" s="10"/>
      <c r="S14" s="10"/>
      <c r="T14" s="10"/>
    </row>
    <row r="15" spans="1:25" x14ac:dyDescent="0.25">
      <c r="A15" s="6">
        <v>5</v>
      </c>
      <c r="B15" s="6">
        <v>13</v>
      </c>
      <c r="C15" s="6" t="s">
        <v>14</v>
      </c>
      <c r="D15" s="7">
        <v>44830</v>
      </c>
      <c r="E15" s="6" t="s">
        <v>15</v>
      </c>
      <c r="F15" s="6" t="s">
        <v>16</v>
      </c>
      <c r="G15" s="8" t="s">
        <v>32</v>
      </c>
      <c r="I15" s="9">
        <v>1.6514554590626203</v>
      </c>
      <c r="J15" s="9" t="s">
        <v>18</v>
      </c>
      <c r="K15" s="9">
        <v>1.3863059759285774</v>
      </c>
      <c r="L15" s="9">
        <v>2.8454949560135741</v>
      </c>
      <c r="M15" s="9">
        <v>1.9633296972952616</v>
      </c>
      <c r="P15" s="6"/>
      <c r="Q15" s="6"/>
      <c r="R15" s="10"/>
      <c r="S15" s="10"/>
      <c r="T15" s="10"/>
    </row>
    <row r="16" spans="1:25" x14ac:dyDescent="0.25">
      <c r="A16" s="6">
        <v>5</v>
      </c>
      <c r="B16" s="6">
        <v>14</v>
      </c>
      <c r="C16" s="6" t="s">
        <v>14</v>
      </c>
      <c r="D16" s="7">
        <v>44830</v>
      </c>
      <c r="E16" s="6" t="s">
        <v>15</v>
      </c>
      <c r="F16" s="6" t="s">
        <v>19</v>
      </c>
      <c r="G16" s="8" t="s">
        <v>33</v>
      </c>
      <c r="I16" s="9">
        <v>47.600630905763843</v>
      </c>
      <c r="J16" s="9" t="s">
        <v>18</v>
      </c>
      <c r="K16" s="9">
        <v>99.952851809814447</v>
      </c>
      <c r="L16" s="9">
        <v>85.059230766055947</v>
      </c>
      <c r="M16" s="9">
        <v>55.469113504490402</v>
      </c>
      <c r="P16" s="6"/>
      <c r="Q16" s="6"/>
      <c r="R16" s="10"/>
      <c r="S16" s="10"/>
      <c r="T16" s="10"/>
    </row>
    <row r="17" spans="1:20" x14ac:dyDescent="0.25">
      <c r="A17" s="6">
        <v>5</v>
      </c>
      <c r="B17" s="6">
        <v>15</v>
      </c>
      <c r="C17" s="6" t="s">
        <v>14</v>
      </c>
      <c r="D17" s="7">
        <v>44830</v>
      </c>
      <c r="E17" s="6" t="s">
        <v>15</v>
      </c>
      <c r="F17" s="6" t="s">
        <v>21</v>
      </c>
      <c r="G17" s="8" t="s">
        <v>17</v>
      </c>
      <c r="I17" s="9">
        <v>8.7015437097619035</v>
      </c>
      <c r="J17" s="9" t="s">
        <v>18</v>
      </c>
      <c r="K17" s="9">
        <v>16.848057652649445</v>
      </c>
      <c r="L17" s="9">
        <v>43.393359010700358</v>
      </c>
      <c r="M17" s="9">
        <v>35.143300968742828</v>
      </c>
      <c r="P17" s="6"/>
      <c r="Q17" s="6"/>
      <c r="R17" s="10"/>
      <c r="S17" s="10"/>
      <c r="T17" s="10"/>
    </row>
    <row r="18" spans="1:20" x14ac:dyDescent="0.25">
      <c r="A18" s="6">
        <v>6</v>
      </c>
      <c r="B18" s="6">
        <v>16</v>
      </c>
      <c r="C18" s="6" t="s">
        <v>14</v>
      </c>
      <c r="D18" s="7">
        <v>44851</v>
      </c>
      <c r="E18" s="6" t="s">
        <v>15</v>
      </c>
      <c r="F18" s="6" t="s">
        <v>16</v>
      </c>
      <c r="G18" s="8" t="s">
        <v>34</v>
      </c>
      <c r="I18" s="9">
        <v>2.0555938858493312</v>
      </c>
      <c r="J18" s="9" t="s">
        <v>18</v>
      </c>
      <c r="K18" s="9">
        <v>0.63605335942384922</v>
      </c>
      <c r="L18" s="9">
        <v>0.50340797065823917</v>
      </c>
      <c r="M18" s="9">
        <v>0.64233095479755586</v>
      </c>
      <c r="P18" s="6"/>
      <c r="Q18" s="6"/>
      <c r="R18" s="10"/>
      <c r="S18" s="10"/>
      <c r="T18" s="10"/>
    </row>
    <row r="19" spans="1:20" x14ac:dyDescent="0.25">
      <c r="A19" s="6">
        <v>6</v>
      </c>
      <c r="B19" s="6">
        <v>17</v>
      </c>
      <c r="C19" s="6" t="s">
        <v>14</v>
      </c>
      <c r="D19" s="7">
        <v>44851</v>
      </c>
      <c r="E19" s="6" t="s">
        <v>15</v>
      </c>
      <c r="F19" s="6" t="s">
        <v>19</v>
      </c>
      <c r="G19" s="8" t="s">
        <v>35</v>
      </c>
      <c r="I19" s="9">
        <v>10.3954619270281</v>
      </c>
      <c r="J19" s="9">
        <v>0.38883108751549195</v>
      </c>
      <c r="K19" s="9">
        <v>8.7835261786239727</v>
      </c>
      <c r="L19" s="9">
        <v>5.9700139429688566</v>
      </c>
      <c r="M19" s="9">
        <v>5.5210293334135923</v>
      </c>
      <c r="P19" s="6"/>
      <c r="Q19" s="6"/>
      <c r="R19" s="10"/>
      <c r="S19" s="10"/>
      <c r="T19" s="10"/>
    </row>
    <row r="20" spans="1:20" x14ac:dyDescent="0.25">
      <c r="A20" s="6">
        <v>6</v>
      </c>
      <c r="B20" s="6">
        <v>18</v>
      </c>
      <c r="C20" s="6" t="s">
        <v>14</v>
      </c>
      <c r="D20" s="7">
        <v>44851</v>
      </c>
      <c r="E20" s="6" t="s">
        <v>15</v>
      </c>
      <c r="F20" s="6" t="s">
        <v>21</v>
      </c>
      <c r="G20" s="8" t="s">
        <v>36</v>
      </c>
      <c r="I20" s="9">
        <v>19.847651274602239</v>
      </c>
      <c r="J20" s="9" t="s">
        <v>18</v>
      </c>
      <c r="K20" s="9">
        <v>5.3349916423099701</v>
      </c>
      <c r="L20" s="9">
        <v>5.5609348622285353</v>
      </c>
      <c r="M20" s="9">
        <v>7.3537182206775862</v>
      </c>
      <c r="P20" s="6"/>
      <c r="Q20" s="6"/>
      <c r="R20" s="10"/>
      <c r="S20" s="10"/>
      <c r="T20" s="10"/>
    </row>
    <row r="21" spans="1:20" x14ac:dyDescent="0.25">
      <c r="A21" s="6">
        <v>7</v>
      </c>
      <c r="B21" s="6">
        <v>19</v>
      </c>
      <c r="C21" s="6" t="s">
        <v>14</v>
      </c>
      <c r="D21" s="7">
        <v>44851</v>
      </c>
      <c r="E21" s="6" t="s">
        <v>15</v>
      </c>
      <c r="F21" s="6" t="s">
        <v>16</v>
      </c>
      <c r="G21" s="8" t="s">
        <v>30</v>
      </c>
      <c r="I21" s="9">
        <v>2.2048202536401789</v>
      </c>
      <c r="J21" s="9" t="s">
        <v>18</v>
      </c>
      <c r="K21" s="9">
        <v>2.2178137303365331</v>
      </c>
      <c r="L21" s="9">
        <v>1.4834645859057876</v>
      </c>
      <c r="M21" s="9">
        <v>1.2487495950740728</v>
      </c>
      <c r="P21" s="6"/>
      <c r="Q21" s="6"/>
      <c r="R21" s="10"/>
      <c r="S21" s="10"/>
      <c r="T21" s="10"/>
    </row>
    <row r="22" spans="1:20" ht="15.75" customHeight="1" x14ac:dyDescent="0.25">
      <c r="A22" s="6">
        <v>7</v>
      </c>
      <c r="B22" s="6">
        <v>20</v>
      </c>
      <c r="C22" s="6" t="s">
        <v>14</v>
      </c>
      <c r="D22" s="7">
        <v>44851</v>
      </c>
      <c r="E22" s="6" t="s">
        <v>15</v>
      </c>
      <c r="F22" s="6" t="s">
        <v>19</v>
      </c>
      <c r="G22" s="8" t="s">
        <v>37</v>
      </c>
      <c r="I22" s="9">
        <v>28.012489352954479</v>
      </c>
      <c r="J22" s="9">
        <v>0.32592489674422409</v>
      </c>
      <c r="K22" s="9">
        <v>40.182605191718196</v>
      </c>
      <c r="L22" s="9">
        <v>14.623727334365423</v>
      </c>
      <c r="M22" s="9">
        <v>13.348475593931468</v>
      </c>
      <c r="P22" s="6"/>
      <c r="Q22" s="6"/>
      <c r="R22" s="10"/>
      <c r="S22" s="10"/>
      <c r="T22" s="10"/>
    </row>
    <row r="23" spans="1:20" ht="15.75" customHeight="1" x14ac:dyDescent="0.25">
      <c r="A23" s="6">
        <v>7</v>
      </c>
      <c r="B23" s="6">
        <v>21</v>
      </c>
      <c r="C23" s="6" t="s">
        <v>14</v>
      </c>
      <c r="D23" s="7">
        <v>44851</v>
      </c>
      <c r="E23" s="6" t="s">
        <v>15</v>
      </c>
      <c r="F23" s="6" t="s">
        <v>21</v>
      </c>
      <c r="G23" s="8" t="s">
        <v>38</v>
      </c>
      <c r="I23" s="9">
        <v>13.304754442008319</v>
      </c>
      <c r="J23" s="9">
        <v>0.15957414089534802</v>
      </c>
      <c r="K23" s="9">
        <v>14.015611536298278</v>
      </c>
      <c r="L23" s="9">
        <v>11.535800920746626</v>
      </c>
      <c r="M23" s="9">
        <v>13.559763410003869</v>
      </c>
      <c r="P23" s="6"/>
      <c r="Q23" s="6"/>
      <c r="R23" s="10"/>
      <c r="S23" s="10"/>
      <c r="T23" s="10"/>
    </row>
    <row r="24" spans="1:20" ht="15.75" customHeight="1" x14ac:dyDescent="0.25">
      <c r="A24" s="6">
        <v>8</v>
      </c>
      <c r="B24" s="6">
        <v>22</v>
      </c>
      <c r="C24" s="6" t="s">
        <v>14</v>
      </c>
      <c r="D24" s="7">
        <v>44851</v>
      </c>
      <c r="E24" s="6" t="s">
        <v>15</v>
      </c>
      <c r="F24" s="6" t="s">
        <v>16</v>
      </c>
      <c r="G24" s="8" t="s">
        <v>39</v>
      </c>
      <c r="I24" s="9">
        <v>1.7670005872892851</v>
      </c>
      <c r="J24" s="9" t="s">
        <v>18</v>
      </c>
      <c r="K24" s="9">
        <v>0.68261887514957598</v>
      </c>
      <c r="L24" s="9">
        <v>0.75834866558468794</v>
      </c>
      <c r="M24" s="9">
        <v>0.78170153157652433</v>
      </c>
      <c r="P24" s="6"/>
      <c r="Q24" s="6"/>
      <c r="R24" s="10"/>
      <c r="S24" s="10"/>
      <c r="T24" s="10"/>
    </row>
    <row r="25" spans="1:20" ht="15.75" customHeight="1" x14ac:dyDescent="0.25">
      <c r="A25" s="6">
        <v>8</v>
      </c>
      <c r="B25" s="6">
        <v>23</v>
      </c>
      <c r="C25" s="6" t="s">
        <v>14</v>
      </c>
      <c r="D25" s="7">
        <v>44851</v>
      </c>
      <c r="E25" s="6" t="s">
        <v>15</v>
      </c>
      <c r="F25" s="6" t="s">
        <v>19</v>
      </c>
      <c r="G25" s="8" t="s">
        <v>40</v>
      </c>
      <c r="I25" s="9">
        <v>14.891335921887551</v>
      </c>
      <c r="J25" s="9">
        <v>0.21459897764800231</v>
      </c>
      <c r="K25" s="9">
        <v>12.152935448506279</v>
      </c>
      <c r="L25" s="9">
        <v>6.7180427906182185</v>
      </c>
      <c r="M25" s="9">
        <v>6.5797909702943578</v>
      </c>
      <c r="P25" s="6"/>
      <c r="Q25" s="6"/>
      <c r="R25" s="10"/>
      <c r="S25" s="10"/>
      <c r="T25" s="10"/>
    </row>
    <row r="26" spans="1:20" ht="15.75" customHeight="1" x14ac:dyDescent="0.25">
      <c r="A26" s="6">
        <v>8</v>
      </c>
      <c r="B26" s="6">
        <v>24</v>
      </c>
      <c r="C26" s="6" t="s">
        <v>14</v>
      </c>
      <c r="D26" s="7">
        <v>44851</v>
      </c>
      <c r="E26" s="6" t="s">
        <v>15</v>
      </c>
      <c r="F26" s="6" t="s">
        <v>21</v>
      </c>
      <c r="G26" s="8" t="s">
        <v>41</v>
      </c>
      <c r="I26" s="9">
        <v>5.2692972573786125</v>
      </c>
      <c r="J26" s="9" t="s">
        <v>18</v>
      </c>
      <c r="K26" s="9">
        <v>6.2255005620015629</v>
      </c>
      <c r="L26" s="9">
        <v>7.7747985805255393</v>
      </c>
      <c r="M26" s="9">
        <v>9.4262457134941151</v>
      </c>
      <c r="P26" s="6"/>
      <c r="Q26" s="6"/>
      <c r="R26" s="10"/>
      <c r="S26" s="10"/>
      <c r="T26" s="10"/>
    </row>
    <row r="27" spans="1:20" ht="15.75" customHeight="1" x14ac:dyDescent="0.25">
      <c r="A27" s="6">
        <v>9</v>
      </c>
      <c r="B27" s="6">
        <v>25</v>
      </c>
      <c r="C27" s="6" t="s">
        <v>14</v>
      </c>
      <c r="D27" s="7">
        <v>44851</v>
      </c>
      <c r="E27" s="6" t="s">
        <v>15</v>
      </c>
      <c r="F27" s="6" t="s">
        <v>16</v>
      </c>
      <c r="G27" s="8" t="s">
        <v>42</v>
      </c>
      <c r="I27" s="9">
        <v>1.985925529857933</v>
      </c>
      <c r="J27" s="9" t="s">
        <v>18</v>
      </c>
      <c r="K27" s="9">
        <v>1.9010376938539131</v>
      </c>
      <c r="L27" s="9">
        <v>1.0279349150089028</v>
      </c>
      <c r="M27" s="9">
        <v>1.1567010424101909</v>
      </c>
      <c r="P27" s="6"/>
      <c r="Q27" s="6"/>
      <c r="R27" s="10"/>
      <c r="S27" s="10"/>
      <c r="T27" s="10"/>
    </row>
    <row r="28" spans="1:20" ht="15.75" customHeight="1" x14ac:dyDescent="0.25">
      <c r="A28" s="6">
        <v>9</v>
      </c>
      <c r="B28" s="6">
        <v>26</v>
      </c>
      <c r="C28" s="6" t="s">
        <v>14</v>
      </c>
      <c r="D28" s="7">
        <v>44851</v>
      </c>
      <c r="E28" s="6" t="s">
        <v>15</v>
      </c>
      <c r="F28" s="6" t="s">
        <v>19</v>
      </c>
      <c r="G28" s="8" t="s">
        <v>34</v>
      </c>
      <c r="I28" s="9">
        <v>64.822328518985458</v>
      </c>
      <c r="J28" s="9">
        <v>0.44589152330537701</v>
      </c>
      <c r="K28" s="9">
        <v>57.102889680571593</v>
      </c>
      <c r="L28" s="9">
        <v>27.464514026227995</v>
      </c>
      <c r="M28" s="9">
        <v>22.486732430009759</v>
      </c>
      <c r="P28" s="6"/>
      <c r="Q28" s="6"/>
      <c r="R28" s="10"/>
      <c r="S28" s="10"/>
      <c r="T28" s="10"/>
    </row>
    <row r="29" spans="1:20" ht="15.75" customHeight="1" x14ac:dyDescent="0.25">
      <c r="A29" s="6">
        <v>9</v>
      </c>
      <c r="B29" s="6">
        <v>27</v>
      </c>
      <c r="C29" s="6" t="s">
        <v>14</v>
      </c>
      <c r="D29" s="7">
        <v>44851</v>
      </c>
      <c r="E29" s="6" t="s">
        <v>15</v>
      </c>
      <c r="F29" s="6" t="s">
        <v>21</v>
      </c>
      <c r="G29" s="8" t="s">
        <v>43</v>
      </c>
      <c r="I29" s="9">
        <v>12.260532626277314</v>
      </c>
      <c r="J29" s="9">
        <v>0.17254632814324564</v>
      </c>
      <c r="K29" s="9">
        <v>20.796365191579447</v>
      </c>
      <c r="L29" s="9">
        <v>14.558822342127005</v>
      </c>
      <c r="M29" s="9">
        <v>18.5608277943467</v>
      </c>
      <c r="P29" s="6"/>
      <c r="Q29" s="6"/>
      <c r="R29" s="10"/>
      <c r="S29" s="10"/>
      <c r="T29" s="10"/>
    </row>
    <row r="30" spans="1:20" ht="15.75" customHeight="1" x14ac:dyDescent="0.25">
      <c r="A30" s="6">
        <v>10</v>
      </c>
      <c r="B30" s="6">
        <v>28</v>
      </c>
      <c r="C30" s="6" t="s">
        <v>14</v>
      </c>
      <c r="D30" s="7">
        <v>44851</v>
      </c>
      <c r="E30" s="6" t="s">
        <v>15</v>
      </c>
      <c r="F30" s="6" t="s">
        <v>16</v>
      </c>
      <c r="G30" s="8" t="s">
        <v>28</v>
      </c>
      <c r="I30" s="9">
        <v>1.9444110085896289</v>
      </c>
      <c r="J30" s="9" t="s">
        <v>18</v>
      </c>
      <c r="K30" s="9">
        <v>1.6603995322480076</v>
      </c>
      <c r="L30" s="9">
        <v>0.98204705103418477</v>
      </c>
      <c r="M30" s="9">
        <v>1.0429954524317151</v>
      </c>
      <c r="P30" s="6"/>
      <c r="Q30" s="6"/>
      <c r="R30" s="10"/>
      <c r="S30" s="10"/>
      <c r="T30" s="10"/>
    </row>
    <row r="31" spans="1:20" ht="15.75" customHeight="1" x14ac:dyDescent="0.25">
      <c r="A31" s="6">
        <v>10</v>
      </c>
      <c r="B31" s="6">
        <v>29</v>
      </c>
      <c r="C31" s="6" t="s">
        <v>14</v>
      </c>
      <c r="D31" s="7">
        <v>44851</v>
      </c>
      <c r="E31" s="6" t="s">
        <v>15</v>
      </c>
      <c r="F31" s="6" t="s">
        <v>19</v>
      </c>
      <c r="G31" s="8" t="s">
        <v>40</v>
      </c>
      <c r="I31" s="9">
        <v>38.41479671357547</v>
      </c>
      <c r="J31" s="9" t="s">
        <v>18</v>
      </c>
      <c r="K31" s="9">
        <v>35.061532428291663</v>
      </c>
      <c r="L31" s="9">
        <v>13.317015713578851</v>
      </c>
      <c r="M31" s="9">
        <v>12.387274289722772</v>
      </c>
      <c r="P31" s="6"/>
      <c r="Q31" s="6"/>
      <c r="R31" s="10"/>
      <c r="S31" s="10"/>
      <c r="T31" s="10"/>
    </row>
    <row r="32" spans="1:20" ht="15.75" customHeight="1" x14ac:dyDescent="0.25">
      <c r="A32" s="6">
        <v>10</v>
      </c>
      <c r="B32" s="6">
        <v>30</v>
      </c>
      <c r="C32" s="6" t="s">
        <v>14</v>
      </c>
      <c r="D32" s="7">
        <v>44851</v>
      </c>
      <c r="E32" s="6" t="s">
        <v>15</v>
      </c>
      <c r="F32" s="6" t="s">
        <v>21</v>
      </c>
      <c r="G32" s="8" t="s">
        <v>33</v>
      </c>
      <c r="I32" s="9">
        <v>7.0362684847033474</v>
      </c>
      <c r="J32" s="9">
        <v>0.15396483241580047</v>
      </c>
      <c r="K32" s="9">
        <v>17.813112969193188</v>
      </c>
      <c r="L32" s="9">
        <v>12.714857625342585</v>
      </c>
      <c r="M32" s="9">
        <v>15.613098767020439</v>
      </c>
      <c r="P32" s="6"/>
      <c r="Q32" s="6"/>
      <c r="R32" s="10"/>
      <c r="S32" s="10"/>
      <c r="T32" s="10"/>
    </row>
    <row r="33" spans="1:20" ht="15.75" customHeight="1" x14ac:dyDescent="0.25">
      <c r="A33" s="6">
        <v>11</v>
      </c>
      <c r="B33" s="6">
        <v>31</v>
      </c>
      <c r="C33" s="6" t="s">
        <v>14</v>
      </c>
      <c r="D33" s="7">
        <v>44844</v>
      </c>
      <c r="E33" s="6" t="s">
        <v>44</v>
      </c>
      <c r="F33" s="6" t="s">
        <v>16</v>
      </c>
      <c r="G33" s="8" t="s">
        <v>30</v>
      </c>
      <c r="I33" s="9">
        <v>1.5978779697361705</v>
      </c>
      <c r="J33" s="9" t="s">
        <v>18</v>
      </c>
      <c r="K33" s="9">
        <v>1.688142128447764</v>
      </c>
      <c r="L33" s="9">
        <v>0.79166355848803471</v>
      </c>
      <c r="M33" s="9">
        <v>0.6354094452475948</v>
      </c>
      <c r="P33" s="6"/>
      <c r="Q33" s="6"/>
      <c r="R33" s="10"/>
      <c r="S33" s="10"/>
      <c r="T33" s="10"/>
    </row>
    <row r="34" spans="1:20" ht="15.75" customHeight="1" x14ac:dyDescent="0.25">
      <c r="A34" s="6">
        <v>11</v>
      </c>
      <c r="B34" s="6">
        <v>32</v>
      </c>
      <c r="C34" s="6" t="s">
        <v>14</v>
      </c>
      <c r="D34" s="7">
        <v>44844</v>
      </c>
      <c r="E34" s="6" t="s">
        <v>44</v>
      </c>
      <c r="F34" s="6" t="s">
        <v>21</v>
      </c>
      <c r="G34" s="8" t="s">
        <v>45</v>
      </c>
      <c r="I34" s="9">
        <v>8.5453168170842666</v>
      </c>
      <c r="J34" s="9" t="s">
        <v>18</v>
      </c>
      <c r="K34" s="9">
        <v>10.438439680809173</v>
      </c>
      <c r="L34" s="9">
        <v>7.6933104277846045</v>
      </c>
      <c r="M34" s="9">
        <v>6.4978584053177721</v>
      </c>
      <c r="P34" s="6"/>
      <c r="Q34" s="6"/>
      <c r="R34"/>
      <c r="S34"/>
      <c r="T34"/>
    </row>
    <row r="35" spans="1:20" ht="15.75" customHeight="1" x14ac:dyDescent="0.25">
      <c r="A35" s="6">
        <v>12</v>
      </c>
      <c r="B35" s="6">
        <v>33</v>
      </c>
      <c r="C35" s="6" t="s">
        <v>14</v>
      </c>
      <c r="D35" s="7">
        <v>44844</v>
      </c>
      <c r="E35" s="6" t="s">
        <v>44</v>
      </c>
      <c r="F35" s="6" t="s">
        <v>16</v>
      </c>
      <c r="G35" s="8" t="s">
        <v>46</v>
      </c>
      <c r="H35" s="6" t="s">
        <v>47</v>
      </c>
      <c r="I35" s="9">
        <v>0.81732880521134055</v>
      </c>
      <c r="J35" s="9" t="s">
        <v>18</v>
      </c>
      <c r="K35" s="9">
        <v>1.6989021730489402</v>
      </c>
      <c r="L35" s="9">
        <v>0.97736241425451598</v>
      </c>
      <c r="M35" s="9">
        <v>0.74350724379763955</v>
      </c>
      <c r="P35" s="6"/>
      <c r="Q35" s="6"/>
      <c r="R35"/>
      <c r="S35"/>
      <c r="T35"/>
    </row>
    <row r="36" spans="1:20" ht="15.75" customHeight="1" x14ac:dyDescent="0.25">
      <c r="A36" s="6">
        <v>13</v>
      </c>
      <c r="B36" s="6">
        <v>34</v>
      </c>
      <c r="C36" s="6" t="s">
        <v>14</v>
      </c>
      <c r="D36" s="7">
        <v>44844</v>
      </c>
      <c r="E36" s="6" t="s">
        <v>44</v>
      </c>
      <c r="F36" s="6" t="s">
        <v>16</v>
      </c>
      <c r="G36" s="8" t="s">
        <v>48</v>
      </c>
      <c r="I36" s="9">
        <v>1.3649526251201953</v>
      </c>
      <c r="J36" s="9" t="s">
        <v>18</v>
      </c>
      <c r="K36" s="9">
        <v>1.7725713463463775</v>
      </c>
      <c r="L36" s="9">
        <v>0.92396861941442743</v>
      </c>
      <c r="M36" s="9">
        <v>0.96850999340631361</v>
      </c>
      <c r="P36" s="6"/>
      <c r="Q36" s="6"/>
      <c r="R36"/>
      <c r="S36"/>
      <c r="T36"/>
    </row>
    <row r="37" spans="1:20" ht="15.75" customHeight="1" x14ac:dyDescent="0.25">
      <c r="A37" s="6">
        <v>13</v>
      </c>
      <c r="B37" s="6">
        <v>35</v>
      </c>
      <c r="C37" s="6" t="s">
        <v>14</v>
      </c>
      <c r="D37" s="7">
        <v>44844</v>
      </c>
      <c r="E37" s="6" t="s">
        <v>44</v>
      </c>
      <c r="F37" s="6" t="s">
        <v>21</v>
      </c>
      <c r="G37" s="8" t="s">
        <v>49</v>
      </c>
      <c r="I37" s="9">
        <v>4.3766347239521179</v>
      </c>
      <c r="J37" s="9" t="s">
        <v>18</v>
      </c>
      <c r="K37" s="9">
        <v>12.734294075312626</v>
      </c>
      <c r="L37" s="9">
        <v>9.7757273814656553</v>
      </c>
      <c r="M37" s="9">
        <v>10.131080870032948</v>
      </c>
      <c r="P37" s="6"/>
      <c r="Q37" s="6"/>
      <c r="R37"/>
      <c r="S37"/>
      <c r="T37"/>
    </row>
    <row r="38" spans="1:20" ht="15.75" customHeight="1" x14ac:dyDescent="0.25">
      <c r="A38" s="6">
        <v>14</v>
      </c>
      <c r="B38" s="6">
        <v>36</v>
      </c>
      <c r="C38" s="6" t="s">
        <v>14</v>
      </c>
      <c r="D38" s="7">
        <v>44844</v>
      </c>
      <c r="E38" s="6" t="s">
        <v>44</v>
      </c>
      <c r="F38" s="6" t="s">
        <v>16</v>
      </c>
      <c r="G38" s="8" t="s">
        <v>50</v>
      </c>
      <c r="I38" s="9">
        <v>1.3347400093220436</v>
      </c>
      <c r="J38" s="9" t="s">
        <v>18</v>
      </c>
      <c r="K38" s="9">
        <v>1.5941548413579598</v>
      </c>
      <c r="L38" s="9">
        <v>0.89470707391135951</v>
      </c>
      <c r="M38" s="9">
        <v>0.77799959115325001</v>
      </c>
      <c r="P38" s="6"/>
      <c r="Q38" s="6"/>
      <c r="R38"/>
      <c r="S38"/>
      <c r="T38"/>
    </row>
    <row r="39" spans="1:20" ht="15.75" customHeight="1" x14ac:dyDescent="0.25">
      <c r="A39" s="6">
        <v>14</v>
      </c>
      <c r="B39" s="6">
        <v>37</v>
      </c>
      <c r="C39" s="6" t="s">
        <v>14</v>
      </c>
      <c r="D39" s="7">
        <v>44844</v>
      </c>
      <c r="E39" s="6" t="s">
        <v>44</v>
      </c>
      <c r="F39" s="6" t="s">
        <v>21</v>
      </c>
      <c r="G39" s="8" t="s">
        <v>46</v>
      </c>
      <c r="I39" s="9">
        <v>9.9799554577671135</v>
      </c>
      <c r="J39" s="9" t="s">
        <v>18</v>
      </c>
      <c r="K39" s="9">
        <v>11.242320550898992</v>
      </c>
      <c r="L39" s="9">
        <v>8.8032598675724287</v>
      </c>
      <c r="M39" s="9">
        <v>8.3962509262605209</v>
      </c>
      <c r="P39" s="6"/>
      <c r="Q39" s="6"/>
      <c r="R39"/>
      <c r="S39"/>
      <c r="T39"/>
    </row>
    <row r="40" spans="1:20" ht="15.75" customHeight="1" x14ac:dyDescent="0.25">
      <c r="A40" s="6">
        <v>15</v>
      </c>
      <c r="B40" s="6">
        <v>38</v>
      </c>
      <c r="C40" s="6" t="s">
        <v>14</v>
      </c>
      <c r="D40" s="7">
        <v>44844</v>
      </c>
      <c r="E40" s="6" t="s">
        <v>44</v>
      </c>
      <c r="F40" s="6" t="s">
        <v>16</v>
      </c>
      <c r="G40" s="8" t="s">
        <v>51</v>
      </c>
      <c r="I40" s="9">
        <v>1.5044246027211574</v>
      </c>
      <c r="J40" s="9" t="s">
        <v>18</v>
      </c>
      <c r="K40" s="9">
        <v>2.7165896860625365</v>
      </c>
      <c r="L40" s="9">
        <v>0.53641172019259264</v>
      </c>
      <c r="M40" s="9">
        <v>0.62841759069961456</v>
      </c>
      <c r="P40" s="6"/>
      <c r="Q40" s="6"/>
      <c r="R40"/>
      <c r="S40"/>
      <c r="T40"/>
    </row>
    <row r="41" spans="1:20" ht="15.75" customHeight="1" x14ac:dyDescent="0.25">
      <c r="A41" s="6">
        <v>15</v>
      </c>
      <c r="B41" s="6">
        <v>39</v>
      </c>
      <c r="C41" s="6" t="s">
        <v>14</v>
      </c>
      <c r="D41" s="7">
        <v>44844</v>
      </c>
      <c r="E41" s="6" t="s">
        <v>44</v>
      </c>
      <c r="F41" s="6" t="s">
        <v>21</v>
      </c>
      <c r="G41" s="8" t="s">
        <v>52</v>
      </c>
      <c r="I41" s="9">
        <v>4.3116500266451316</v>
      </c>
      <c r="J41" s="9" t="s">
        <v>18</v>
      </c>
      <c r="K41" s="9">
        <v>17.594016606369173</v>
      </c>
      <c r="L41" s="9">
        <v>4.9565923204496141</v>
      </c>
      <c r="M41" s="9">
        <v>7.1502063259472957</v>
      </c>
      <c r="P41" s="6"/>
      <c r="Q41" s="6"/>
      <c r="R41"/>
      <c r="S41"/>
      <c r="T41"/>
    </row>
    <row r="42" spans="1:20" ht="15.75" customHeight="1" x14ac:dyDescent="0.25">
      <c r="A42" s="6">
        <v>16</v>
      </c>
      <c r="B42" s="6">
        <v>40</v>
      </c>
      <c r="C42" s="6" t="s">
        <v>14</v>
      </c>
      <c r="D42" s="13">
        <v>44828</v>
      </c>
      <c r="E42" s="6" t="s">
        <v>44</v>
      </c>
      <c r="F42" s="6" t="s">
        <v>16</v>
      </c>
      <c r="G42" s="8" t="s">
        <v>53</v>
      </c>
      <c r="I42" s="9">
        <v>1.516722891067565</v>
      </c>
      <c r="J42" s="9" t="s">
        <v>18</v>
      </c>
      <c r="K42" s="9">
        <v>1.4286052116203225</v>
      </c>
      <c r="L42" s="9">
        <v>2.5196116284160195</v>
      </c>
      <c r="M42" s="9">
        <v>1.426952854237437</v>
      </c>
      <c r="P42" s="6"/>
      <c r="Q42" s="6"/>
      <c r="R42"/>
      <c r="S42"/>
      <c r="T42"/>
    </row>
    <row r="43" spans="1:20" ht="15.75" customHeight="1" x14ac:dyDescent="0.25">
      <c r="A43" s="6">
        <v>16</v>
      </c>
      <c r="B43" s="6">
        <v>41</v>
      </c>
      <c r="C43" s="6" t="s">
        <v>14</v>
      </c>
      <c r="D43" s="13">
        <v>44828</v>
      </c>
      <c r="E43" s="6" t="s">
        <v>44</v>
      </c>
      <c r="F43" s="6" t="s">
        <v>21</v>
      </c>
      <c r="G43" s="8" t="s">
        <v>54</v>
      </c>
      <c r="I43" s="9">
        <v>5.3391304134236375</v>
      </c>
      <c r="J43" s="9" t="s">
        <v>18</v>
      </c>
      <c r="K43" s="9">
        <v>8.9188314509932578</v>
      </c>
      <c r="L43" s="9">
        <v>26.132463063990446</v>
      </c>
      <c r="M43" s="9">
        <v>15.098335942605582</v>
      </c>
      <c r="P43" s="6"/>
      <c r="Q43" s="6"/>
      <c r="R43"/>
      <c r="S43"/>
      <c r="T43"/>
    </row>
    <row r="44" spans="1:20" ht="15.75" customHeight="1" x14ac:dyDescent="0.25">
      <c r="A44" s="6">
        <v>17</v>
      </c>
      <c r="B44" s="6">
        <v>42</v>
      </c>
      <c r="C44" s="6" t="s">
        <v>14</v>
      </c>
      <c r="D44" s="13">
        <v>44828</v>
      </c>
      <c r="E44" s="6" t="s">
        <v>44</v>
      </c>
      <c r="F44" s="6" t="s">
        <v>16</v>
      </c>
      <c r="G44" s="8" t="s">
        <v>55</v>
      </c>
      <c r="I44" s="9">
        <v>1.2615704044162273</v>
      </c>
      <c r="J44" s="9" t="s">
        <v>18</v>
      </c>
      <c r="K44" s="9">
        <v>1.8750968807373116</v>
      </c>
      <c r="L44" s="9">
        <v>2.9086186796126605</v>
      </c>
      <c r="M44" s="9">
        <v>1.5691242334332631</v>
      </c>
      <c r="P44" s="6"/>
      <c r="Q44" s="6"/>
      <c r="R44"/>
      <c r="S44"/>
      <c r="T44"/>
    </row>
    <row r="45" spans="1:20" ht="15.75" customHeight="1" x14ac:dyDescent="0.25">
      <c r="A45" s="6">
        <v>17</v>
      </c>
      <c r="B45" s="6">
        <v>43</v>
      </c>
      <c r="C45" s="6" t="s">
        <v>14</v>
      </c>
      <c r="D45" s="13">
        <v>44828</v>
      </c>
      <c r="E45" s="6" t="s">
        <v>44</v>
      </c>
      <c r="F45" s="6" t="s">
        <v>21</v>
      </c>
      <c r="G45" s="8" t="s">
        <v>37</v>
      </c>
      <c r="I45" s="9">
        <v>3.7958906935375252</v>
      </c>
      <c r="J45" s="9" t="s">
        <v>18</v>
      </c>
      <c r="K45" s="9">
        <v>13.161859443055834</v>
      </c>
      <c r="L45" s="9">
        <v>32.735329124156223</v>
      </c>
      <c r="M45" s="9">
        <v>19.646540920655035</v>
      </c>
      <c r="P45" s="6"/>
      <c r="Q45" s="6"/>
      <c r="R45"/>
      <c r="S45"/>
      <c r="T45"/>
    </row>
    <row r="46" spans="1:20" ht="15.75" customHeight="1" x14ac:dyDescent="0.25">
      <c r="A46" s="6">
        <v>18</v>
      </c>
      <c r="B46" s="6">
        <v>44</v>
      </c>
      <c r="C46" s="6" t="s">
        <v>14</v>
      </c>
      <c r="D46" s="13">
        <v>44828</v>
      </c>
      <c r="E46" s="6" t="s">
        <v>44</v>
      </c>
      <c r="F46" s="6" t="s">
        <v>16</v>
      </c>
      <c r="G46" s="8" t="s">
        <v>43</v>
      </c>
      <c r="I46" s="9">
        <v>1.492674709909136</v>
      </c>
      <c r="J46" s="9" t="s">
        <v>18</v>
      </c>
      <c r="K46" s="9">
        <v>1.0401580529431695</v>
      </c>
      <c r="L46" s="9">
        <v>1.8219640950171776</v>
      </c>
      <c r="M46" s="9">
        <v>1.1310683003391748</v>
      </c>
      <c r="P46" s="6"/>
      <c r="Q46" s="6"/>
      <c r="R46"/>
      <c r="S46"/>
      <c r="T46"/>
    </row>
    <row r="47" spans="1:20" ht="15.75" customHeight="1" x14ac:dyDescent="0.25">
      <c r="A47" s="6">
        <v>18</v>
      </c>
      <c r="B47" s="6">
        <v>45</v>
      </c>
      <c r="C47" s="6" t="s">
        <v>14</v>
      </c>
      <c r="D47" s="13">
        <v>44828</v>
      </c>
      <c r="E47" s="6" t="s">
        <v>44</v>
      </c>
      <c r="F47" s="6" t="s">
        <v>21</v>
      </c>
      <c r="G47" s="8" t="s">
        <v>39</v>
      </c>
      <c r="I47" s="9">
        <v>6.5645531650049813</v>
      </c>
      <c r="J47" s="9" t="s">
        <v>18</v>
      </c>
      <c r="K47" s="9">
        <v>6.1252924105467654</v>
      </c>
      <c r="L47" s="9">
        <v>17.494668854758075</v>
      </c>
      <c r="M47" s="9">
        <v>9.9542846840835235</v>
      </c>
      <c r="P47" s="6"/>
      <c r="Q47" s="6"/>
      <c r="R47"/>
      <c r="S47"/>
      <c r="T47"/>
    </row>
    <row r="48" spans="1:20" ht="15.75" customHeight="1" x14ac:dyDescent="0.25">
      <c r="A48" s="6">
        <v>19</v>
      </c>
      <c r="B48" s="6">
        <v>46</v>
      </c>
      <c r="C48" s="6" t="s">
        <v>14</v>
      </c>
      <c r="D48" s="13">
        <v>44828</v>
      </c>
      <c r="E48" s="6" t="s">
        <v>44</v>
      </c>
      <c r="F48" s="6" t="s">
        <v>16</v>
      </c>
      <c r="G48" s="8" t="s">
        <v>36</v>
      </c>
      <c r="I48" s="9">
        <v>1.0343675532895826</v>
      </c>
      <c r="J48" s="9" t="s">
        <v>18</v>
      </c>
      <c r="K48" s="9">
        <v>1.2603497938414103</v>
      </c>
      <c r="L48" s="9">
        <v>2.624439960511066</v>
      </c>
      <c r="M48" s="9">
        <v>1.3721960788864662</v>
      </c>
      <c r="P48" s="6"/>
      <c r="Q48" s="6"/>
      <c r="R48"/>
      <c r="S48"/>
      <c r="T48"/>
    </row>
    <row r="49" spans="1:20" ht="15.75" customHeight="1" x14ac:dyDescent="0.25">
      <c r="A49" s="6">
        <v>19</v>
      </c>
      <c r="B49" s="6">
        <v>47</v>
      </c>
      <c r="C49" s="6" t="s">
        <v>14</v>
      </c>
      <c r="D49" s="13">
        <v>44828</v>
      </c>
      <c r="E49" s="6" t="s">
        <v>44</v>
      </c>
      <c r="F49" s="6" t="s">
        <v>21</v>
      </c>
      <c r="G49" s="8" t="s">
        <v>37</v>
      </c>
      <c r="H49" s="6" t="s">
        <v>56</v>
      </c>
      <c r="I49" s="9">
        <v>4.3615616003173079</v>
      </c>
      <c r="J49" s="9" t="s">
        <v>18</v>
      </c>
      <c r="K49" s="9">
        <v>7.8135469283458088</v>
      </c>
      <c r="L49" s="9">
        <v>26.973667151635929</v>
      </c>
      <c r="M49" s="9">
        <v>14.735533824066119</v>
      </c>
      <c r="P49" s="6"/>
      <c r="Q49" s="6"/>
      <c r="R49"/>
      <c r="S49"/>
      <c r="T49"/>
    </row>
    <row r="50" spans="1:20" ht="15.75" customHeight="1" x14ac:dyDescent="0.25">
      <c r="A50" s="6">
        <v>20</v>
      </c>
      <c r="B50" s="6">
        <v>48</v>
      </c>
      <c r="C50" s="6" t="s">
        <v>14</v>
      </c>
      <c r="D50" s="13">
        <v>44828</v>
      </c>
      <c r="E50" s="6" t="s">
        <v>44</v>
      </c>
      <c r="F50" s="6" t="s">
        <v>16</v>
      </c>
      <c r="G50" s="8" t="s">
        <v>57</v>
      </c>
      <c r="I50" s="9">
        <v>2.3226188587232377</v>
      </c>
      <c r="J50" s="9">
        <v>5.5349628356173866E-2</v>
      </c>
      <c r="K50" s="9">
        <v>1.9323193636509972</v>
      </c>
      <c r="L50" s="9">
        <v>3.0139014859422399</v>
      </c>
      <c r="M50" s="9">
        <v>1.8222518039115141</v>
      </c>
      <c r="P50" s="6"/>
      <c r="Q50" s="6"/>
      <c r="R50"/>
      <c r="S50"/>
      <c r="T50"/>
    </row>
    <row r="51" spans="1:20" ht="15.75" customHeight="1" x14ac:dyDescent="0.25">
      <c r="A51" s="6">
        <v>20</v>
      </c>
      <c r="B51" s="6">
        <v>49</v>
      </c>
      <c r="C51" s="6" t="s">
        <v>14</v>
      </c>
      <c r="D51" s="13">
        <v>44828</v>
      </c>
      <c r="E51" s="6" t="s">
        <v>44</v>
      </c>
      <c r="F51" s="6" t="s">
        <v>21</v>
      </c>
      <c r="G51" s="8" t="s">
        <v>36</v>
      </c>
      <c r="I51" s="9">
        <v>4.788449567541937</v>
      </c>
      <c r="J51" s="9" t="s">
        <v>18</v>
      </c>
      <c r="K51" s="9">
        <v>7.1153145072603259</v>
      </c>
      <c r="L51" s="9">
        <v>17.935554720302292</v>
      </c>
      <c r="M51" s="9">
        <v>10.80326489382381</v>
      </c>
      <c r="P51" s="6"/>
      <c r="Q51" s="14"/>
      <c r="R51"/>
      <c r="S51"/>
      <c r="T51"/>
    </row>
    <row r="52" spans="1:20" ht="15.75" customHeight="1" x14ac:dyDescent="0.25">
      <c r="A52" s="6">
        <v>21</v>
      </c>
      <c r="B52" s="6">
        <v>50</v>
      </c>
      <c r="C52" s="6" t="s">
        <v>14</v>
      </c>
      <c r="D52" s="7">
        <v>44837</v>
      </c>
      <c r="E52" s="6" t="s">
        <v>44</v>
      </c>
      <c r="F52" s="6" t="s">
        <v>16</v>
      </c>
      <c r="G52" s="8" t="s">
        <v>58</v>
      </c>
      <c r="I52" s="9">
        <v>1.5383315510713247</v>
      </c>
      <c r="J52" s="9" t="s">
        <v>18</v>
      </c>
      <c r="K52" s="9">
        <v>1.4833257573567884</v>
      </c>
      <c r="L52" s="9">
        <v>0.84381598931090895</v>
      </c>
      <c r="M52" s="9">
        <v>0.71138594752220097</v>
      </c>
      <c r="P52" s="6"/>
      <c r="Q52" s="14"/>
      <c r="R52"/>
      <c r="S52"/>
      <c r="T52"/>
    </row>
    <row r="53" spans="1:20" ht="15.75" customHeight="1" x14ac:dyDescent="0.25">
      <c r="A53" s="6">
        <v>21</v>
      </c>
      <c r="B53" s="6">
        <v>51</v>
      </c>
      <c r="C53" s="6" t="s">
        <v>14</v>
      </c>
      <c r="D53" s="7">
        <v>44837</v>
      </c>
      <c r="E53" s="6" t="s">
        <v>44</v>
      </c>
      <c r="F53" s="6" t="s">
        <v>21</v>
      </c>
      <c r="G53" s="8" t="s">
        <v>59</v>
      </c>
      <c r="I53" s="9">
        <v>2.0574225540980442</v>
      </c>
      <c r="J53" s="9" t="s">
        <v>18</v>
      </c>
      <c r="K53" s="9">
        <v>10.426657976649501</v>
      </c>
      <c r="L53" s="9">
        <v>7.8042129967640452</v>
      </c>
      <c r="M53" s="9">
        <v>8.0038578998820071</v>
      </c>
      <c r="P53" s="6"/>
      <c r="Q53" s="14"/>
      <c r="R53"/>
      <c r="S53"/>
      <c r="T53"/>
    </row>
    <row r="54" spans="1:20" ht="15.75" customHeight="1" x14ac:dyDescent="0.25">
      <c r="A54" s="6">
        <v>22</v>
      </c>
      <c r="B54" s="6">
        <v>52</v>
      </c>
      <c r="C54" s="6" t="s">
        <v>14</v>
      </c>
      <c r="D54" s="7">
        <v>44837</v>
      </c>
      <c r="E54" s="6" t="s">
        <v>44</v>
      </c>
      <c r="F54" s="6" t="s">
        <v>16</v>
      </c>
      <c r="G54" s="8" t="s">
        <v>60</v>
      </c>
      <c r="I54" s="9">
        <v>0.56528860367705625</v>
      </c>
      <c r="J54" s="9" t="s">
        <v>18</v>
      </c>
      <c r="K54" s="9">
        <v>1.5419885420694448</v>
      </c>
      <c r="L54" s="9">
        <v>0.5119241130167892</v>
      </c>
      <c r="M54" s="9">
        <v>0.73867029480274204</v>
      </c>
      <c r="P54" s="6"/>
      <c r="Q54" s="14"/>
      <c r="R54"/>
      <c r="S54"/>
      <c r="T54"/>
    </row>
    <row r="55" spans="1:20" ht="15.75" customHeight="1" x14ac:dyDescent="0.25">
      <c r="A55" s="6">
        <v>22</v>
      </c>
      <c r="B55" s="6">
        <v>53</v>
      </c>
      <c r="C55" s="6" t="s">
        <v>14</v>
      </c>
      <c r="D55" s="7">
        <v>44837</v>
      </c>
      <c r="E55" s="6" t="s">
        <v>44</v>
      </c>
      <c r="F55" s="6" t="s">
        <v>21</v>
      </c>
      <c r="G55" s="8" t="s">
        <v>61</v>
      </c>
      <c r="I55" s="9">
        <v>3.7296370240521433</v>
      </c>
      <c r="J55" s="9" t="s">
        <v>18</v>
      </c>
      <c r="K55" s="9">
        <v>13.912260404278596</v>
      </c>
      <c r="L55" s="9">
        <v>6.5635933536370734</v>
      </c>
      <c r="M55" s="9">
        <v>9.5590713234706932</v>
      </c>
      <c r="P55" s="6"/>
      <c r="Q55" s="14"/>
      <c r="R55"/>
      <c r="S55"/>
      <c r="T55"/>
    </row>
    <row r="56" spans="1:20" ht="15.75" customHeight="1" x14ac:dyDescent="0.25">
      <c r="A56" s="6">
        <v>23</v>
      </c>
      <c r="B56" s="6">
        <v>54</v>
      </c>
      <c r="C56" s="6" t="s">
        <v>14</v>
      </c>
      <c r="D56" s="7">
        <v>44837</v>
      </c>
      <c r="E56" s="6" t="s">
        <v>44</v>
      </c>
      <c r="F56" s="6" t="s">
        <v>16</v>
      </c>
      <c r="G56" s="8" t="s">
        <v>25</v>
      </c>
      <c r="I56" s="9">
        <v>0.22075448636011566</v>
      </c>
      <c r="J56" s="9" t="s">
        <v>18</v>
      </c>
      <c r="K56" s="9">
        <v>0.8742917796691646</v>
      </c>
      <c r="L56" s="9" t="s">
        <v>18</v>
      </c>
      <c r="M56" s="9">
        <v>0.16928078257682352</v>
      </c>
      <c r="P56" s="6"/>
      <c r="Q56" s="14"/>
      <c r="R56"/>
      <c r="S56"/>
      <c r="T56"/>
    </row>
    <row r="57" spans="1:20" ht="15.75" customHeight="1" x14ac:dyDescent="0.25">
      <c r="A57" s="6">
        <v>23</v>
      </c>
      <c r="B57" s="6">
        <v>55</v>
      </c>
      <c r="C57" s="6" t="s">
        <v>14</v>
      </c>
      <c r="D57" s="7">
        <v>44837</v>
      </c>
      <c r="E57" s="6" t="s">
        <v>44</v>
      </c>
      <c r="F57" s="6" t="s">
        <v>21</v>
      </c>
      <c r="G57" s="8" t="s">
        <v>39</v>
      </c>
      <c r="I57" s="9">
        <v>0.75110168773700969</v>
      </c>
      <c r="J57" s="9" t="s">
        <v>18</v>
      </c>
      <c r="K57" s="9">
        <v>7.4354353027495916</v>
      </c>
      <c r="L57" s="9">
        <v>0.44134380485356212</v>
      </c>
      <c r="M57" s="9">
        <v>2.075739978723413</v>
      </c>
      <c r="P57" s="6"/>
      <c r="Q57" s="14"/>
      <c r="R57"/>
      <c r="S57"/>
      <c r="T57"/>
    </row>
    <row r="58" spans="1:20" ht="15.75" customHeight="1" x14ac:dyDescent="0.25">
      <c r="A58" s="6">
        <v>24</v>
      </c>
      <c r="B58" s="6">
        <v>56</v>
      </c>
      <c r="C58" s="6" t="s">
        <v>14</v>
      </c>
      <c r="D58" s="7">
        <v>44837</v>
      </c>
      <c r="E58" s="6" t="s">
        <v>44</v>
      </c>
      <c r="F58" s="6" t="s">
        <v>16</v>
      </c>
      <c r="G58" s="8" t="s">
        <v>50</v>
      </c>
      <c r="I58" s="9">
        <v>0.88724583922425782</v>
      </c>
      <c r="J58" s="9" t="s">
        <v>18</v>
      </c>
      <c r="K58" s="9">
        <v>3.5226430283507835</v>
      </c>
      <c r="L58" s="9">
        <v>0.86906190041174647</v>
      </c>
      <c r="M58" s="9">
        <v>1.1736410876538825</v>
      </c>
      <c r="P58" s="6"/>
      <c r="Q58" s="14"/>
      <c r="R58"/>
      <c r="S58"/>
      <c r="T58"/>
    </row>
    <row r="59" spans="1:20" ht="15.75" customHeight="1" x14ac:dyDescent="0.25">
      <c r="A59" s="6">
        <v>24</v>
      </c>
      <c r="B59" s="6">
        <v>57</v>
      </c>
      <c r="C59" s="6" t="s">
        <v>14</v>
      </c>
      <c r="D59" s="7">
        <v>44837</v>
      </c>
      <c r="E59" s="6" t="s">
        <v>44</v>
      </c>
      <c r="F59" s="6" t="s">
        <v>21</v>
      </c>
      <c r="G59" s="8" t="s">
        <v>61</v>
      </c>
      <c r="I59" s="9">
        <v>4.213830873054432</v>
      </c>
      <c r="J59" s="9" t="s">
        <v>18</v>
      </c>
      <c r="K59" s="9">
        <v>27.595220905348953</v>
      </c>
      <c r="L59" s="9">
        <v>9.7652930087417662</v>
      </c>
      <c r="M59" s="9">
        <v>13.307103728060987</v>
      </c>
      <c r="P59" s="6"/>
      <c r="Q59" s="14"/>
      <c r="R59"/>
      <c r="S59"/>
      <c r="T59"/>
    </row>
    <row r="60" spans="1:20" ht="15.75" customHeight="1" x14ac:dyDescent="0.25">
      <c r="A60" s="6">
        <v>25</v>
      </c>
      <c r="B60" s="6">
        <v>58</v>
      </c>
      <c r="C60" s="6" t="s">
        <v>14</v>
      </c>
      <c r="D60" s="7">
        <v>44837</v>
      </c>
      <c r="E60" s="6" t="s">
        <v>44</v>
      </c>
      <c r="F60" s="6" t="s">
        <v>16</v>
      </c>
      <c r="G60" s="8" t="s">
        <v>60</v>
      </c>
      <c r="I60" s="9">
        <v>0.83674515186917153</v>
      </c>
      <c r="J60" s="9" t="s">
        <v>18</v>
      </c>
      <c r="K60" s="9">
        <v>2.985293170125856</v>
      </c>
      <c r="L60" s="9">
        <v>2.0968194438484145</v>
      </c>
      <c r="M60" s="9">
        <v>3.0758112131806792</v>
      </c>
      <c r="P60" s="6"/>
      <c r="Q60" s="14"/>
      <c r="R60"/>
      <c r="S60"/>
      <c r="T60"/>
    </row>
    <row r="61" spans="1:20" ht="15.75" customHeight="1" x14ac:dyDescent="0.25">
      <c r="A61" s="6">
        <v>25</v>
      </c>
      <c r="B61" s="6">
        <v>59</v>
      </c>
      <c r="C61" s="6" t="s">
        <v>14</v>
      </c>
      <c r="D61" s="7">
        <v>44837</v>
      </c>
      <c r="E61" s="6" t="s">
        <v>44</v>
      </c>
      <c r="F61" s="6" t="s">
        <v>21</v>
      </c>
      <c r="G61" s="8" t="s">
        <v>62</v>
      </c>
      <c r="I61" s="9">
        <v>1.3154912350028245</v>
      </c>
      <c r="J61" s="9" t="s">
        <v>18</v>
      </c>
      <c r="K61" s="9">
        <v>12.406103245733357</v>
      </c>
      <c r="L61" s="9">
        <v>11.530012392720979</v>
      </c>
      <c r="M61" s="9">
        <v>13.954836805910874</v>
      </c>
      <c r="P61" s="6"/>
      <c r="Q61" s="14"/>
      <c r="R61"/>
      <c r="S61"/>
      <c r="T61"/>
    </row>
    <row r="62" spans="1:20" ht="15.75" customHeight="1" x14ac:dyDescent="0.25">
      <c r="A62" s="6">
        <v>26</v>
      </c>
      <c r="B62" s="6">
        <v>60</v>
      </c>
      <c r="C62" s="6" t="s">
        <v>14</v>
      </c>
      <c r="D62" s="7">
        <v>44844</v>
      </c>
      <c r="E62" s="6" t="s">
        <v>15</v>
      </c>
      <c r="F62" s="6" t="s">
        <v>16</v>
      </c>
      <c r="G62" s="8" t="s">
        <v>63</v>
      </c>
      <c r="I62" s="9">
        <v>1.2051953037076868</v>
      </c>
      <c r="J62" s="9" t="s">
        <v>18</v>
      </c>
      <c r="K62" s="9">
        <v>1.6528129993487186</v>
      </c>
      <c r="L62" s="9">
        <v>1.0707241432514365</v>
      </c>
      <c r="M62" s="9">
        <v>1.0549828426711076</v>
      </c>
      <c r="P62" s="6"/>
      <c r="Q62" s="14"/>
      <c r="R62"/>
      <c r="S62"/>
      <c r="T62"/>
    </row>
    <row r="63" spans="1:20" ht="15.75" customHeight="1" x14ac:dyDescent="0.25">
      <c r="A63" s="6">
        <v>26</v>
      </c>
      <c r="B63" s="6">
        <v>61</v>
      </c>
      <c r="C63" s="6" t="s">
        <v>14</v>
      </c>
      <c r="D63" s="7">
        <v>44844</v>
      </c>
      <c r="E63" s="6" t="s">
        <v>15</v>
      </c>
      <c r="F63" s="6" t="s">
        <v>19</v>
      </c>
      <c r="G63" s="8" t="s">
        <v>51</v>
      </c>
      <c r="I63" s="9">
        <v>36.527426423508075</v>
      </c>
      <c r="J63" s="9" t="s">
        <v>18</v>
      </c>
      <c r="K63" s="9">
        <v>57.723624464186798</v>
      </c>
      <c r="L63" s="9">
        <v>15.031153310086761</v>
      </c>
      <c r="M63" s="9">
        <v>10.349802415541784</v>
      </c>
      <c r="P63" s="6"/>
      <c r="Q63" s="14"/>
      <c r="R63"/>
      <c r="S63"/>
      <c r="T63"/>
    </row>
    <row r="64" spans="1:20" ht="15.75" customHeight="1" x14ac:dyDescent="0.25">
      <c r="A64" s="6">
        <v>26</v>
      </c>
      <c r="B64" s="6">
        <v>62</v>
      </c>
      <c r="C64" s="6" t="s">
        <v>14</v>
      </c>
      <c r="D64" s="7">
        <v>44844</v>
      </c>
      <c r="E64" s="6" t="s">
        <v>15</v>
      </c>
      <c r="F64" s="6" t="s">
        <v>21</v>
      </c>
      <c r="G64" s="8" t="s">
        <v>64</v>
      </c>
      <c r="I64" s="9">
        <v>7.824441555943717</v>
      </c>
      <c r="J64" s="9">
        <v>0.11621544669083858</v>
      </c>
      <c r="K64" s="9">
        <v>23.871345053696253</v>
      </c>
      <c r="L64" s="9">
        <v>21.516873032100992</v>
      </c>
      <c r="M64" s="9">
        <v>21.634627743815113</v>
      </c>
      <c r="P64" s="6"/>
      <c r="Q64" s="6"/>
      <c r="R64" s="10"/>
      <c r="S64" s="10"/>
      <c r="T64" s="10"/>
    </row>
    <row r="65" spans="1:20" ht="15.75" customHeight="1" x14ac:dyDescent="0.25">
      <c r="A65" s="6">
        <v>27</v>
      </c>
      <c r="B65" s="6">
        <v>63</v>
      </c>
      <c r="C65" s="6" t="s">
        <v>14</v>
      </c>
      <c r="D65" s="7">
        <v>44844</v>
      </c>
      <c r="E65" s="6" t="s">
        <v>15</v>
      </c>
      <c r="F65" s="6" t="s">
        <v>16</v>
      </c>
      <c r="G65" s="8" t="s">
        <v>25</v>
      </c>
      <c r="I65" s="9">
        <v>2.9009975398730248</v>
      </c>
      <c r="J65" s="9" t="s">
        <v>18</v>
      </c>
      <c r="K65" s="9">
        <v>2.9051991147606557</v>
      </c>
      <c r="L65" s="9">
        <v>1.8081354580113258</v>
      </c>
      <c r="M65" s="9">
        <v>1.6551240889820622</v>
      </c>
      <c r="P65" s="6"/>
      <c r="Q65" s="6"/>
      <c r="R65" s="10"/>
      <c r="S65" s="10"/>
      <c r="T65" s="10"/>
    </row>
    <row r="66" spans="1:20" ht="15.75" customHeight="1" x14ac:dyDescent="0.25">
      <c r="A66" s="6">
        <v>27</v>
      </c>
      <c r="B66" s="6">
        <v>64</v>
      </c>
      <c r="C66" s="6" t="s">
        <v>14</v>
      </c>
      <c r="D66" s="7">
        <v>44844</v>
      </c>
      <c r="E66" s="6" t="s">
        <v>15</v>
      </c>
      <c r="F66" s="6" t="s">
        <v>19</v>
      </c>
      <c r="G66" s="8" t="s">
        <v>65</v>
      </c>
      <c r="I66" s="9">
        <v>31.498183597137658</v>
      </c>
      <c r="J66" s="9">
        <v>0.30918862814096126</v>
      </c>
      <c r="K66" s="9">
        <v>60.214475511128384</v>
      </c>
      <c r="L66" s="9">
        <v>25.867679749122072</v>
      </c>
      <c r="M66" s="9">
        <v>24.633870541534556</v>
      </c>
      <c r="P66" s="6"/>
      <c r="Q66" s="6"/>
      <c r="R66" s="10"/>
      <c r="S66" s="10"/>
      <c r="T66" s="10"/>
    </row>
    <row r="67" spans="1:20" ht="15.75" customHeight="1" x14ac:dyDescent="0.25">
      <c r="A67" s="6">
        <v>27</v>
      </c>
      <c r="B67" s="6">
        <v>65</v>
      </c>
      <c r="C67" s="6" t="s">
        <v>14</v>
      </c>
      <c r="D67" s="7">
        <v>44844</v>
      </c>
      <c r="E67" s="6" t="s">
        <v>15</v>
      </c>
      <c r="F67" s="6" t="s">
        <v>21</v>
      </c>
      <c r="G67" s="8" t="s">
        <v>66</v>
      </c>
      <c r="I67" s="9">
        <v>12.117302463937238</v>
      </c>
      <c r="J67" s="9" t="s">
        <v>18</v>
      </c>
      <c r="K67" s="9">
        <v>31.205060544845651</v>
      </c>
      <c r="L67" s="9">
        <v>25.490454325780476</v>
      </c>
      <c r="M67" s="9">
        <v>27.164668329713809</v>
      </c>
      <c r="P67" s="6"/>
      <c r="Q67" s="6"/>
      <c r="R67" s="10"/>
      <c r="S67" s="10"/>
      <c r="T67" s="10"/>
    </row>
    <row r="68" spans="1:20" ht="15.75" customHeight="1" x14ac:dyDescent="0.25">
      <c r="A68" s="6">
        <v>28</v>
      </c>
      <c r="B68" s="6">
        <v>66</v>
      </c>
      <c r="C68" s="6" t="s">
        <v>14</v>
      </c>
      <c r="D68" s="7">
        <v>44844</v>
      </c>
      <c r="E68" s="6" t="s">
        <v>15</v>
      </c>
      <c r="F68" s="6" t="s">
        <v>16</v>
      </c>
      <c r="G68" s="8" t="s">
        <v>37</v>
      </c>
      <c r="I68" s="9">
        <v>2.7319627340342381</v>
      </c>
      <c r="J68" s="9" t="s">
        <v>18</v>
      </c>
      <c r="K68" s="9">
        <v>1.3357879011368479</v>
      </c>
      <c r="L68" s="9">
        <v>1.0692836262089944</v>
      </c>
      <c r="M68" s="9">
        <v>1.1324852597448918</v>
      </c>
      <c r="P68" s="6"/>
      <c r="Q68" s="6"/>
      <c r="R68" s="10"/>
      <c r="S68" s="10"/>
      <c r="T68" s="10"/>
    </row>
    <row r="69" spans="1:20" ht="15.75" customHeight="1" x14ac:dyDescent="0.25">
      <c r="A69" s="6">
        <v>28</v>
      </c>
      <c r="B69" s="6">
        <v>67</v>
      </c>
      <c r="C69" s="6" t="s">
        <v>14</v>
      </c>
      <c r="D69" s="7">
        <v>44844</v>
      </c>
      <c r="E69" s="6" t="s">
        <v>15</v>
      </c>
      <c r="F69" s="6" t="s">
        <v>19</v>
      </c>
      <c r="G69" s="8" t="s">
        <v>63</v>
      </c>
      <c r="I69" s="9">
        <v>26.850377172073834</v>
      </c>
      <c r="J69" s="9">
        <v>0.3710565790010083</v>
      </c>
      <c r="K69" s="9">
        <v>30.390336486312918</v>
      </c>
      <c r="L69" s="9">
        <v>11.99005136385191</v>
      </c>
      <c r="M69" s="9">
        <v>9.3513894093183385</v>
      </c>
      <c r="P69" s="6"/>
      <c r="Q69" s="6"/>
      <c r="R69" s="10"/>
      <c r="S69" s="10"/>
      <c r="T69" s="10"/>
    </row>
    <row r="70" spans="1:20" ht="15.75" customHeight="1" x14ac:dyDescent="0.25">
      <c r="A70" s="6">
        <v>28</v>
      </c>
      <c r="B70" s="6">
        <v>68</v>
      </c>
      <c r="C70" s="6" t="s">
        <v>14</v>
      </c>
      <c r="D70" s="7">
        <v>44844</v>
      </c>
      <c r="E70" s="6" t="s">
        <v>15</v>
      </c>
      <c r="F70" s="6" t="s">
        <v>21</v>
      </c>
      <c r="G70" s="8" t="s">
        <v>63</v>
      </c>
      <c r="I70" s="9">
        <v>15.350481502170554</v>
      </c>
      <c r="J70" s="9" t="s">
        <v>18</v>
      </c>
      <c r="K70" s="9">
        <v>14.008907920264747</v>
      </c>
      <c r="L70" s="9">
        <v>13.756339368270364</v>
      </c>
      <c r="M70" s="9">
        <v>16.156134786564021</v>
      </c>
      <c r="P70" s="6"/>
      <c r="Q70" s="6"/>
      <c r="R70" s="10"/>
      <c r="S70" s="10"/>
      <c r="T70" s="10"/>
    </row>
    <row r="71" spans="1:20" ht="15.75" customHeight="1" x14ac:dyDescent="0.25">
      <c r="A71" s="6">
        <v>29</v>
      </c>
      <c r="B71" s="6">
        <v>69</v>
      </c>
      <c r="C71" s="6" t="s">
        <v>14</v>
      </c>
      <c r="D71" s="7">
        <v>44844</v>
      </c>
      <c r="E71" s="6" t="s">
        <v>15</v>
      </c>
      <c r="F71" s="6" t="s">
        <v>16</v>
      </c>
      <c r="G71" s="8" t="s">
        <v>43</v>
      </c>
      <c r="I71" s="9">
        <v>2.3088990310265709</v>
      </c>
      <c r="J71" s="9" t="s">
        <v>18</v>
      </c>
      <c r="K71" s="9">
        <v>0.68003738776251266</v>
      </c>
      <c r="L71" s="9">
        <v>0.7206050610565703</v>
      </c>
      <c r="M71" s="9">
        <v>0.69544110573039197</v>
      </c>
      <c r="P71" s="6"/>
      <c r="Q71" s="6"/>
      <c r="R71" s="10"/>
      <c r="S71" s="10"/>
      <c r="T71" s="10"/>
    </row>
    <row r="72" spans="1:20" ht="15.75" customHeight="1" x14ac:dyDescent="0.25">
      <c r="A72" s="6">
        <v>29</v>
      </c>
      <c r="B72" s="6">
        <v>70</v>
      </c>
      <c r="C72" s="6" t="s">
        <v>14</v>
      </c>
      <c r="D72" s="7">
        <v>44844</v>
      </c>
      <c r="E72" s="6" t="s">
        <v>15</v>
      </c>
      <c r="F72" s="6" t="s">
        <v>19</v>
      </c>
      <c r="G72" s="8" t="s">
        <v>67</v>
      </c>
      <c r="I72" s="9">
        <v>7.8240730032682499</v>
      </c>
      <c r="J72" s="9">
        <v>0.15890445958884936</v>
      </c>
      <c r="K72" s="9">
        <v>13.354028542522823</v>
      </c>
      <c r="L72" s="9">
        <v>7.4583855784357418</v>
      </c>
      <c r="M72" s="9">
        <v>7.0728574082251434</v>
      </c>
      <c r="P72" s="6"/>
      <c r="Q72" s="6"/>
      <c r="R72" s="10"/>
      <c r="S72" s="10"/>
      <c r="T72" s="10"/>
    </row>
    <row r="73" spans="1:20" ht="15.75" customHeight="1" x14ac:dyDescent="0.25">
      <c r="A73" s="6">
        <v>29</v>
      </c>
      <c r="B73" s="6">
        <v>71</v>
      </c>
      <c r="C73" s="6" t="s">
        <v>14</v>
      </c>
      <c r="D73" s="7">
        <v>44844</v>
      </c>
      <c r="E73" s="6" t="s">
        <v>15</v>
      </c>
      <c r="F73" s="6" t="s">
        <v>21</v>
      </c>
      <c r="G73" s="8" t="s">
        <v>68</v>
      </c>
      <c r="I73" s="9">
        <v>7.9801339313972326</v>
      </c>
      <c r="J73" s="9">
        <v>0.11997435049402368</v>
      </c>
      <c r="K73" s="9">
        <v>9.7393899790387479</v>
      </c>
      <c r="L73" s="9">
        <v>15.845616370063908</v>
      </c>
      <c r="M73" s="9">
        <v>16.457824118688716</v>
      </c>
      <c r="P73" s="6"/>
      <c r="Q73" s="6"/>
      <c r="R73" s="10"/>
      <c r="S73" s="10"/>
      <c r="T73" s="10"/>
    </row>
    <row r="74" spans="1:20" ht="15.75" customHeight="1" x14ac:dyDescent="0.25">
      <c r="A74" s="6">
        <v>30</v>
      </c>
      <c r="B74" s="6">
        <v>72</v>
      </c>
      <c r="C74" s="6" t="s">
        <v>14</v>
      </c>
      <c r="D74" s="7">
        <v>44844</v>
      </c>
      <c r="E74" s="6" t="s">
        <v>15</v>
      </c>
      <c r="F74" s="6" t="s">
        <v>16</v>
      </c>
      <c r="G74" s="8" t="s">
        <v>46</v>
      </c>
      <c r="I74" s="9">
        <v>4.4502478017718792</v>
      </c>
      <c r="J74" s="9" t="s">
        <v>18</v>
      </c>
      <c r="K74" s="9">
        <v>1.9653604530423467</v>
      </c>
      <c r="L74" s="9">
        <v>1.1967080698623018</v>
      </c>
      <c r="M74" s="9">
        <v>1.2686543880270247</v>
      </c>
      <c r="P74" s="6"/>
      <c r="Q74" s="6"/>
      <c r="R74" s="10"/>
      <c r="S74" s="10"/>
      <c r="T74" s="10"/>
    </row>
    <row r="75" spans="1:20" ht="15.75" customHeight="1" x14ac:dyDescent="0.25">
      <c r="A75" s="6">
        <v>30</v>
      </c>
      <c r="B75" s="6">
        <v>73</v>
      </c>
      <c r="C75" s="6" t="s">
        <v>14</v>
      </c>
      <c r="D75" s="7">
        <v>44844</v>
      </c>
      <c r="E75" s="6" t="s">
        <v>15</v>
      </c>
      <c r="F75" s="6" t="s">
        <v>19</v>
      </c>
      <c r="G75" s="8" t="s">
        <v>69</v>
      </c>
      <c r="I75" s="9">
        <v>29.617648100093202</v>
      </c>
      <c r="J75" s="9">
        <v>0.40967809194523097</v>
      </c>
      <c r="K75" s="9">
        <v>68.866101027201395</v>
      </c>
      <c r="L75" s="9">
        <v>22.44491240424933</v>
      </c>
      <c r="M75" s="9">
        <v>19.924945047925188</v>
      </c>
      <c r="P75" s="6"/>
      <c r="Q75" s="6"/>
      <c r="R75" s="10"/>
      <c r="S75" s="10"/>
      <c r="T75" s="10"/>
    </row>
    <row r="76" spans="1:20" ht="15.75" customHeight="1" x14ac:dyDescent="0.25">
      <c r="A76" s="6">
        <v>30</v>
      </c>
      <c r="B76" s="6">
        <v>74</v>
      </c>
      <c r="C76" s="6" t="s">
        <v>14</v>
      </c>
      <c r="D76" s="7">
        <v>44844</v>
      </c>
      <c r="E76" s="6" t="s">
        <v>15</v>
      </c>
      <c r="F76" s="6" t="s">
        <v>21</v>
      </c>
      <c r="G76" s="8" t="s">
        <v>29</v>
      </c>
      <c r="I76" s="9">
        <v>13.343065775788801</v>
      </c>
      <c r="J76" s="9" t="s">
        <v>18</v>
      </c>
      <c r="K76" s="9">
        <v>24.16277545976352</v>
      </c>
      <c r="L76" s="9">
        <v>22.08945921131701</v>
      </c>
      <c r="M76" s="9">
        <v>24.73950109112646</v>
      </c>
      <c r="P76" s="6"/>
      <c r="Q76" s="6"/>
      <c r="R76" s="10"/>
      <c r="S76" s="10"/>
      <c r="T76" s="10"/>
    </row>
    <row r="77" spans="1:20" ht="15.75" customHeight="1" x14ac:dyDescent="0.25">
      <c r="A77" s="6">
        <v>31</v>
      </c>
      <c r="B77" s="6">
        <v>75</v>
      </c>
      <c r="C77" s="6" t="s">
        <v>14</v>
      </c>
      <c r="D77" s="7">
        <v>44830</v>
      </c>
      <c r="E77" s="6" t="s">
        <v>70</v>
      </c>
      <c r="F77" s="6" t="s">
        <v>16</v>
      </c>
      <c r="G77" s="8" t="s">
        <v>25</v>
      </c>
      <c r="I77" s="9">
        <v>1.5456750668167569</v>
      </c>
      <c r="J77" s="9" t="s">
        <v>18</v>
      </c>
      <c r="K77" s="9">
        <v>1.7051304627640183</v>
      </c>
      <c r="L77" s="9">
        <v>1.5034588137277747</v>
      </c>
      <c r="M77" s="9">
        <v>1.210291778488255</v>
      </c>
      <c r="P77" s="6"/>
      <c r="Q77" s="6"/>
      <c r="R77" s="10"/>
      <c r="S77" s="10"/>
      <c r="T77" s="10"/>
    </row>
    <row r="78" spans="1:20" ht="15.75" customHeight="1" x14ac:dyDescent="0.25">
      <c r="A78" s="6">
        <v>31</v>
      </c>
      <c r="B78" s="6">
        <v>76</v>
      </c>
      <c r="C78" s="6" t="s">
        <v>14</v>
      </c>
      <c r="D78" s="7">
        <v>44830</v>
      </c>
      <c r="E78" s="6" t="s">
        <v>70</v>
      </c>
      <c r="F78" s="6" t="s">
        <v>19</v>
      </c>
      <c r="G78" s="8" t="s">
        <v>55</v>
      </c>
      <c r="I78" s="9">
        <v>29.537955595835868</v>
      </c>
      <c r="J78" s="9" t="s">
        <v>18</v>
      </c>
      <c r="K78" s="9">
        <v>45.983894612995805</v>
      </c>
      <c r="L78" s="9">
        <v>27.677108229318691</v>
      </c>
      <c r="M78" s="9">
        <v>29.207210402641127</v>
      </c>
      <c r="P78" s="6"/>
      <c r="Q78" s="6"/>
      <c r="R78" s="10"/>
      <c r="S78" s="10"/>
      <c r="T78" s="10"/>
    </row>
    <row r="79" spans="1:20" ht="15.75" customHeight="1" x14ac:dyDescent="0.25">
      <c r="A79" s="6">
        <v>31</v>
      </c>
      <c r="B79" s="6">
        <v>77</v>
      </c>
      <c r="C79" s="6" t="s">
        <v>14</v>
      </c>
      <c r="D79" s="7">
        <v>44830</v>
      </c>
      <c r="E79" s="6" t="s">
        <v>70</v>
      </c>
      <c r="F79" s="6" t="s">
        <v>21</v>
      </c>
      <c r="G79" s="8" t="s">
        <v>36</v>
      </c>
      <c r="I79" s="9">
        <v>7.4559692405610756</v>
      </c>
      <c r="J79" s="9" t="s">
        <v>18</v>
      </c>
      <c r="K79" s="9">
        <v>17.373976456537928</v>
      </c>
      <c r="L79" s="9">
        <v>19.042780708477419</v>
      </c>
      <c r="M79" s="9">
        <v>18.044250597255996</v>
      </c>
      <c r="P79" s="6"/>
      <c r="Q79" s="6"/>
      <c r="R79" s="10"/>
      <c r="S79" s="10"/>
      <c r="T79" s="10"/>
    </row>
    <row r="80" spans="1:20" ht="15.75" customHeight="1" x14ac:dyDescent="0.25">
      <c r="A80" s="6">
        <v>32</v>
      </c>
      <c r="B80" s="6">
        <v>78</v>
      </c>
      <c r="C80" s="6" t="s">
        <v>14</v>
      </c>
      <c r="D80" s="7">
        <v>44830</v>
      </c>
      <c r="E80" s="6" t="s">
        <v>70</v>
      </c>
      <c r="F80" s="6" t="s">
        <v>16</v>
      </c>
      <c r="G80" s="8" t="s">
        <v>62</v>
      </c>
      <c r="I80" s="9">
        <v>0.34309145943634223</v>
      </c>
      <c r="J80" s="9" t="s">
        <v>18</v>
      </c>
      <c r="K80" s="9" t="s">
        <v>18</v>
      </c>
      <c r="L80" s="9" t="s">
        <v>18</v>
      </c>
      <c r="M80" s="9" t="s">
        <v>18</v>
      </c>
      <c r="P80" s="6"/>
      <c r="Q80" s="6"/>
      <c r="R80" s="10"/>
      <c r="S80" s="10"/>
      <c r="T80" s="10"/>
    </row>
    <row r="81" spans="1:20" ht="15.75" customHeight="1" x14ac:dyDescent="0.25">
      <c r="A81" s="6">
        <v>32</v>
      </c>
      <c r="B81" s="6">
        <v>79</v>
      </c>
      <c r="C81" s="6" t="s">
        <v>14</v>
      </c>
      <c r="D81" s="7">
        <v>44830</v>
      </c>
      <c r="E81" s="6" t="s">
        <v>70</v>
      </c>
      <c r="F81" s="6" t="s">
        <v>19</v>
      </c>
      <c r="G81" s="8" t="s">
        <v>63</v>
      </c>
      <c r="I81" s="9">
        <v>0.80362006565045963</v>
      </c>
      <c r="J81" s="9" t="s">
        <v>18</v>
      </c>
      <c r="K81" s="9" t="s">
        <v>18</v>
      </c>
      <c r="L81" s="9">
        <v>0.69621405169079253</v>
      </c>
      <c r="M81" s="9" t="s">
        <v>18</v>
      </c>
      <c r="P81" s="6"/>
      <c r="Q81" s="6"/>
      <c r="R81"/>
      <c r="S81"/>
      <c r="T81"/>
    </row>
    <row r="82" spans="1:20" ht="15.75" customHeight="1" x14ac:dyDescent="0.25">
      <c r="A82" s="6">
        <v>32</v>
      </c>
      <c r="B82" s="6">
        <v>80</v>
      </c>
      <c r="C82" s="6" t="s">
        <v>14</v>
      </c>
      <c r="D82" s="7">
        <v>44830</v>
      </c>
      <c r="E82" s="6" t="s">
        <v>70</v>
      </c>
      <c r="F82" s="6" t="s">
        <v>21</v>
      </c>
      <c r="G82" s="8" t="s">
        <v>71</v>
      </c>
      <c r="I82" s="9">
        <v>0.82375766412459084</v>
      </c>
      <c r="J82" s="9" t="s">
        <v>18</v>
      </c>
      <c r="K82" s="9">
        <v>0.20223939750291178</v>
      </c>
      <c r="L82" s="9" t="s">
        <v>18</v>
      </c>
      <c r="M82" s="9" t="s">
        <v>18</v>
      </c>
      <c r="P82" s="6"/>
      <c r="Q82" s="6"/>
      <c r="R82"/>
      <c r="S82"/>
      <c r="T82"/>
    </row>
    <row r="83" spans="1:20" ht="15.75" customHeight="1" x14ac:dyDescent="0.25">
      <c r="A83" s="6" t="s">
        <v>72</v>
      </c>
      <c r="B83" s="6">
        <v>81</v>
      </c>
      <c r="C83" s="6" t="s">
        <v>72</v>
      </c>
      <c r="D83" s="15" t="s">
        <v>72</v>
      </c>
      <c r="E83" s="6" t="s">
        <v>72</v>
      </c>
      <c r="F83" s="6" t="s">
        <v>72</v>
      </c>
      <c r="G83" s="8" t="s">
        <v>72</v>
      </c>
      <c r="I83" s="9" t="s">
        <v>18</v>
      </c>
      <c r="J83" s="9" t="s">
        <v>18</v>
      </c>
      <c r="K83" s="9" t="s">
        <v>18</v>
      </c>
      <c r="L83" s="9" t="s">
        <v>18</v>
      </c>
      <c r="M83" s="9" t="s">
        <v>18</v>
      </c>
      <c r="P83" s="6"/>
      <c r="Q83" s="6"/>
      <c r="R83"/>
      <c r="S83"/>
      <c r="T83"/>
    </row>
    <row r="84" spans="1:20" ht="15.75" customHeight="1" x14ac:dyDescent="0.25">
      <c r="A84" s="6" t="s">
        <v>72</v>
      </c>
      <c r="B84" s="6">
        <v>82</v>
      </c>
      <c r="C84" s="6" t="s">
        <v>72</v>
      </c>
      <c r="D84" s="15" t="s">
        <v>72</v>
      </c>
      <c r="E84" s="6" t="s">
        <v>72</v>
      </c>
      <c r="F84" s="6" t="s">
        <v>72</v>
      </c>
      <c r="G84" s="8" t="s">
        <v>72</v>
      </c>
      <c r="I84" s="9" t="s">
        <v>18</v>
      </c>
      <c r="J84" s="9" t="s">
        <v>18</v>
      </c>
      <c r="K84" s="9" t="s">
        <v>18</v>
      </c>
      <c r="L84" s="9" t="s">
        <v>18</v>
      </c>
      <c r="M84" s="9" t="s">
        <v>18</v>
      </c>
      <c r="P84" s="6"/>
      <c r="Q84" s="6"/>
      <c r="R84"/>
      <c r="S84"/>
      <c r="T84"/>
    </row>
    <row r="85" spans="1:20" ht="15.75" customHeight="1" x14ac:dyDescent="0.25">
      <c r="A85" s="6">
        <v>33</v>
      </c>
      <c r="B85" s="6">
        <v>83</v>
      </c>
      <c r="C85" s="6" t="s">
        <v>14</v>
      </c>
      <c r="D85" s="7">
        <v>44830</v>
      </c>
      <c r="E85" s="6" t="s">
        <v>44</v>
      </c>
      <c r="F85" s="6" t="s">
        <v>16</v>
      </c>
      <c r="G85" s="8" t="s">
        <v>50</v>
      </c>
      <c r="I85" s="9">
        <v>5.6140434580777692</v>
      </c>
      <c r="J85" s="9" t="s">
        <v>18</v>
      </c>
      <c r="K85" s="9">
        <v>2.8085209346751037</v>
      </c>
      <c r="L85" s="9">
        <v>3.0293785541600804</v>
      </c>
      <c r="M85" s="9">
        <v>2.4015891085299215</v>
      </c>
      <c r="P85" s="6"/>
      <c r="Q85" s="6"/>
      <c r="R85"/>
      <c r="S85"/>
      <c r="T85"/>
    </row>
    <row r="86" spans="1:20" ht="15.75" customHeight="1" x14ac:dyDescent="0.25">
      <c r="A86" s="6">
        <v>33</v>
      </c>
      <c r="B86" s="6">
        <v>84</v>
      </c>
      <c r="C86" s="6" t="s">
        <v>14</v>
      </c>
      <c r="D86" s="7">
        <v>44830</v>
      </c>
      <c r="E86" s="6" t="s">
        <v>44</v>
      </c>
      <c r="F86" s="6" t="s">
        <v>21</v>
      </c>
      <c r="G86" s="8" t="s">
        <v>60</v>
      </c>
      <c r="I86" s="9">
        <v>7.9902528591820507</v>
      </c>
      <c r="J86" s="9">
        <v>0.11009436224121352</v>
      </c>
      <c r="K86" s="9">
        <v>15.001279872218985</v>
      </c>
      <c r="L86" s="9">
        <v>27.900350528104106</v>
      </c>
      <c r="M86" s="9">
        <v>24.994414078989902</v>
      </c>
      <c r="P86" s="6"/>
      <c r="Q86" s="6"/>
      <c r="R86"/>
      <c r="S86"/>
      <c r="T86"/>
    </row>
    <row r="87" spans="1:20" ht="15.75" customHeight="1" x14ac:dyDescent="0.25">
      <c r="A87" s="6">
        <v>34</v>
      </c>
      <c r="B87" s="6">
        <v>85</v>
      </c>
      <c r="C87" s="6" t="s">
        <v>14</v>
      </c>
      <c r="D87" s="7">
        <v>44830</v>
      </c>
      <c r="E87" s="6" t="s">
        <v>44</v>
      </c>
      <c r="F87" s="6" t="s">
        <v>16</v>
      </c>
      <c r="G87" s="8" t="s">
        <v>40</v>
      </c>
      <c r="I87" s="9">
        <v>1.553055535020323</v>
      </c>
      <c r="J87" s="9" t="s">
        <v>18</v>
      </c>
      <c r="K87" s="9">
        <v>1.1336066048453102</v>
      </c>
      <c r="L87" s="9">
        <v>1.1762076937005983</v>
      </c>
      <c r="M87" s="9">
        <v>0.89014520312247047</v>
      </c>
      <c r="P87" s="6"/>
      <c r="Q87" s="6"/>
      <c r="R87"/>
      <c r="S87"/>
      <c r="T87"/>
    </row>
    <row r="88" spans="1:20" ht="15.75" customHeight="1" x14ac:dyDescent="0.25">
      <c r="A88" s="6">
        <v>34</v>
      </c>
      <c r="B88" s="6">
        <v>86</v>
      </c>
      <c r="C88" s="6" t="s">
        <v>14</v>
      </c>
      <c r="D88" s="7">
        <v>44830</v>
      </c>
      <c r="E88" s="6" t="s">
        <v>44</v>
      </c>
      <c r="F88" s="6" t="s">
        <v>21</v>
      </c>
      <c r="G88" s="8" t="s">
        <v>66</v>
      </c>
      <c r="I88" s="9">
        <v>1.7239321120169639</v>
      </c>
      <c r="J88" s="9" t="s">
        <v>18</v>
      </c>
      <c r="K88" s="9">
        <v>8.7952572460250291</v>
      </c>
      <c r="L88" s="9">
        <v>14.685066851429413</v>
      </c>
      <c r="M88" s="9">
        <v>11.382874627995943</v>
      </c>
      <c r="P88" s="6"/>
      <c r="Q88" s="14"/>
      <c r="R88"/>
      <c r="S88"/>
      <c r="T88"/>
    </row>
    <row r="89" spans="1:20" ht="15.75" customHeight="1" x14ac:dyDescent="0.25">
      <c r="A89" s="6">
        <v>35</v>
      </c>
      <c r="B89" s="6">
        <v>87</v>
      </c>
      <c r="C89" s="6" t="s">
        <v>14</v>
      </c>
      <c r="D89" s="7">
        <v>44830</v>
      </c>
      <c r="E89" s="6" t="s">
        <v>44</v>
      </c>
      <c r="F89" s="6" t="s">
        <v>16</v>
      </c>
      <c r="G89" s="8" t="s">
        <v>22</v>
      </c>
      <c r="I89" s="9">
        <v>1.5145880269636021</v>
      </c>
      <c r="J89" s="9">
        <v>5.0476353102566152E-2</v>
      </c>
      <c r="K89" s="9">
        <v>1.085063798146183</v>
      </c>
      <c r="L89" s="9">
        <v>1.0716228753034989</v>
      </c>
      <c r="M89" s="9">
        <v>0.91582012976335725</v>
      </c>
      <c r="P89" s="6"/>
      <c r="Q89" s="14"/>
      <c r="R89"/>
      <c r="S89"/>
      <c r="T89"/>
    </row>
    <row r="90" spans="1:20" ht="15.75" customHeight="1" x14ac:dyDescent="0.25">
      <c r="A90" s="6">
        <v>35</v>
      </c>
      <c r="B90" s="6">
        <v>88</v>
      </c>
      <c r="C90" s="6" t="s">
        <v>14</v>
      </c>
      <c r="D90" s="7">
        <v>44830</v>
      </c>
      <c r="E90" s="6" t="s">
        <v>44</v>
      </c>
      <c r="F90" s="6" t="s">
        <v>21</v>
      </c>
      <c r="G90" s="8" t="s">
        <v>50</v>
      </c>
      <c r="I90" s="9">
        <v>2.0725286135375036</v>
      </c>
      <c r="J90" s="9">
        <v>0.12382861161257397</v>
      </c>
      <c r="K90" s="9">
        <v>7.9823879620699429</v>
      </c>
      <c r="L90" s="9">
        <v>14.434604171855522</v>
      </c>
      <c r="M90" s="9">
        <v>13.140241237882602</v>
      </c>
      <c r="P90" s="6"/>
      <c r="Q90" s="14"/>
      <c r="R90"/>
      <c r="S90"/>
      <c r="T90"/>
    </row>
    <row r="91" spans="1:20" ht="15.75" customHeight="1" x14ac:dyDescent="0.25">
      <c r="A91" s="6">
        <v>36</v>
      </c>
      <c r="B91" s="6">
        <v>89</v>
      </c>
      <c r="C91" s="6" t="s">
        <v>14</v>
      </c>
      <c r="D91" s="7">
        <v>44830</v>
      </c>
      <c r="E91" s="6" t="s">
        <v>44</v>
      </c>
      <c r="F91" s="6" t="s">
        <v>16</v>
      </c>
      <c r="G91" s="8" t="s">
        <v>57</v>
      </c>
      <c r="I91" s="9">
        <v>1.5301686536730008</v>
      </c>
      <c r="J91" s="9" t="s">
        <v>18</v>
      </c>
      <c r="K91" s="9">
        <v>1.3944819571770544</v>
      </c>
      <c r="L91" s="9">
        <v>1.4275169558413194</v>
      </c>
      <c r="M91" s="9">
        <v>1.1255378291937408</v>
      </c>
      <c r="P91" s="6"/>
      <c r="Q91" s="14"/>
      <c r="R91"/>
      <c r="S91"/>
      <c r="T91"/>
    </row>
    <row r="92" spans="1:20" ht="15.75" customHeight="1" x14ac:dyDescent="0.25">
      <c r="A92" s="6">
        <v>36</v>
      </c>
      <c r="B92" s="6">
        <v>90</v>
      </c>
      <c r="C92" s="6" t="s">
        <v>14</v>
      </c>
      <c r="D92" s="7">
        <v>44830</v>
      </c>
      <c r="E92" s="6" t="s">
        <v>44</v>
      </c>
      <c r="F92" s="6" t="s">
        <v>21</v>
      </c>
      <c r="G92" s="8" t="s">
        <v>73</v>
      </c>
      <c r="I92" s="9">
        <v>3.075226396459541</v>
      </c>
      <c r="J92" s="9">
        <v>0.11853177583924437</v>
      </c>
      <c r="K92" s="9">
        <v>9.3576708594272624</v>
      </c>
      <c r="L92" s="9">
        <v>12.04952734228101</v>
      </c>
      <c r="M92" s="9">
        <v>9.5554712009821188</v>
      </c>
      <c r="P92" s="6"/>
      <c r="Q92" s="14"/>
      <c r="R92"/>
      <c r="S92"/>
      <c r="T92"/>
    </row>
    <row r="93" spans="1:20" ht="15.75" customHeight="1" x14ac:dyDescent="0.25">
      <c r="A93" s="6">
        <v>37</v>
      </c>
      <c r="B93" s="6">
        <v>91</v>
      </c>
      <c r="C93" s="6" t="s">
        <v>14</v>
      </c>
      <c r="D93" s="7">
        <v>44830</v>
      </c>
      <c r="E93" s="6" t="s">
        <v>44</v>
      </c>
      <c r="F93" s="6" t="s">
        <v>16</v>
      </c>
      <c r="G93" s="8" t="s">
        <v>63</v>
      </c>
      <c r="I93" s="9">
        <v>2.2194274938489968</v>
      </c>
      <c r="J93" s="9" t="s">
        <v>18</v>
      </c>
      <c r="K93" s="9">
        <v>1.4804720230800335</v>
      </c>
      <c r="L93" s="9">
        <v>2.0314658690126515</v>
      </c>
      <c r="M93" s="9">
        <v>1.4106446997154105</v>
      </c>
      <c r="P93" s="6"/>
      <c r="Q93" s="14"/>
      <c r="R93"/>
      <c r="S93"/>
      <c r="T93"/>
    </row>
    <row r="94" spans="1:20" ht="15.75" customHeight="1" x14ac:dyDescent="0.25">
      <c r="A94" s="6">
        <v>37</v>
      </c>
      <c r="B94" s="6">
        <v>92</v>
      </c>
      <c r="C94" s="6" t="s">
        <v>14</v>
      </c>
      <c r="D94" s="7">
        <v>44830</v>
      </c>
      <c r="E94" s="6" t="s">
        <v>44</v>
      </c>
      <c r="F94" s="6" t="s">
        <v>21</v>
      </c>
      <c r="G94" s="8" t="s">
        <v>25</v>
      </c>
      <c r="I94" s="9">
        <v>2.7074809301063749</v>
      </c>
      <c r="J94" s="9" t="s">
        <v>18</v>
      </c>
      <c r="K94" s="9">
        <v>7.9809580553961208</v>
      </c>
      <c r="L94" s="9">
        <v>19.881943889986136</v>
      </c>
      <c r="M94" s="9">
        <v>13.684479145979417</v>
      </c>
      <c r="P94" s="6"/>
      <c r="Q94" s="14"/>
      <c r="R94"/>
      <c r="S94"/>
      <c r="T94"/>
    </row>
    <row r="95" spans="1:20" ht="15.75" customHeight="1" x14ac:dyDescent="0.25">
      <c r="A95" s="6">
        <v>38</v>
      </c>
      <c r="B95" s="6">
        <v>93</v>
      </c>
      <c r="C95" s="6" t="s">
        <v>14</v>
      </c>
      <c r="D95" s="7">
        <v>44851</v>
      </c>
      <c r="E95" s="6" t="s">
        <v>44</v>
      </c>
      <c r="F95" s="6" t="s">
        <v>16</v>
      </c>
      <c r="G95" s="8" t="s">
        <v>63</v>
      </c>
      <c r="I95" s="9">
        <v>0.8791685680065684</v>
      </c>
      <c r="J95" s="9">
        <v>5.2175454738846626E-2</v>
      </c>
      <c r="K95" s="9">
        <v>1.427322155950008</v>
      </c>
      <c r="L95" s="9">
        <v>0.54062316623278395</v>
      </c>
      <c r="M95" s="9">
        <v>0.65950157732414161</v>
      </c>
      <c r="P95" s="6"/>
      <c r="Q95" s="14"/>
      <c r="R95"/>
      <c r="S95"/>
      <c r="T95"/>
    </row>
    <row r="96" spans="1:20" ht="15.75" customHeight="1" x14ac:dyDescent="0.25">
      <c r="A96" s="6">
        <v>38</v>
      </c>
      <c r="B96" s="6">
        <v>94</v>
      </c>
      <c r="C96" s="6" t="s">
        <v>14</v>
      </c>
      <c r="D96" s="7">
        <v>44851</v>
      </c>
      <c r="E96" s="6" t="s">
        <v>44</v>
      </c>
      <c r="F96" s="6" t="s">
        <v>21</v>
      </c>
      <c r="G96" s="8" t="s">
        <v>25</v>
      </c>
      <c r="I96" s="9">
        <v>5.3891586206770965</v>
      </c>
      <c r="J96" s="9">
        <v>0.16757350941282217</v>
      </c>
      <c r="K96" s="9">
        <v>9.842626239676795</v>
      </c>
      <c r="L96" s="9">
        <v>5.3015545632297192</v>
      </c>
      <c r="M96" s="9">
        <v>8.4926653869290298</v>
      </c>
      <c r="P96" s="6"/>
      <c r="Q96" s="14"/>
      <c r="R96"/>
      <c r="S96"/>
      <c r="T96"/>
    </row>
    <row r="97" spans="1:20" ht="15.75" customHeight="1" x14ac:dyDescent="0.25">
      <c r="A97" s="6">
        <v>39</v>
      </c>
      <c r="B97" s="6">
        <v>95</v>
      </c>
      <c r="C97" s="6" t="s">
        <v>14</v>
      </c>
      <c r="D97" s="7">
        <v>44851</v>
      </c>
      <c r="E97" s="6" t="s">
        <v>44</v>
      </c>
      <c r="F97" s="6" t="s">
        <v>16</v>
      </c>
      <c r="G97" s="8" t="s">
        <v>74</v>
      </c>
      <c r="I97" s="9">
        <v>1.0300445544358978</v>
      </c>
      <c r="J97" s="9" t="s">
        <v>18</v>
      </c>
      <c r="K97" s="9">
        <v>2.6556083903540229</v>
      </c>
      <c r="L97" s="9">
        <v>0.59475021649054793</v>
      </c>
      <c r="M97" s="9">
        <v>0.59382442451292361</v>
      </c>
      <c r="P97" s="6"/>
      <c r="Q97" s="14"/>
      <c r="R97"/>
      <c r="S97"/>
      <c r="T97"/>
    </row>
    <row r="98" spans="1:20" ht="15.75" customHeight="1" x14ac:dyDescent="0.25">
      <c r="A98" s="6">
        <v>39</v>
      </c>
      <c r="B98" s="6">
        <v>96</v>
      </c>
      <c r="C98" s="6" t="s">
        <v>14</v>
      </c>
      <c r="D98" s="7">
        <v>44851</v>
      </c>
      <c r="E98" s="6" t="s">
        <v>44</v>
      </c>
      <c r="F98" s="6" t="s">
        <v>21</v>
      </c>
      <c r="G98" s="8" t="s">
        <v>35</v>
      </c>
      <c r="I98" s="9">
        <v>1.789014159016302</v>
      </c>
      <c r="J98" s="9" t="s">
        <v>18</v>
      </c>
      <c r="K98" s="9">
        <v>22.358906703126934</v>
      </c>
      <c r="L98" s="9">
        <v>5.8778770611335123</v>
      </c>
      <c r="M98" s="9">
        <v>8.0997686850233901</v>
      </c>
      <c r="P98" s="6"/>
      <c r="Q98" s="6"/>
      <c r="R98" s="10"/>
      <c r="S98" s="10"/>
      <c r="T98" s="10"/>
    </row>
    <row r="99" spans="1:20" ht="15.75" customHeight="1" x14ac:dyDescent="0.25">
      <c r="A99" s="6">
        <v>40</v>
      </c>
      <c r="B99" s="6">
        <v>97</v>
      </c>
      <c r="C99" s="6" t="s">
        <v>14</v>
      </c>
      <c r="D99" s="7">
        <v>44851</v>
      </c>
      <c r="E99" s="6" t="s">
        <v>44</v>
      </c>
      <c r="F99" s="6" t="s">
        <v>16</v>
      </c>
      <c r="G99" s="8" t="s">
        <v>50</v>
      </c>
      <c r="I99" s="9">
        <v>2.336383818514816</v>
      </c>
      <c r="J99" s="9" t="s">
        <v>18</v>
      </c>
      <c r="K99" s="9">
        <v>2.726042184147043</v>
      </c>
      <c r="L99" s="9">
        <v>0.8441008990570813</v>
      </c>
      <c r="M99" s="9">
        <v>0.90231376599332358</v>
      </c>
      <c r="P99" s="6"/>
      <c r="Q99" s="6"/>
      <c r="R99" s="10"/>
      <c r="S99" s="10"/>
      <c r="T99" s="10"/>
    </row>
    <row r="100" spans="1:20" ht="15.75" customHeight="1" x14ac:dyDescent="0.25">
      <c r="A100" s="6">
        <v>40</v>
      </c>
      <c r="B100" s="6">
        <v>98</v>
      </c>
      <c r="C100" s="6" t="s">
        <v>14</v>
      </c>
      <c r="D100" s="7">
        <v>44851</v>
      </c>
      <c r="E100" s="6" t="s">
        <v>44</v>
      </c>
      <c r="F100" s="6" t="s">
        <v>21</v>
      </c>
      <c r="G100" s="8" t="s">
        <v>75</v>
      </c>
      <c r="I100" s="9">
        <v>3.9661783014702707</v>
      </c>
      <c r="J100" s="9" t="s">
        <v>18</v>
      </c>
      <c r="K100" s="9">
        <v>16.074287053153263</v>
      </c>
      <c r="L100" s="9">
        <v>5.7814365197167046</v>
      </c>
      <c r="M100" s="9">
        <v>7.9507971317617034</v>
      </c>
      <c r="P100" s="6"/>
      <c r="Q100" s="6"/>
      <c r="R100" s="10"/>
      <c r="S100" s="10"/>
      <c r="T100" s="10"/>
    </row>
    <row r="101" spans="1:20" ht="15.75" customHeight="1" x14ac:dyDescent="0.25">
      <c r="A101" s="6">
        <v>41</v>
      </c>
      <c r="B101" s="6">
        <v>99</v>
      </c>
      <c r="C101" s="6" t="s">
        <v>14</v>
      </c>
      <c r="D101" s="7">
        <v>44851</v>
      </c>
      <c r="E101" s="6" t="s">
        <v>44</v>
      </c>
      <c r="F101" s="6" t="s">
        <v>16</v>
      </c>
      <c r="G101" s="8" t="s">
        <v>42</v>
      </c>
      <c r="I101" s="9">
        <v>0.81813341423955621</v>
      </c>
      <c r="J101" s="9" t="s">
        <v>18</v>
      </c>
      <c r="K101" s="9">
        <v>1.4845655832624416</v>
      </c>
      <c r="L101" s="9">
        <v>0.41672140842290395</v>
      </c>
      <c r="M101" s="9">
        <v>0.40025327652335191</v>
      </c>
      <c r="P101" s="6"/>
      <c r="Q101" s="6"/>
      <c r="R101" s="10"/>
      <c r="S101" s="10"/>
      <c r="T101" s="10"/>
    </row>
    <row r="102" spans="1:20" ht="15.75" customHeight="1" x14ac:dyDescent="0.25">
      <c r="A102" s="6">
        <v>41</v>
      </c>
      <c r="B102" s="6">
        <v>100</v>
      </c>
      <c r="C102" s="6" t="s">
        <v>14</v>
      </c>
      <c r="D102" s="7">
        <v>44851</v>
      </c>
      <c r="E102" s="6" t="s">
        <v>44</v>
      </c>
      <c r="F102" s="6" t="s">
        <v>21</v>
      </c>
      <c r="G102" s="8" t="s">
        <v>54</v>
      </c>
      <c r="I102" s="9">
        <v>3.3410620307618437</v>
      </c>
      <c r="J102" s="9">
        <v>0.11242913660027438</v>
      </c>
      <c r="K102" s="9">
        <v>12.560965001615095</v>
      </c>
      <c r="L102" s="9">
        <v>4.2911825346831796</v>
      </c>
      <c r="M102" s="9">
        <v>5.3822271262330785</v>
      </c>
      <c r="P102" s="6"/>
      <c r="Q102" s="6"/>
      <c r="R102" s="10"/>
      <c r="S102" s="10"/>
      <c r="T102" s="10"/>
    </row>
    <row r="103" spans="1:20" ht="15.75" customHeight="1" x14ac:dyDescent="0.25">
      <c r="A103" s="6">
        <v>42</v>
      </c>
      <c r="B103" s="6">
        <v>101</v>
      </c>
      <c r="C103" s="6" t="s">
        <v>14</v>
      </c>
      <c r="D103" s="7">
        <v>44851</v>
      </c>
      <c r="E103" s="6" t="s">
        <v>44</v>
      </c>
      <c r="F103" s="6" t="s">
        <v>16</v>
      </c>
      <c r="G103" s="8" t="s">
        <v>76</v>
      </c>
      <c r="I103" s="9">
        <v>0.99426891050721666</v>
      </c>
      <c r="J103" s="9" t="s">
        <v>18</v>
      </c>
      <c r="K103" s="9">
        <v>2.35160029671917</v>
      </c>
      <c r="L103" s="9">
        <v>0.6309666865547453</v>
      </c>
      <c r="M103" s="9">
        <v>0.61573738351508722</v>
      </c>
      <c r="P103" s="6"/>
      <c r="Q103" s="6"/>
      <c r="R103" s="10"/>
      <c r="S103" s="10"/>
      <c r="T103" s="10"/>
    </row>
    <row r="104" spans="1:20" ht="15.75" customHeight="1" x14ac:dyDescent="0.25">
      <c r="A104" s="6">
        <v>42</v>
      </c>
      <c r="B104" s="6">
        <v>102</v>
      </c>
      <c r="C104" s="6" t="s">
        <v>14</v>
      </c>
      <c r="D104" s="7">
        <v>44851</v>
      </c>
      <c r="E104" s="6" t="s">
        <v>44</v>
      </c>
      <c r="F104" s="6" t="s">
        <v>21</v>
      </c>
      <c r="G104" s="8" t="s">
        <v>52</v>
      </c>
      <c r="I104" s="9">
        <v>6.4938931849703163</v>
      </c>
      <c r="J104" s="9" t="s">
        <v>18</v>
      </c>
      <c r="K104" s="9">
        <v>17.82513729155831</v>
      </c>
      <c r="L104" s="9">
        <v>5.3512764103880563</v>
      </c>
      <c r="M104" s="9">
        <v>6.5886818907616354</v>
      </c>
      <c r="P104" s="6"/>
      <c r="Q104" s="6"/>
      <c r="R104" s="10"/>
      <c r="S104" s="10"/>
      <c r="T104" s="10"/>
    </row>
    <row r="105" spans="1:20" ht="15.75" customHeight="1" x14ac:dyDescent="0.25">
      <c r="A105" s="6">
        <v>43</v>
      </c>
      <c r="B105" s="6">
        <v>103</v>
      </c>
      <c r="C105" s="6" t="s">
        <v>14</v>
      </c>
      <c r="D105" s="7">
        <v>44837</v>
      </c>
      <c r="E105" s="6" t="s">
        <v>15</v>
      </c>
      <c r="F105" s="6" t="s">
        <v>16</v>
      </c>
      <c r="G105" s="8" t="s">
        <v>46</v>
      </c>
      <c r="I105" s="9">
        <v>2.066629781747626</v>
      </c>
      <c r="J105" s="9" t="s">
        <v>18</v>
      </c>
      <c r="K105" s="9">
        <v>1.4005782954646575</v>
      </c>
      <c r="L105" s="9">
        <v>1.2272237343807459</v>
      </c>
      <c r="M105" s="9">
        <v>1.3564668162796014</v>
      </c>
      <c r="P105" s="6"/>
      <c r="Q105" s="6"/>
      <c r="R105" s="10"/>
      <c r="S105" s="10"/>
      <c r="T105" s="10"/>
    </row>
    <row r="106" spans="1:20" ht="15.75" customHeight="1" x14ac:dyDescent="0.25">
      <c r="A106" s="6">
        <v>43</v>
      </c>
      <c r="B106" s="6">
        <v>104</v>
      </c>
      <c r="C106" s="6" t="s">
        <v>14</v>
      </c>
      <c r="D106" s="7">
        <v>44837</v>
      </c>
      <c r="E106" s="6" t="s">
        <v>15</v>
      </c>
      <c r="F106" s="6" t="s">
        <v>19</v>
      </c>
      <c r="G106" s="8" t="s">
        <v>77</v>
      </c>
      <c r="I106" s="9">
        <v>52.616824670011205</v>
      </c>
      <c r="J106" s="9">
        <v>0.22791483656888209</v>
      </c>
      <c r="K106" s="9">
        <v>102.57530316031978</v>
      </c>
      <c r="L106" s="9">
        <v>40.250477676419145</v>
      </c>
      <c r="M106" s="9">
        <v>32.740297049546491</v>
      </c>
      <c r="P106" s="6"/>
      <c r="Q106" s="6"/>
      <c r="R106" s="10"/>
      <c r="S106" s="10"/>
      <c r="T106" s="10"/>
    </row>
    <row r="107" spans="1:20" ht="15.75" customHeight="1" x14ac:dyDescent="0.25">
      <c r="A107" s="6">
        <v>43</v>
      </c>
      <c r="B107" s="6">
        <v>105</v>
      </c>
      <c r="C107" s="6" t="s">
        <v>14</v>
      </c>
      <c r="D107" s="7">
        <v>44837</v>
      </c>
      <c r="E107" s="6" t="s">
        <v>15</v>
      </c>
      <c r="F107" s="6" t="s">
        <v>21</v>
      </c>
      <c r="G107" s="8" t="s">
        <v>73</v>
      </c>
      <c r="I107" s="9">
        <v>14.748627698970017</v>
      </c>
      <c r="J107" s="9" t="s">
        <v>18</v>
      </c>
      <c r="K107" s="9">
        <v>15.575669209110679</v>
      </c>
      <c r="L107" s="9">
        <v>15.586920985624898</v>
      </c>
      <c r="M107" s="9">
        <v>19.228968704109256</v>
      </c>
      <c r="P107" s="6"/>
      <c r="Q107" s="6"/>
      <c r="R107" s="10"/>
      <c r="S107" s="10"/>
      <c r="T107" s="10"/>
    </row>
    <row r="108" spans="1:20" ht="15.75" customHeight="1" x14ac:dyDescent="0.25">
      <c r="A108" s="6">
        <v>44</v>
      </c>
      <c r="B108" s="6">
        <v>106</v>
      </c>
      <c r="C108" s="6" t="s">
        <v>14</v>
      </c>
      <c r="D108" s="7">
        <v>44837</v>
      </c>
      <c r="E108" s="6" t="s">
        <v>15</v>
      </c>
      <c r="F108" s="6" t="s">
        <v>16</v>
      </c>
      <c r="G108" s="8" t="s">
        <v>63</v>
      </c>
      <c r="I108" s="9">
        <v>2.14862712141624</v>
      </c>
      <c r="J108" s="9" t="s">
        <v>18</v>
      </c>
      <c r="K108" s="9">
        <v>1.4111517861317129</v>
      </c>
      <c r="L108" s="9">
        <v>1.6132230295370078</v>
      </c>
      <c r="M108" s="9">
        <v>1.5097032868295985</v>
      </c>
      <c r="P108" s="6"/>
      <c r="Q108" s="6"/>
      <c r="R108" s="10"/>
      <c r="S108" s="10"/>
      <c r="T108" s="10"/>
    </row>
    <row r="109" spans="1:20" ht="15.75" customHeight="1" x14ac:dyDescent="0.25">
      <c r="A109" s="6">
        <v>44</v>
      </c>
      <c r="B109" s="6">
        <v>107</v>
      </c>
      <c r="C109" s="6" t="s">
        <v>14</v>
      </c>
      <c r="D109" s="7">
        <v>44837</v>
      </c>
      <c r="E109" s="6" t="s">
        <v>15</v>
      </c>
      <c r="F109" s="6" t="s">
        <v>19</v>
      </c>
      <c r="G109" s="8" t="s">
        <v>78</v>
      </c>
      <c r="I109" s="9">
        <v>20.940737223499482</v>
      </c>
      <c r="J109" s="9" t="s">
        <v>18</v>
      </c>
      <c r="K109" s="9">
        <v>33.265151075348484</v>
      </c>
      <c r="L109" s="9">
        <v>17.915996134634899</v>
      </c>
      <c r="M109" s="9">
        <v>16.827297210590391</v>
      </c>
      <c r="P109" s="6"/>
      <c r="Q109" s="6"/>
      <c r="R109" s="10"/>
      <c r="S109" s="10"/>
      <c r="T109" s="10"/>
    </row>
    <row r="110" spans="1:20" ht="15.75" customHeight="1" x14ac:dyDescent="0.25">
      <c r="A110" s="6">
        <v>44</v>
      </c>
      <c r="B110" s="6">
        <v>108</v>
      </c>
      <c r="C110" s="6" t="s">
        <v>14</v>
      </c>
      <c r="D110" s="7">
        <v>44837</v>
      </c>
      <c r="E110" s="6" t="s">
        <v>15</v>
      </c>
      <c r="F110" s="6" t="s">
        <v>21</v>
      </c>
      <c r="G110" s="8" t="s">
        <v>74</v>
      </c>
      <c r="I110" s="9">
        <v>11.801821452665024</v>
      </c>
      <c r="J110" s="9">
        <v>6.546192251919529E-2</v>
      </c>
      <c r="K110" s="9">
        <v>17.386478083245116</v>
      </c>
      <c r="L110" s="9">
        <v>20.558635751408097</v>
      </c>
      <c r="M110" s="9">
        <v>21.210375685767506</v>
      </c>
      <c r="P110" s="6"/>
      <c r="Q110" s="6"/>
      <c r="R110" s="10"/>
      <c r="S110" s="10"/>
      <c r="T110" s="10"/>
    </row>
    <row r="111" spans="1:20" ht="15.75" customHeight="1" x14ac:dyDescent="0.25">
      <c r="A111" s="6">
        <v>45</v>
      </c>
      <c r="B111" s="6">
        <v>109</v>
      </c>
      <c r="C111" s="6" t="s">
        <v>14</v>
      </c>
      <c r="D111" s="7">
        <v>44837</v>
      </c>
      <c r="E111" s="6" t="s">
        <v>15</v>
      </c>
      <c r="F111" s="6" t="s">
        <v>16</v>
      </c>
      <c r="G111" s="8" t="s">
        <v>79</v>
      </c>
      <c r="I111" s="9">
        <v>1.2936758680704257</v>
      </c>
      <c r="J111" s="9" t="s">
        <v>18</v>
      </c>
      <c r="K111" s="9">
        <v>1.115074520601457</v>
      </c>
      <c r="L111" s="9">
        <v>0.97914884389269841</v>
      </c>
      <c r="M111" s="9">
        <v>0.96665415423569201</v>
      </c>
      <c r="P111" s="6"/>
      <c r="Q111" s="6"/>
      <c r="R111" s="10"/>
      <c r="S111" s="10"/>
      <c r="T111" s="10"/>
    </row>
    <row r="112" spans="1:20" ht="15.75" customHeight="1" x14ac:dyDescent="0.25">
      <c r="A112" s="6">
        <v>45</v>
      </c>
      <c r="B112" s="6">
        <v>110</v>
      </c>
      <c r="C112" s="6" t="s">
        <v>14</v>
      </c>
      <c r="D112" s="7">
        <v>44837</v>
      </c>
      <c r="E112" s="6" t="s">
        <v>15</v>
      </c>
      <c r="F112" s="6" t="s">
        <v>19</v>
      </c>
      <c r="G112" s="8" t="s">
        <v>20</v>
      </c>
      <c r="I112" s="9">
        <v>37.639727530274492</v>
      </c>
      <c r="J112" s="9" t="s">
        <v>18</v>
      </c>
      <c r="K112" s="9">
        <v>22.35653852558238</v>
      </c>
      <c r="L112" s="9">
        <v>3.9707050367538694</v>
      </c>
      <c r="M112" s="9">
        <v>6.2616346878164526</v>
      </c>
      <c r="P112" s="6"/>
      <c r="Q112" s="6"/>
      <c r="R112" s="10"/>
      <c r="S112" s="10"/>
      <c r="T112" s="10"/>
    </row>
    <row r="113" spans="1:20" ht="15.75" customHeight="1" x14ac:dyDescent="0.25">
      <c r="A113" s="6">
        <v>45</v>
      </c>
      <c r="B113" s="6">
        <v>111</v>
      </c>
      <c r="C113" s="6" t="s">
        <v>14</v>
      </c>
      <c r="D113" s="7">
        <v>44837</v>
      </c>
      <c r="E113" s="6" t="s">
        <v>15</v>
      </c>
      <c r="F113" s="6" t="s">
        <v>21</v>
      </c>
      <c r="G113" s="8" t="s">
        <v>62</v>
      </c>
      <c r="I113" s="9">
        <v>17.604804840018268</v>
      </c>
      <c r="J113" s="9" t="s">
        <v>18</v>
      </c>
      <c r="K113" s="9">
        <v>14.677597309200207</v>
      </c>
      <c r="L113" s="9">
        <v>15.417837957374338</v>
      </c>
      <c r="M113" s="9">
        <v>17.59229336425599</v>
      </c>
      <c r="P113" s="6"/>
      <c r="Q113" s="6"/>
      <c r="R113" s="10"/>
      <c r="S113" s="10"/>
      <c r="T113" s="10"/>
    </row>
    <row r="114" spans="1:20" ht="15.75" customHeight="1" x14ac:dyDescent="0.25">
      <c r="A114" s="6">
        <v>46</v>
      </c>
      <c r="B114" s="6">
        <v>112</v>
      </c>
      <c r="C114" s="6" t="s">
        <v>14</v>
      </c>
      <c r="D114" s="7">
        <v>44837</v>
      </c>
      <c r="E114" s="6" t="s">
        <v>15</v>
      </c>
      <c r="F114" s="6" t="s">
        <v>16</v>
      </c>
      <c r="G114" s="8" t="s">
        <v>49</v>
      </c>
      <c r="I114" s="9">
        <v>0.80932656651812518</v>
      </c>
      <c r="J114" s="9" t="s">
        <v>18</v>
      </c>
      <c r="K114" s="9">
        <v>0.56820808728011918</v>
      </c>
      <c r="L114" s="9">
        <v>0.52706440530507159</v>
      </c>
      <c r="M114" s="9">
        <v>0.52091798313291782</v>
      </c>
      <c r="P114" s="6"/>
      <c r="Q114" s="6"/>
      <c r="R114" s="10"/>
      <c r="S114" s="10"/>
      <c r="T114" s="10"/>
    </row>
    <row r="115" spans="1:20" ht="15.75" customHeight="1" x14ac:dyDescent="0.25">
      <c r="A115" s="6">
        <v>46</v>
      </c>
      <c r="B115" s="6">
        <v>113</v>
      </c>
      <c r="C115" s="6" t="s">
        <v>14</v>
      </c>
      <c r="D115" s="7">
        <v>44837</v>
      </c>
      <c r="E115" s="6" t="s">
        <v>15</v>
      </c>
      <c r="F115" s="6" t="s">
        <v>19</v>
      </c>
      <c r="G115" s="8" t="s">
        <v>60</v>
      </c>
      <c r="I115" s="9">
        <v>63.937326638573182</v>
      </c>
      <c r="J115" s="9" t="s">
        <v>18</v>
      </c>
      <c r="K115" s="9">
        <v>50.3260257330709</v>
      </c>
      <c r="L115" s="9">
        <v>20.529755243715854</v>
      </c>
      <c r="M115" s="9">
        <v>17.41768825797563</v>
      </c>
      <c r="P115" s="6"/>
      <c r="Q115" s="6"/>
      <c r="R115" s="10"/>
      <c r="S115" s="10"/>
      <c r="T115" s="10"/>
    </row>
    <row r="116" spans="1:20" ht="15.75" customHeight="1" x14ac:dyDescent="0.25">
      <c r="A116" s="6">
        <v>46</v>
      </c>
      <c r="B116" s="6">
        <v>114</v>
      </c>
      <c r="C116" s="6" t="s">
        <v>14</v>
      </c>
      <c r="D116" s="7">
        <v>44837</v>
      </c>
      <c r="E116" s="6" t="s">
        <v>15</v>
      </c>
      <c r="F116" s="6" t="s">
        <v>21</v>
      </c>
      <c r="G116" s="8" t="s">
        <v>36</v>
      </c>
      <c r="I116" s="9">
        <v>6.1068022049565096</v>
      </c>
      <c r="J116" s="9" t="s">
        <v>18</v>
      </c>
      <c r="K116" s="9">
        <v>12.452431165120572</v>
      </c>
      <c r="L116" s="9">
        <v>18.015688939488903</v>
      </c>
      <c r="M116" s="9">
        <v>20.917668338573986</v>
      </c>
      <c r="P116" s="6"/>
      <c r="Q116" s="6"/>
      <c r="R116" s="10"/>
      <c r="S116" s="10"/>
      <c r="T116" s="10"/>
    </row>
    <row r="117" spans="1:20" ht="15.75" customHeight="1" x14ac:dyDescent="0.25">
      <c r="A117" s="6">
        <v>47</v>
      </c>
      <c r="B117" s="6">
        <v>115</v>
      </c>
      <c r="C117" s="6" t="s">
        <v>14</v>
      </c>
      <c r="D117" s="7">
        <v>44837</v>
      </c>
      <c r="E117" s="6" t="s">
        <v>15</v>
      </c>
      <c r="F117" s="6" t="s">
        <v>16</v>
      </c>
      <c r="G117" s="8" t="s">
        <v>51</v>
      </c>
      <c r="I117" s="9">
        <v>1.9438138760208972</v>
      </c>
      <c r="J117" s="9" t="s">
        <v>18</v>
      </c>
      <c r="K117" s="9">
        <v>1.5010022382178148</v>
      </c>
      <c r="L117" s="9">
        <v>1.1324116115085148</v>
      </c>
      <c r="M117" s="9">
        <v>1.11688566902686</v>
      </c>
      <c r="P117" s="6"/>
      <c r="Q117" s="6"/>
      <c r="R117" s="10"/>
      <c r="S117" s="10"/>
      <c r="T117" s="10"/>
    </row>
    <row r="118" spans="1:20" ht="15.75" customHeight="1" x14ac:dyDescent="0.25">
      <c r="A118" s="6">
        <v>47</v>
      </c>
      <c r="B118" s="6">
        <v>116</v>
      </c>
      <c r="C118" s="6" t="s">
        <v>14</v>
      </c>
      <c r="D118" s="7">
        <v>44837</v>
      </c>
      <c r="E118" s="6" t="s">
        <v>15</v>
      </c>
      <c r="F118" s="6" t="s">
        <v>19</v>
      </c>
      <c r="G118" s="8" t="s">
        <v>80</v>
      </c>
      <c r="I118" s="9">
        <v>83.084644614590459</v>
      </c>
      <c r="J118" s="9">
        <v>0.25872456203206234</v>
      </c>
      <c r="K118" s="9">
        <v>173.69100957899488</v>
      </c>
      <c r="L118" s="9">
        <v>63.25296431958072</v>
      </c>
      <c r="M118" s="9">
        <v>41.815629198042267</v>
      </c>
      <c r="P118" s="6"/>
      <c r="Q118" s="6"/>
      <c r="R118" s="10"/>
      <c r="S118" s="10"/>
      <c r="T118" s="10"/>
    </row>
    <row r="119" spans="1:20" ht="15.75" customHeight="1" x14ac:dyDescent="0.25">
      <c r="A119" s="6">
        <v>47</v>
      </c>
      <c r="B119" s="6">
        <v>117</v>
      </c>
      <c r="C119" s="6" t="s">
        <v>14</v>
      </c>
      <c r="D119" s="7">
        <v>44837</v>
      </c>
      <c r="E119" s="6" t="s">
        <v>15</v>
      </c>
      <c r="F119" s="6" t="s">
        <v>21</v>
      </c>
      <c r="G119" s="8" t="s">
        <v>49</v>
      </c>
      <c r="I119" s="9">
        <v>5.910850839014226</v>
      </c>
      <c r="J119" s="9" t="s">
        <v>18</v>
      </c>
      <c r="K119" s="9">
        <v>16.957322948054458</v>
      </c>
      <c r="L119" s="9">
        <v>16.59655256805987</v>
      </c>
      <c r="M119" s="9">
        <v>18.047687395270689</v>
      </c>
      <c r="P119" s="6"/>
      <c r="Q119" s="6"/>
      <c r="R119" s="10"/>
      <c r="S119" s="10"/>
      <c r="T119" s="10"/>
    </row>
    <row r="120" spans="1:20" ht="15.75" customHeight="1" x14ac:dyDescent="0.25">
      <c r="A120" s="6">
        <v>48</v>
      </c>
      <c r="B120" s="6">
        <v>118</v>
      </c>
      <c r="C120" s="6" t="s">
        <v>14</v>
      </c>
      <c r="D120" s="7">
        <v>44851</v>
      </c>
      <c r="E120" s="6" t="s">
        <v>70</v>
      </c>
      <c r="F120" s="6" t="s">
        <v>16</v>
      </c>
      <c r="G120" s="8" t="s">
        <v>50</v>
      </c>
      <c r="I120" s="9">
        <v>0.84789902120011784</v>
      </c>
      <c r="J120" s="9" t="s">
        <v>18</v>
      </c>
      <c r="K120" s="9">
        <v>1.1988051357423892</v>
      </c>
      <c r="L120" s="9">
        <v>0.27478017653171366</v>
      </c>
      <c r="M120" s="9">
        <v>0.6492460881822858</v>
      </c>
      <c r="P120" s="6"/>
      <c r="Q120" s="6"/>
      <c r="R120" s="10"/>
      <c r="S120" s="10"/>
      <c r="T120" s="10"/>
    </row>
    <row r="121" spans="1:20" ht="15.75" customHeight="1" x14ac:dyDescent="0.25">
      <c r="A121" s="6">
        <v>48</v>
      </c>
      <c r="B121" s="6">
        <v>119</v>
      </c>
      <c r="C121" s="6" t="s">
        <v>14</v>
      </c>
      <c r="D121" s="7">
        <v>44851</v>
      </c>
      <c r="E121" s="6" t="s">
        <v>70</v>
      </c>
      <c r="F121" s="6" t="s">
        <v>19</v>
      </c>
      <c r="G121" s="8" t="s">
        <v>81</v>
      </c>
      <c r="I121" s="9">
        <v>6.3621342899949296</v>
      </c>
      <c r="J121" s="9" t="s">
        <v>18</v>
      </c>
      <c r="K121" s="9">
        <v>24.034286312928103</v>
      </c>
      <c r="L121" s="9">
        <v>3.759606879710927</v>
      </c>
      <c r="M121" s="9">
        <v>12.847128006762361</v>
      </c>
      <c r="P121" s="6"/>
      <c r="Q121" s="6"/>
      <c r="R121" s="10"/>
      <c r="S121" s="10"/>
      <c r="T121" s="10"/>
    </row>
    <row r="122" spans="1:20" ht="15.75" customHeight="1" x14ac:dyDescent="0.25">
      <c r="A122" s="6">
        <v>48</v>
      </c>
      <c r="B122" s="6">
        <v>120</v>
      </c>
      <c r="C122" s="6" t="s">
        <v>14</v>
      </c>
      <c r="D122" s="7">
        <v>44851</v>
      </c>
      <c r="E122" s="6" t="s">
        <v>70</v>
      </c>
      <c r="F122" s="6" t="s">
        <v>21</v>
      </c>
      <c r="G122" s="8" t="s">
        <v>42</v>
      </c>
      <c r="I122" s="9">
        <v>1.5792480343761355</v>
      </c>
      <c r="J122" s="9" t="s">
        <v>18</v>
      </c>
      <c r="K122" s="9">
        <v>13.632649517070355</v>
      </c>
      <c r="L122" s="9">
        <v>3.960612289421594</v>
      </c>
      <c r="M122" s="9">
        <v>14.629077064188596</v>
      </c>
      <c r="P122" s="6"/>
      <c r="Q122" s="6"/>
      <c r="R122" s="10"/>
      <c r="S122" s="10"/>
      <c r="T122" s="10"/>
    </row>
    <row r="123" spans="1:20" ht="15.75" customHeight="1" x14ac:dyDescent="0.25">
      <c r="A123" s="6">
        <v>49</v>
      </c>
      <c r="B123" s="6">
        <v>121</v>
      </c>
      <c r="C123" s="6" t="s">
        <v>14</v>
      </c>
      <c r="D123" s="7">
        <v>44851</v>
      </c>
      <c r="E123" s="6" t="s">
        <v>70</v>
      </c>
      <c r="F123" s="6" t="s">
        <v>16</v>
      </c>
      <c r="G123" s="8" t="s">
        <v>57</v>
      </c>
      <c r="I123" s="9">
        <v>0.38451000816115483</v>
      </c>
      <c r="J123" s="9" t="s">
        <v>18</v>
      </c>
      <c r="K123" s="9">
        <v>0.87619764608944339</v>
      </c>
      <c r="L123" s="9">
        <v>0.228529290200749</v>
      </c>
      <c r="M123" s="9">
        <v>0.5878166393071852</v>
      </c>
      <c r="P123" s="6"/>
      <c r="Q123" s="6"/>
      <c r="R123" s="10"/>
      <c r="S123" s="10"/>
      <c r="T123" s="10"/>
    </row>
    <row r="124" spans="1:20" ht="15.75" customHeight="1" x14ac:dyDescent="0.25">
      <c r="A124" s="6">
        <v>49</v>
      </c>
      <c r="B124" s="6">
        <v>122</v>
      </c>
      <c r="C124" s="6" t="s">
        <v>14</v>
      </c>
      <c r="D124" s="7">
        <v>44851</v>
      </c>
      <c r="E124" s="6" t="s">
        <v>70</v>
      </c>
      <c r="F124" s="6" t="s">
        <v>19</v>
      </c>
      <c r="G124" s="8" t="s">
        <v>39</v>
      </c>
      <c r="I124" s="9" t="s">
        <v>18</v>
      </c>
      <c r="J124" s="9" t="s">
        <v>18</v>
      </c>
      <c r="K124" s="9">
        <v>12.626847285416194</v>
      </c>
      <c r="L124" s="9">
        <v>1.4907858926604407</v>
      </c>
      <c r="M124" s="9">
        <v>6.8853094654896561</v>
      </c>
      <c r="P124" s="6"/>
      <c r="Q124" s="6"/>
      <c r="R124" s="10"/>
      <c r="S124" s="10"/>
      <c r="T124" s="10"/>
    </row>
    <row r="125" spans="1:20" ht="15.75" customHeight="1" x14ac:dyDescent="0.25">
      <c r="A125" s="6">
        <v>49</v>
      </c>
      <c r="B125" s="6">
        <v>123</v>
      </c>
      <c r="C125" s="6" t="s">
        <v>14</v>
      </c>
      <c r="D125" s="7">
        <v>44851</v>
      </c>
      <c r="E125" s="6" t="s">
        <v>70</v>
      </c>
      <c r="F125" s="6" t="s">
        <v>21</v>
      </c>
      <c r="G125" s="8" t="s">
        <v>82</v>
      </c>
      <c r="I125" s="9">
        <v>1.3658388401033119</v>
      </c>
      <c r="J125" s="9" t="s">
        <v>18</v>
      </c>
      <c r="K125" s="9">
        <v>5.7970056435644013</v>
      </c>
      <c r="L125" s="9">
        <v>2.1956686857868317</v>
      </c>
      <c r="M125" s="9">
        <v>5.5594757829992369</v>
      </c>
      <c r="P125" s="6"/>
      <c r="Q125" s="6"/>
      <c r="R125" s="10"/>
      <c r="S125" s="10"/>
      <c r="T125" s="10"/>
    </row>
    <row r="126" spans="1:20" ht="15.75" customHeight="1" x14ac:dyDescent="0.25">
      <c r="A126" s="14">
        <v>50</v>
      </c>
      <c r="B126" s="6">
        <v>124</v>
      </c>
      <c r="C126" s="6" t="s">
        <v>14</v>
      </c>
      <c r="D126" s="16">
        <v>44828</v>
      </c>
      <c r="E126" s="14" t="s">
        <v>15</v>
      </c>
      <c r="F126" s="14" t="s">
        <v>16</v>
      </c>
      <c r="G126" s="17" t="s">
        <v>83</v>
      </c>
      <c r="I126" s="9">
        <v>0.95649005701122525</v>
      </c>
      <c r="J126" s="9" t="s">
        <v>18</v>
      </c>
      <c r="K126" s="9">
        <v>1.3194514149338494</v>
      </c>
      <c r="L126" s="9">
        <v>2.5399788660008151</v>
      </c>
      <c r="M126" s="9">
        <v>1.3606424449156977</v>
      </c>
      <c r="P126" s="6"/>
      <c r="Q126" s="6"/>
      <c r="R126" s="10"/>
      <c r="S126" s="10"/>
      <c r="T126" s="10"/>
    </row>
    <row r="127" spans="1:20" ht="15.75" customHeight="1" x14ac:dyDescent="0.25">
      <c r="A127" s="14">
        <v>50</v>
      </c>
      <c r="B127" s="6">
        <v>125</v>
      </c>
      <c r="C127" s="6" t="s">
        <v>14</v>
      </c>
      <c r="D127" s="16">
        <v>44828</v>
      </c>
      <c r="E127" s="14" t="s">
        <v>15</v>
      </c>
      <c r="F127" s="14" t="s">
        <v>19</v>
      </c>
      <c r="G127" s="17" t="s">
        <v>28</v>
      </c>
      <c r="I127" s="9">
        <v>19.297135547454708</v>
      </c>
      <c r="J127" s="9" t="s">
        <v>18</v>
      </c>
      <c r="K127" s="9">
        <v>28.409146161258985</v>
      </c>
      <c r="L127" s="9">
        <v>57.884340625288239</v>
      </c>
      <c r="M127" s="9">
        <v>40.56856594220708</v>
      </c>
      <c r="P127" s="6"/>
      <c r="Q127" s="6"/>
      <c r="R127" s="10"/>
      <c r="S127" s="10"/>
      <c r="T127" s="10"/>
    </row>
    <row r="128" spans="1:20" ht="15.75" customHeight="1" x14ac:dyDescent="0.25">
      <c r="A128" s="14">
        <v>50</v>
      </c>
      <c r="B128" s="6">
        <v>126</v>
      </c>
      <c r="C128" s="6" t="s">
        <v>14</v>
      </c>
      <c r="D128" s="16">
        <v>44828</v>
      </c>
      <c r="E128" s="14" t="s">
        <v>15</v>
      </c>
      <c r="F128" s="14" t="s">
        <v>21</v>
      </c>
      <c r="G128" s="17" t="s">
        <v>84</v>
      </c>
      <c r="I128" s="9">
        <v>3.1777893626373639</v>
      </c>
      <c r="J128" s="9" t="s">
        <v>18</v>
      </c>
      <c r="K128" s="9">
        <v>12.822159571386052</v>
      </c>
      <c r="L128" s="9">
        <v>41.363469367127855</v>
      </c>
      <c r="M128" s="9">
        <v>22.968360405383731</v>
      </c>
      <c r="P128" s="6"/>
      <c r="Q128" s="6"/>
      <c r="R128" s="10"/>
      <c r="S128" s="10"/>
      <c r="T128" s="10"/>
    </row>
    <row r="129" spans="1:20" ht="15.75" customHeight="1" x14ac:dyDescent="0.25">
      <c r="A129" s="14">
        <v>51</v>
      </c>
      <c r="B129" s="6">
        <v>127</v>
      </c>
      <c r="C129" s="6" t="s">
        <v>14</v>
      </c>
      <c r="D129" s="16">
        <v>44828</v>
      </c>
      <c r="E129" s="14" t="s">
        <v>15</v>
      </c>
      <c r="F129" s="14" t="s">
        <v>16</v>
      </c>
      <c r="G129" s="17" t="s">
        <v>85</v>
      </c>
      <c r="I129" s="9">
        <v>2.3233064946676931</v>
      </c>
      <c r="J129" s="9" t="s">
        <v>18</v>
      </c>
      <c r="K129" s="9">
        <v>1.1063516577179859</v>
      </c>
      <c r="L129" s="9">
        <v>2.2295720783924207</v>
      </c>
      <c r="M129" s="9">
        <v>1.2153479911726979</v>
      </c>
      <c r="P129" s="6"/>
      <c r="Q129" s="6"/>
      <c r="R129" s="10"/>
      <c r="S129" s="10"/>
      <c r="T129" s="10"/>
    </row>
    <row r="130" spans="1:20" ht="15.75" customHeight="1" x14ac:dyDescent="0.25">
      <c r="A130" s="14">
        <v>51</v>
      </c>
      <c r="B130" s="6">
        <v>128</v>
      </c>
      <c r="C130" s="6" t="s">
        <v>14</v>
      </c>
      <c r="D130" s="16">
        <v>44828</v>
      </c>
      <c r="E130" s="14" t="s">
        <v>15</v>
      </c>
      <c r="F130" s="14" t="s">
        <v>19</v>
      </c>
      <c r="G130" s="17" t="s">
        <v>42</v>
      </c>
      <c r="I130" s="9">
        <v>24.328419933681843</v>
      </c>
      <c r="J130" s="9" t="s">
        <v>18</v>
      </c>
      <c r="K130" s="9">
        <v>21.893306134463227</v>
      </c>
      <c r="L130" s="9">
        <v>34.005861333401839</v>
      </c>
      <c r="M130" s="9">
        <v>22.54201902416812</v>
      </c>
      <c r="P130" s="6"/>
      <c r="Q130" s="6"/>
      <c r="R130"/>
      <c r="S130"/>
      <c r="T130"/>
    </row>
    <row r="131" spans="1:20" ht="15.75" customHeight="1" x14ac:dyDescent="0.25">
      <c r="A131" s="14">
        <v>51</v>
      </c>
      <c r="B131" s="6">
        <v>129</v>
      </c>
      <c r="C131" s="6" t="s">
        <v>14</v>
      </c>
      <c r="D131" s="16">
        <v>44828</v>
      </c>
      <c r="E131" s="14" t="s">
        <v>15</v>
      </c>
      <c r="F131" s="14" t="s">
        <v>21</v>
      </c>
      <c r="G131" s="17" t="s">
        <v>86</v>
      </c>
      <c r="I131" s="9">
        <v>9.2358749146803589</v>
      </c>
      <c r="J131" s="9" t="s">
        <v>18</v>
      </c>
      <c r="K131" s="9">
        <v>10.658788633686115</v>
      </c>
      <c r="L131" s="9">
        <v>27.053184015411883</v>
      </c>
      <c r="M131" s="9">
        <v>16.602135915162581</v>
      </c>
      <c r="P131" s="6"/>
      <c r="Q131" s="6"/>
      <c r="R131"/>
      <c r="S131"/>
      <c r="T131"/>
    </row>
    <row r="132" spans="1:20" ht="15.75" customHeight="1" x14ac:dyDescent="0.25">
      <c r="A132" s="14">
        <v>52</v>
      </c>
      <c r="B132" s="6">
        <v>130</v>
      </c>
      <c r="C132" s="6" t="s">
        <v>14</v>
      </c>
      <c r="D132" s="16">
        <v>44828</v>
      </c>
      <c r="E132" s="14" t="s">
        <v>15</v>
      </c>
      <c r="F132" s="14" t="s">
        <v>16</v>
      </c>
      <c r="G132" s="17" t="s">
        <v>73</v>
      </c>
      <c r="I132" s="9">
        <v>0.72726730621910063</v>
      </c>
      <c r="J132" s="9" t="s">
        <v>18</v>
      </c>
      <c r="K132" s="9">
        <v>0.54041677104433428</v>
      </c>
      <c r="L132" s="9">
        <v>0.90134338537856407</v>
      </c>
      <c r="M132" s="9">
        <v>0.49087821082712363</v>
      </c>
      <c r="P132" s="6"/>
      <c r="Q132" s="6"/>
      <c r="R132"/>
      <c r="S132"/>
      <c r="T132"/>
    </row>
    <row r="133" spans="1:20" ht="15.75" customHeight="1" x14ac:dyDescent="0.25">
      <c r="A133" s="14">
        <v>52</v>
      </c>
      <c r="B133" s="6">
        <v>131</v>
      </c>
      <c r="C133" s="6" t="s">
        <v>14</v>
      </c>
      <c r="D133" s="16">
        <v>44828</v>
      </c>
      <c r="E133" s="14" t="s">
        <v>15</v>
      </c>
      <c r="F133" s="14" t="s">
        <v>19</v>
      </c>
      <c r="G133" s="17" t="s">
        <v>63</v>
      </c>
      <c r="I133" s="9">
        <v>20.98917049900826</v>
      </c>
      <c r="J133" s="9" t="s">
        <v>18</v>
      </c>
      <c r="K133" s="9">
        <v>28.487730524083531</v>
      </c>
      <c r="L133" s="9">
        <v>21.017310588241035</v>
      </c>
      <c r="M133" s="9">
        <v>13.184897505971163</v>
      </c>
      <c r="P133" s="6"/>
      <c r="Q133" s="6"/>
      <c r="R133"/>
      <c r="S133"/>
      <c r="T133"/>
    </row>
    <row r="134" spans="1:20" ht="15.75" customHeight="1" x14ac:dyDescent="0.25">
      <c r="A134" s="14">
        <v>52</v>
      </c>
      <c r="B134" s="6">
        <v>132</v>
      </c>
      <c r="C134" s="6" t="s">
        <v>14</v>
      </c>
      <c r="D134" s="16">
        <v>44828</v>
      </c>
      <c r="E134" s="14" t="s">
        <v>15</v>
      </c>
      <c r="F134" s="14" t="s">
        <v>21</v>
      </c>
      <c r="G134" s="17" t="s">
        <v>87</v>
      </c>
      <c r="I134" s="9">
        <v>3.0702878581921342</v>
      </c>
      <c r="J134" s="9" t="s">
        <v>18</v>
      </c>
      <c r="K134" s="9">
        <v>5.6061831975177752</v>
      </c>
      <c r="L134" s="9">
        <v>13.632602996812617</v>
      </c>
      <c r="M134" s="9">
        <v>7.4146005246086286</v>
      </c>
      <c r="P134" s="6"/>
      <c r="Q134" s="6"/>
      <c r="R134"/>
      <c r="S134"/>
      <c r="T134"/>
    </row>
    <row r="135" spans="1:20" ht="15.75" customHeight="1" x14ac:dyDescent="0.25">
      <c r="A135" s="14">
        <v>53</v>
      </c>
      <c r="B135" s="6">
        <v>133</v>
      </c>
      <c r="C135" s="6" t="s">
        <v>14</v>
      </c>
      <c r="D135" s="16">
        <v>44828</v>
      </c>
      <c r="E135" s="14" t="s">
        <v>15</v>
      </c>
      <c r="F135" s="14" t="s">
        <v>16</v>
      </c>
      <c r="G135" s="17" t="s">
        <v>63</v>
      </c>
      <c r="I135" s="9">
        <v>1.0059840739056336</v>
      </c>
      <c r="J135" s="9">
        <v>4.3308880029740635E-2</v>
      </c>
      <c r="K135" s="9">
        <v>0.94021088920704354</v>
      </c>
      <c r="L135" s="9">
        <v>1.8981645040862118</v>
      </c>
      <c r="M135" s="9">
        <v>1.0107245006288124</v>
      </c>
      <c r="P135" s="6"/>
      <c r="Q135" s="6"/>
      <c r="R135"/>
      <c r="S135"/>
      <c r="T135"/>
    </row>
    <row r="136" spans="1:20" ht="15.75" customHeight="1" x14ac:dyDescent="0.25">
      <c r="A136" s="14">
        <v>53</v>
      </c>
      <c r="B136" s="6">
        <v>134</v>
      </c>
      <c r="C136" s="6" t="s">
        <v>14</v>
      </c>
      <c r="D136" s="16">
        <v>44828</v>
      </c>
      <c r="E136" s="14" t="s">
        <v>15</v>
      </c>
      <c r="F136" s="14" t="s">
        <v>19</v>
      </c>
      <c r="G136" s="17" t="s">
        <v>51</v>
      </c>
      <c r="I136" s="9">
        <v>11.081255879061491</v>
      </c>
      <c r="J136" s="9" t="s">
        <v>18</v>
      </c>
      <c r="K136" s="9">
        <v>12.863205375149304</v>
      </c>
      <c r="L136" s="9">
        <v>19.453118305997027</v>
      </c>
      <c r="M136" s="9">
        <v>12.588305860885786</v>
      </c>
      <c r="P136" s="6"/>
      <c r="Q136" s="6"/>
      <c r="R136"/>
      <c r="S136"/>
      <c r="T136"/>
    </row>
    <row r="137" spans="1:20" ht="15.75" customHeight="1" x14ac:dyDescent="0.25">
      <c r="A137" s="14">
        <v>53</v>
      </c>
      <c r="B137" s="6">
        <v>135</v>
      </c>
      <c r="C137" s="6" t="s">
        <v>14</v>
      </c>
      <c r="D137" s="16">
        <v>44828</v>
      </c>
      <c r="E137" s="14" t="s">
        <v>15</v>
      </c>
      <c r="F137" s="14" t="s">
        <v>21</v>
      </c>
      <c r="G137" s="17" t="s">
        <v>42</v>
      </c>
      <c r="I137" s="9">
        <v>3.3011769665083475</v>
      </c>
      <c r="J137" s="9">
        <v>7.0210281736748384E-2</v>
      </c>
      <c r="K137" s="9">
        <v>10.277037468142115</v>
      </c>
      <c r="L137" s="9">
        <v>26.942709524481216</v>
      </c>
      <c r="M137" s="9">
        <v>15.173653611786266</v>
      </c>
      <c r="P137" s="6"/>
      <c r="Q137" s="6"/>
      <c r="R137"/>
      <c r="S137"/>
      <c r="T137"/>
    </row>
    <row r="138" spans="1:20" ht="15.75" customHeight="1" x14ac:dyDescent="0.25">
      <c r="A138" s="14">
        <v>54</v>
      </c>
      <c r="B138" s="6">
        <v>136</v>
      </c>
      <c r="C138" s="6" t="s">
        <v>14</v>
      </c>
      <c r="D138" s="16">
        <v>44828</v>
      </c>
      <c r="E138" s="14" t="s">
        <v>15</v>
      </c>
      <c r="F138" s="14" t="s">
        <v>16</v>
      </c>
      <c r="G138" s="17" t="s">
        <v>63</v>
      </c>
      <c r="I138" s="9">
        <v>1.3542837599467228</v>
      </c>
      <c r="J138" s="9">
        <v>0.10461997058109485</v>
      </c>
      <c r="K138" s="9">
        <v>1.789556267128386</v>
      </c>
      <c r="L138" s="9">
        <v>3.4907801312568303</v>
      </c>
      <c r="M138" s="9">
        <v>1.7869143196128714</v>
      </c>
      <c r="P138" s="6"/>
      <c r="Q138" s="6"/>
      <c r="R138"/>
      <c r="S138"/>
      <c r="T138"/>
    </row>
    <row r="139" spans="1:20" ht="15.75" customHeight="1" x14ac:dyDescent="0.25">
      <c r="A139" s="14">
        <v>54</v>
      </c>
      <c r="B139" s="6">
        <v>137</v>
      </c>
      <c r="C139" s="6" t="s">
        <v>14</v>
      </c>
      <c r="D139" s="16">
        <v>44828</v>
      </c>
      <c r="E139" s="14" t="s">
        <v>15</v>
      </c>
      <c r="F139" s="14" t="s">
        <v>19</v>
      </c>
      <c r="G139" s="17" t="s">
        <v>62</v>
      </c>
      <c r="I139" s="9">
        <v>37.147563863928227</v>
      </c>
      <c r="J139" s="9">
        <v>0.26634446766189707</v>
      </c>
      <c r="K139" s="9">
        <v>40.582871087769483</v>
      </c>
      <c r="L139" s="9">
        <v>63.315931600057183</v>
      </c>
      <c r="M139" s="9">
        <v>39.944081663032343</v>
      </c>
      <c r="P139" s="6"/>
      <c r="Q139" s="6"/>
      <c r="R139"/>
      <c r="S139"/>
      <c r="T139"/>
    </row>
    <row r="140" spans="1:20" ht="15.75" customHeight="1" x14ac:dyDescent="0.25">
      <c r="A140" s="14">
        <v>54</v>
      </c>
      <c r="B140" s="6">
        <v>138</v>
      </c>
      <c r="C140" s="6" t="s">
        <v>14</v>
      </c>
      <c r="D140" s="16">
        <v>44828</v>
      </c>
      <c r="E140" s="14" t="s">
        <v>15</v>
      </c>
      <c r="F140" s="14" t="s">
        <v>21</v>
      </c>
      <c r="G140" s="17" t="s">
        <v>75</v>
      </c>
      <c r="I140" s="9">
        <v>11.480659106254944</v>
      </c>
      <c r="J140" s="9" t="s">
        <v>18</v>
      </c>
      <c r="K140" s="9">
        <v>19.445355216093258</v>
      </c>
      <c r="L140" s="9">
        <v>61.036101748302087</v>
      </c>
      <c r="M140" s="9">
        <v>33.706799792535264</v>
      </c>
      <c r="P140" s="6"/>
      <c r="Q140" s="6"/>
      <c r="R140"/>
      <c r="S140"/>
      <c r="T140"/>
    </row>
    <row r="141" spans="1:20" ht="15.75" customHeight="1" x14ac:dyDescent="0.25">
      <c r="A141" s="14">
        <v>55</v>
      </c>
      <c r="B141" s="6">
        <v>139</v>
      </c>
      <c r="C141" s="6" t="s">
        <v>14</v>
      </c>
      <c r="D141" s="16">
        <v>44858</v>
      </c>
      <c r="E141" s="14" t="s">
        <v>15</v>
      </c>
      <c r="F141" s="14" t="s">
        <v>16</v>
      </c>
      <c r="G141" s="17" t="s">
        <v>17</v>
      </c>
      <c r="I141" s="9">
        <v>0.61378724837624321</v>
      </c>
      <c r="J141" s="9" t="s">
        <v>18</v>
      </c>
      <c r="K141" s="9">
        <v>0.31918647932934346</v>
      </c>
      <c r="L141" s="9">
        <v>0.28479872705238063</v>
      </c>
      <c r="M141" s="9">
        <v>0.29091755979230816</v>
      </c>
      <c r="P141" s="6"/>
      <c r="Q141" s="6"/>
      <c r="R141"/>
      <c r="S141"/>
      <c r="T141"/>
    </row>
    <row r="142" spans="1:20" ht="15.75" customHeight="1" x14ac:dyDescent="0.25">
      <c r="A142" s="14">
        <v>55</v>
      </c>
      <c r="B142" s="6">
        <v>140</v>
      </c>
      <c r="C142" s="6" t="s">
        <v>14</v>
      </c>
      <c r="D142" s="16">
        <v>44858</v>
      </c>
      <c r="E142" s="14" t="s">
        <v>15</v>
      </c>
      <c r="F142" s="14" t="s">
        <v>19</v>
      </c>
      <c r="G142" s="17" t="s">
        <v>42</v>
      </c>
      <c r="I142" s="9">
        <v>22.313432359414826</v>
      </c>
      <c r="J142" s="9" t="s">
        <v>18</v>
      </c>
      <c r="K142" s="9">
        <v>5.8086346084640637</v>
      </c>
      <c r="L142" s="9">
        <v>2.5054870785765768</v>
      </c>
      <c r="M142" s="9">
        <v>1.8258418659068447</v>
      </c>
      <c r="P142" s="6"/>
      <c r="Q142" s="6"/>
      <c r="R142"/>
      <c r="S142"/>
      <c r="T142"/>
    </row>
    <row r="143" spans="1:20" ht="15.75" customHeight="1" x14ac:dyDescent="0.25">
      <c r="A143" s="14">
        <v>55</v>
      </c>
      <c r="B143" s="6">
        <v>141</v>
      </c>
      <c r="C143" s="6" t="s">
        <v>14</v>
      </c>
      <c r="D143" s="16">
        <v>44858</v>
      </c>
      <c r="E143" s="14" t="s">
        <v>15</v>
      </c>
      <c r="F143" s="14" t="s">
        <v>21</v>
      </c>
      <c r="G143" s="17" t="s">
        <v>88</v>
      </c>
      <c r="I143" s="9">
        <v>6.7768897095896161</v>
      </c>
      <c r="J143" s="9">
        <v>0.10954102530518303</v>
      </c>
      <c r="K143" s="9">
        <v>3.3292866154453571</v>
      </c>
      <c r="L143" s="9">
        <v>3.5798453234298817</v>
      </c>
      <c r="M143" s="9">
        <v>4.2773398630549071</v>
      </c>
      <c r="P143" s="6"/>
      <c r="Q143" s="6"/>
      <c r="R143"/>
      <c r="S143"/>
      <c r="T143"/>
    </row>
    <row r="144" spans="1:20" ht="15.75" customHeight="1" x14ac:dyDescent="0.25">
      <c r="A144" s="14">
        <v>56</v>
      </c>
      <c r="B144" s="6">
        <v>142</v>
      </c>
      <c r="C144" s="6" t="s">
        <v>14</v>
      </c>
      <c r="D144" s="16">
        <v>44858</v>
      </c>
      <c r="E144" s="14" t="s">
        <v>15</v>
      </c>
      <c r="F144" s="14" t="s">
        <v>16</v>
      </c>
      <c r="G144" s="17" t="s">
        <v>23</v>
      </c>
      <c r="I144" s="9">
        <v>1.2742521085485852</v>
      </c>
      <c r="J144" s="9">
        <v>8.3606479579495283E-2</v>
      </c>
      <c r="K144" s="9">
        <v>1.2563205166633697</v>
      </c>
      <c r="L144" s="9">
        <v>0.68434946768258997</v>
      </c>
      <c r="M144" s="9">
        <v>0.50914722289301961</v>
      </c>
      <c r="P144" s="6"/>
      <c r="Q144" s="6"/>
      <c r="R144"/>
      <c r="S144"/>
      <c r="T144"/>
    </row>
    <row r="145" spans="1:20" ht="15.75" customHeight="1" x14ac:dyDescent="0.25">
      <c r="A145" s="14">
        <v>56</v>
      </c>
      <c r="B145" s="6">
        <v>143</v>
      </c>
      <c r="C145" s="6" t="s">
        <v>14</v>
      </c>
      <c r="D145" s="16">
        <v>44858</v>
      </c>
      <c r="E145" s="14" t="s">
        <v>15</v>
      </c>
      <c r="F145" s="14" t="s">
        <v>19</v>
      </c>
      <c r="G145" s="17" t="s">
        <v>52</v>
      </c>
      <c r="I145" s="9">
        <v>16.590950174776726</v>
      </c>
      <c r="J145" s="9">
        <v>0.21307529216575466</v>
      </c>
      <c r="K145" s="9">
        <v>26.923393656670758</v>
      </c>
      <c r="L145" s="9">
        <v>7.441864366918999</v>
      </c>
      <c r="M145" s="9">
        <v>7.2546945143289383</v>
      </c>
      <c r="P145" s="6"/>
      <c r="Q145" s="6"/>
      <c r="R145"/>
      <c r="S145"/>
      <c r="T145"/>
    </row>
    <row r="146" spans="1:20" ht="15.75" customHeight="1" x14ac:dyDescent="0.25">
      <c r="A146" s="14">
        <v>56</v>
      </c>
      <c r="B146" s="6">
        <v>144</v>
      </c>
      <c r="C146" s="6" t="s">
        <v>14</v>
      </c>
      <c r="D146" s="16">
        <v>44858</v>
      </c>
      <c r="E146" s="14" t="s">
        <v>15</v>
      </c>
      <c r="F146" s="14" t="s">
        <v>21</v>
      </c>
      <c r="G146" s="17" t="s">
        <v>89</v>
      </c>
      <c r="I146" s="9">
        <v>6.6633167942648166</v>
      </c>
      <c r="J146" s="9">
        <v>0.12787641252571608</v>
      </c>
      <c r="K146" s="9">
        <v>13.006149560002672</v>
      </c>
      <c r="L146" s="9">
        <v>8.7287959722427129</v>
      </c>
      <c r="M146" s="9">
        <v>9.6138242969199368</v>
      </c>
      <c r="P146" s="6"/>
      <c r="Q146" s="6"/>
      <c r="R146"/>
      <c r="S146"/>
      <c r="T146"/>
    </row>
    <row r="147" spans="1:20" ht="15.75" customHeight="1" x14ac:dyDescent="0.25">
      <c r="A147" s="14">
        <v>57</v>
      </c>
      <c r="B147" s="6">
        <v>145</v>
      </c>
      <c r="C147" s="6" t="s">
        <v>14</v>
      </c>
      <c r="D147" s="16">
        <v>44858</v>
      </c>
      <c r="E147" s="14" t="s">
        <v>15</v>
      </c>
      <c r="F147" s="14" t="s">
        <v>16</v>
      </c>
      <c r="G147" s="17" t="s">
        <v>17</v>
      </c>
      <c r="I147" s="9">
        <v>2.724011704734735</v>
      </c>
      <c r="J147" s="9">
        <v>0.10315283731977405</v>
      </c>
      <c r="K147" s="9">
        <v>0.74752031777814643</v>
      </c>
      <c r="L147" s="9">
        <v>0.51944855139787627</v>
      </c>
      <c r="M147" s="9">
        <v>0.56733089654636892</v>
      </c>
      <c r="P147" s="6"/>
      <c r="Q147" s="14"/>
      <c r="R147"/>
      <c r="S147"/>
      <c r="T147"/>
    </row>
    <row r="148" spans="1:20" ht="15.75" customHeight="1" x14ac:dyDescent="0.25">
      <c r="A148" s="14">
        <v>57</v>
      </c>
      <c r="B148" s="6">
        <v>146</v>
      </c>
      <c r="C148" s="6" t="s">
        <v>14</v>
      </c>
      <c r="D148" s="16">
        <v>44858</v>
      </c>
      <c r="E148" s="14" t="s">
        <v>15</v>
      </c>
      <c r="F148" s="14" t="s">
        <v>19</v>
      </c>
      <c r="G148" s="17" t="s">
        <v>61</v>
      </c>
      <c r="I148" s="9">
        <v>43.081820720321851</v>
      </c>
      <c r="J148" s="9">
        <v>0.24953738510951168</v>
      </c>
      <c r="K148" s="9">
        <v>14.285114242304033</v>
      </c>
      <c r="L148" s="9">
        <v>4.4436466396389847</v>
      </c>
      <c r="M148" s="9">
        <v>6.0463801148880396</v>
      </c>
      <c r="P148" s="6"/>
      <c r="Q148" s="14"/>
      <c r="R148"/>
      <c r="S148"/>
      <c r="T148"/>
    </row>
    <row r="149" spans="1:20" ht="15.75" customHeight="1" x14ac:dyDescent="0.25">
      <c r="A149" s="14">
        <v>57</v>
      </c>
      <c r="B149" s="6">
        <v>147</v>
      </c>
      <c r="C149" s="6" t="s">
        <v>14</v>
      </c>
      <c r="D149" s="16">
        <v>44858</v>
      </c>
      <c r="E149" s="14" t="s">
        <v>15</v>
      </c>
      <c r="F149" s="14" t="s">
        <v>21</v>
      </c>
      <c r="G149" s="17" t="s">
        <v>55</v>
      </c>
      <c r="I149" s="9">
        <v>8.2465071656645144</v>
      </c>
      <c r="J149" s="9">
        <v>0.2009426565683943</v>
      </c>
      <c r="K149" s="9">
        <v>7.8842866872496034</v>
      </c>
      <c r="L149" s="9">
        <v>5.1999116182165537</v>
      </c>
      <c r="M149" s="9">
        <v>8.5333758599740825</v>
      </c>
      <c r="P149" s="6"/>
      <c r="Q149" s="14"/>
      <c r="R149"/>
      <c r="S149"/>
      <c r="T149"/>
    </row>
    <row r="150" spans="1:20" ht="15.75" customHeight="1" x14ac:dyDescent="0.25">
      <c r="A150" s="14">
        <v>58</v>
      </c>
      <c r="B150" s="6">
        <v>148</v>
      </c>
      <c r="C150" s="6" t="s">
        <v>14</v>
      </c>
      <c r="D150" s="16">
        <v>44858</v>
      </c>
      <c r="E150" s="14" t="s">
        <v>15</v>
      </c>
      <c r="F150" s="14" t="s">
        <v>16</v>
      </c>
      <c r="G150" s="17" t="s">
        <v>52</v>
      </c>
      <c r="I150" s="9">
        <v>1.1500876433585074</v>
      </c>
      <c r="J150" s="9" t="s">
        <v>18</v>
      </c>
      <c r="K150" s="9">
        <v>0.51021528654226056</v>
      </c>
      <c r="L150" s="9">
        <v>0.34124534073762064</v>
      </c>
      <c r="M150" s="9">
        <v>0.3735612501958307</v>
      </c>
      <c r="P150" s="6"/>
      <c r="Q150" s="14"/>
      <c r="R150"/>
      <c r="S150"/>
      <c r="T150"/>
    </row>
    <row r="151" spans="1:20" ht="15.75" customHeight="1" x14ac:dyDescent="0.25">
      <c r="A151" s="14">
        <v>58</v>
      </c>
      <c r="B151" s="6">
        <v>149</v>
      </c>
      <c r="C151" s="6" t="s">
        <v>14</v>
      </c>
      <c r="D151" s="16">
        <v>44858</v>
      </c>
      <c r="E151" s="14" t="s">
        <v>15</v>
      </c>
      <c r="F151" s="14" t="s">
        <v>19</v>
      </c>
      <c r="G151" s="17" t="s">
        <v>55</v>
      </c>
      <c r="I151" s="9">
        <v>30.281603325791043</v>
      </c>
      <c r="J151" s="9" t="s">
        <v>18</v>
      </c>
      <c r="K151" s="9">
        <v>10.98066930089826</v>
      </c>
      <c r="L151" s="9">
        <v>4.4661847043120781</v>
      </c>
      <c r="M151" s="9">
        <v>5.169321758052039</v>
      </c>
      <c r="P151" s="6"/>
      <c r="Q151" s="14"/>
      <c r="R151"/>
      <c r="S151"/>
      <c r="T151"/>
    </row>
    <row r="152" spans="1:20" ht="15.75" customHeight="1" x14ac:dyDescent="0.25">
      <c r="A152" s="14">
        <v>58</v>
      </c>
      <c r="B152" s="6">
        <v>150</v>
      </c>
      <c r="C152" s="6" t="s">
        <v>14</v>
      </c>
      <c r="D152" s="16">
        <v>44858</v>
      </c>
      <c r="E152" s="14" t="s">
        <v>15</v>
      </c>
      <c r="F152" s="14" t="s">
        <v>21</v>
      </c>
      <c r="G152" s="17" t="s">
        <v>90</v>
      </c>
      <c r="I152" s="9">
        <v>5.5415573924742079</v>
      </c>
      <c r="J152" s="9">
        <v>0.14079568318183766</v>
      </c>
      <c r="K152" s="9">
        <v>5.4556312104332818</v>
      </c>
      <c r="L152" s="9">
        <v>5.0533495894101392</v>
      </c>
      <c r="M152" s="9">
        <v>7.2437673961337143</v>
      </c>
      <c r="P152" s="6"/>
      <c r="Q152" s="14"/>
      <c r="R152"/>
      <c r="S152"/>
      <c r="T152"/>
    </row>
    <row r="153" spans="1:20" ht="15.75" customHeight="1" x14ac:dyDescent="0.25">
      <c r="A153" s="14">
        <v>59</v>
      </c>
      <c r="B153" s="6">
        <v>151</v>
      </c>
      <c r="C153" s="6" t="s">
        <v>14</v>
      </c>
      <c r="D153" s="16">
        <v>44858</v>
      </c>
      <c r="E153" s="14" t="s">
        <v>15</v>
      </c>
      <c r="F153" s="14" t="s">
        <v>16</v>
      </c>
      <c r="G153" s="17" t="s">
        <v>40</v>
      </c>
      <c r="I153" s="9">
        <v>0.95844886957770414</v>
      </c>
      <c r="J153" s="9">
        <v>3.5333860503732106E-2</v>
      </c>
      <c r="K153" s="9">
        <v>1.3492546996304393</v>
      </c>
      <c r="L153" s="9">
        <v>0.55594962710238549</v>
      </c>
      <c r="M153" s="9">
        <v>0.61098593234220278</v>
      </c>
      <c r="P153" s="6"/>
      <c r="Q153" s="14"/>
      <c r="R153"/>
      <c r="S153"/>
      <c r="T153"/>
    </row>
    <row r="154" spans="1:20" ht="15.75" customHeight="1" x14ac:dyDescent="0.25">
      <c r="A154" s="14">
        <v>59</v>
      </c>
      <c r="B154" s="6">
        <v>152</v>
      </c>
      <c r="C154" s="6" t="s">
        <v>14</v>
      </c>
      <c r="D154" s="16">
        <v>44858</v>
      </c>
      <c r="E154" s="14" t="s">
        <v>15</v>
      </c>
      <c r="F154" s="14" t="s">
        <v>19</v>
      </c>
      <c r="G154" s="17" t="s">
        <v>91</v>
      </c>
      <c r="I154" s="9">
        <v>31.878485310401786</v>
      </c>
      <c r="J154" s="9">
        <v>0.29513436299494805</v>
      </c>
      <c r="K154" s="9">
        <v>43.082347276629186</v>
      </c>
      <c r="L154" s="9">
        <v>12.68741099655548</v>
      </c>
      <c r="M154" s="9">
        <v>15.673237240010051</v>
      </c>
      <c r="P154" s="6"/>
      <c r="Q154" s="14"/>
      <c r="R154"/>
      <c r="S154"/>
      <c r="T154"/>
    </row>
    <row r="155" spans="1:20" ht="15.75" customHeight="1" x14ac:dyDescent="0.25">
      <c r="A155" s="14">
        <v>59</v>
      </c>
      <c r="B155" s="6">
        <v>153</v>
      </c>
      <c r="C155" s="6" t="s">
        <v>14</v>
      </c>
      <c r="D155" s="16">
        <v>44858</v>
      </c>
      <c r="E155" s="14" t="s">
        <v>15</v>
      </c>
      <c r="F155" s="14" t="s">
        <v>21</v>
      </c>
      <c r="G155" s="17" t="s">
        <v>36</v>
      </c>
      <c r="I155" s="9">
        <v>10.516170657942618</v>
      </c>
      <c r="J155" s="9">
        <v>0.1565517232795213</v>
      </c>
      <c r="K155" s="9">
        <v>23.084183962878214</v>
      </c>
      <c r="L155" s="9">
        <v>11.792302582788015</v>
      </c>
      <c r="M155" s="9">
        <v>14.435410555082612</v>
      </c>
      <c r="P155" s="6"/>
      <c r="Q155" s="14"/>
      <c r="R155"/>
      <c r="S155"/>
      <c r="T155"/>
    </row>
    <row r="156" spans="1:20" ht="15.75" customHeight="1" x14ac:dyDescent="0.25">
      <c r="A156" s="14">
        <v>60</v>
      </c>
      <c r="B156" s="6">
        <v>154</v>
      </c>
      <c r="C156" s="6" t="s">
        <v>14</v>
      </c>
      <c r="D156" s="16">
        <v>44858</v>
      </c>
      <c r="E156" s="14" t="s">
        <v>44</v>
      </c>
      <c r="F156" s="14" t="s">
        <v>16</v>
      </c>
      <c r="G156" s="17" t="s">
        <v>69</v>
      </c>
      <c r="I156" s="9">
        <v>1.0883982218920367</v>
      </c>
      <c r="J156" s="9">
        <v>0.10037610868604861</v>
      </c>
      <c r="K156" s="9">
        <v>1.6024006983695998</v>
      </c>
      <c r="L156" s="9">
        <v>0.43948736605746508</v>
      </c>
      <c r="M156" s="9">
        <v>0.43882274920987502</v>
      </c>
      <c r="P156" s="6"/>
      <c r="Q156" s="14"/>
      <c r="R156"/>
      <c r="S156"/>
      <c r="T156"/>
    </row>
    <row r="157" spans="1:20" ht="15.75" customHeight="1" x14ac:dyDescent="0.25">
      <c r="A157" s="14">
        <v>60</v>
      </c>
      <c r="B157" s="6">
        <v>155</v>
      </c>
      <c r="C157" s="6" t="s">
        <v>14</v>
      </c>
      <c r="D157" s="16">
        <v>44858</v>
      </c>
      <c r="E157" s="14" t="s">
        <v>44</v>
      </c>
      <c r="F157" s="14" t="s">
        <v>21</v>
      </c>
      <c r="G157" s="17" t="s">
        <v>83</v>
      </c>
      <c r="I157" s="9">
        <v>1.2857987578147128</v>
      </c>
      <c r="J157" s="9" t="s">
        <v>18</v>
      </c>
      <c r="K157" s="9">
        <v>11.186412795726241</v>
      </c>
      <c r="L157" s="9">
        <v>4.2558515527288261</v>
      </c>
      <c r="M157" s="9">
        <v>5.0117920537979677</v>
      </c>
      <c r="P157" s="6"/>
      <c r="Q157" s="14"/>
      <c r="R157"/>
      <c r="S157"/>
      <c r="T157"/>
    </row>
    <row r="158" spans="1:20" ht="15.75" customHeight="1" x14ac:dyDescent="0.25">
      <c r="A158" s="14">
        <v>61</v>
      </c>
      <c r="B158" s="6">
        <v>156</v>
      </c>
      <c r="C158" s="6" t="s">
        <v>14</v>
      </c>
      <c r="D158" s="16">
        <v>44858</v>
      </c>
      <c r="E158" s="14" t="s">
        <v>44</v>
      </c>
      <c r="F158" s="14" t="s">
        <v>16</v>
      </c>
      <c r="G158" s="17" t="s">
        <v>61</v>
      </c>
      <c r="H158" s="14" t="s">
        <v>92</v>
      </c>
      <c r="I158" s="9">
        <v>1.1243367931792554</v>
      </c>
      <c r="J158" s="9" t="s">
        <v>18</v>
      </c>
      <c r="K158" s="9">
        <v>2.3418378398824835</v>
      </c>
      <c r="L158" s="9">
        <v>1.1663115332894587</v>
      </c>
      <c r="M158" s="9">
        <v>1.1032402269171404</v>
      </c>
      <c r="P158" s="6"/>
      <c r="Q158" s="14"/>
      <c r="R158"/>
      <c r="S158"/>
      <c r="T158"/>
    </row>
    <row r="159" spans="1:20" ht="15.75" customHeight="1" x14ac:dyDescent="0.25">
      <c r="A159" s="14">
        <v>61</v>
      </c>
      <c r="B159" s="6">
        <v>157</v>
      </c>
      <c r="C159" s="6" t="s">
        <v>14</v>
      </c>
      <c r="D159" s="16">
        <v>44858</v>
      </c>
      <c r="E159" s="14" t="s">
        <v>44</v>
      </c>
      <c r="F159" s="14" t="s">
        <v>21</v>
      </c>
      <c r="G159" s="17" t="s">
        <v>58</v>
      </c>
      <c r="H159" s="14" t="s">
        <v>93</v>
      </c>
      <c r="I159" s="9">
        <v>2.355220171753015</v>
      </c>
      <c r="J159" s="9" t="s">
        <v>18</v>
      </c>
      <c r="K159" s="9">
        <v>10.719327835747329</v>
      </c>
      <c r="L159" s="9">
        <v>6.8201841985181169</v>
      </c>
      <c r="M159" s="9">
        <v>6.4403628249837368</v>
      </c>
      <c r="P159" s="6"/>
      <c r="Q159" s="14"/>
      <c r="R159"/>
      <c r="S159"/>
      <c r="T159"/>
    </row>
    <row r="160" spans="1:20" ht="15.75" customHeight="1" x14ac:dyDescent="0.25">
      <c r="A160" s="14">
        <v>62</v>
      </c>
      <c r="B160" s="6">
        <v>158</v>
      </c>
      <c r="C160" s="6" t="s">
        <v>14</v>
      </c>
      <c r="D160" s="16">
        <v>44858</v>
      </c>
      <c r="E160" s="14" t="s">
        <v>44</v>
      </c>
      <c r="F160" s="14" t="s">
        <v>16</v>
      </c>
      <c r="G160" s="17" t="s">
        <v>94</v>
      </c>
      <c r="I160" s="9">
        <v>0.62288239796854017</v>
      </c>
      <c r="J160" s="9" t="s">
        <v>18</v>
      </c>
      <c r="K160" s="9">
        <v>1.9441655466705181</v>
      </c>
      <c r="L160" s="9">
        <v>0.46379285869374792</v>
      </c>
      <c r="M160" s="9">
        <v>0.58198514592653605</v>
      </c>
      <c r="P160" s="6"/>
      <c r="Q160" s="14"/>
      <c r="R160"/>
      <c r="S160"/>
      <c r="T160"/>
    </row>
    <row r="161" spans="1:20" ht="15.75" customHeight="1" x14ac:dyDescent="0.25">
      <c r="A161" s="14">
        <v>62</v>
      </c>
      <c r="B161" s="6">
        <v>159</v>
      </c>
      <c r="C161" s="6" t="s">
        <v>14</v>
      </c>
      <c r="D161" s="16">
        <v>44858</v>
      </c>
      <c r="E161" s="14" t="s">
        <v>44</v>
      </c>
      <c r="F161" s="14" t="s">
        <v>21</v>
      </c>
      <c r="G161" s="17" t="s">
        <v>95</v>
      </c>
      <c r="I161" s="9">
        <v>1.6290843713155991</v>
      </c>
      <c r="J161" s="9" t="s">
        <v>18</v>
      </c>
      <c r="K161" s="9">
        <v>13.342505563613171</v>
      </c>
      <c r="L161" s="9">
        <v>5.4530834558047632</v>
      </c>
      <c r="M161" s="9">
        <v>7.2294525820139199</v>
      </c>
      <c r="P161" s="6"/>
      <c r="Q161" s="14"/>
      <c r="R161"/>
      <c r="S161"/>
      <c r="T161"/>
    </row>
    <row r="162" spans="1:20" ht="15.75" customHeight="1" x14ac:dyDescent="0.25">
      <c r="A162" s="14">
        <v>63</v>
      </c>
      <c r="B162" s="6">
        <v>160</v>
      </c>
      <c r="C162" s="6" t="s">
        <v>14</v>
      </c>
      <c r="D162" s="16">
        <v>44858</v>
      </c>
      <c r="E162" s="14" t="s">
        <v>44</v>
      </c>
      <c r="F162" s="14" t="s">
        <v>16</v>
      </c>
      <c r="G162" s="17" t="s">
        <v>61</v>
      </c>
      <c r="H162" s="14" t="s">
        <v>96</v>
      </c>
      <c r="I162" s="9">
        <v>0.85480428419711951</v>
      </c>
      <c r="J162" s="9" t="s">
        <v>18</v>
      </c>
      <c r="K162" s="9">
        <v>1.7689548405615356</v>
      </c>
      <c r="L162" s="9">
        <v>0.71097783364178313</v>
      </c>
      <c r="M162" s="9">
        <v>0.69145722034858981</v>
      </c>
      <c r="P162" s="6"/>
      <c r="Q162" s="14"/>
      <c r="R162"/>
      <c r="S162"/>
      <c r="T162"/>
    </row>
    <row r="163" spans="1:20" ht="15.75" customHeight="1" x14ac:dyDescent="0.25">
      <c r="A163" s="14">
        <v>63</v>
      </c>
      <c r="B163" s="6">
        <v>161</v>
      </c>
      <c r="C163" s="6" t="s">
        <v>14</v>
      </c>
      <c r="D163" s="16">
        <v>44858</v>
      </c>
      <c r="E163" s="14" t="s">
        <v>44</v>
      </c>
      <c r="F163" s="14" t="s">
        <v>21</v>
      </c>
      <c r="G163" s="17" t="s">
        <v>55</v>
      </c>
      <c r="I163" s="9">
        <v>1.4018629407146295</v>
      </c>
      <c r="J163" s="9" t="s">
        <v>18</v>
      </c>
      <c r="K163" s="9">
        <v>8.4788172210089456</v>
      </c>
      <c r="L163" s="9">
        <v>5.2762423927695279</v>
      </c>
      <c r="M163" s="9">
        <v>5.5969646259388606</v>
      </c>
      <c r="P163" s="6"/>
      <c r="Q163" s="14"/>
      <c r="R163"/>
      <c r="S163"/>
      <c r="T163"/>
    </row>
    <row r="164" spans="1:20" ht="15.75" customHeight="1" x14ac:dyDescent="0.25">
      <c r="A164" s="14">
        <v>64</v>
      </c>
      <c r="B164" s="6">
        <v>162</v>
      </c>
      <c r="C164" s="6" t="s">
        <v>14</v>
      </c>
      <c r="D164" s="16">
        <v>44858</v>
      </c>
      <c r="E164" s="14" t="s">
        <v>44</v>
      </c>
      <c r="F164" s="14" t="s">
        <v>16</v>
      </c>
      <c r="G164" s="17" t="s">
        <v>76</v>
      </c>
      <c r="I164" s="9">
        <v>0.7705597221779773</v>
      </c>
      <c r="J164" s="9" t="s">
        <v>18</v>
      </c>
      <c r="K164" s="9">
        <v>0.95088637223050099</v>
      </c>
      <c r="L164" s="9">
        <v>0.5928032580093916</v>
      </c>
      <c r="M164" s="9">
        <v>0.5535273289620648</v>
      </c>
    </row>
    <row r="165" spans="1:20" ht="15.75" customHeight="1" x14ac:dyDescent="0.25">
      <c r="A165" s="14">
        <v>64</v>
      </c>
      <c r="B165" s="6">
        <v>163</v>
      </c>
      <c r="C165" s="6" t="s">
        <v>14</v>
      </c>
      <c r="D165" s="16">
        <v>44858</v>
      </c>
      <c r="E165" s="14" t="s">
        <v>44</v>
      </c>
      <c r="F165" s="14" t="s">
        <v>21</v>
      </c>
      <c r="G165" s="17" t="s">
        <v>36</v>
      </c>
      <c r="I165" s="9">
        <v>1.9616277904164192</v>
      </c>
      <c r="J165" s="9" t="s">
        <v>18</v>
      </c>
      <c r="K165" s="9">
        <v>4.4388039246837536</v>
      </c>
      <c r="L165" s="9">
        <v>3.9450678251699345</v>
      </c>
      <c r="M165" s="9">
        <v>4.0319486163764413</v>
      </c>
    </row>
    <row r="166" spans="1:20" ht="15.75" customHeight="1" x14ac:dyDescent="0.25">
      <c r="D166" s="15"/>
      <c r="G166" s="8"/>
      <c r="I166" s="9"/>
      <c r="J166" s="9"/>
      <c r="K166" s="9"/>
    </row>
    <row r="167" spans="1:20" ht="15.75" customHeight="1" x14ac:dyDescent="0.25">
      <c r="D167" s="15"/>
      <c r="G167" s="8"/>
      <c r="I167" s="9"/>
      <c r="J167" s="9"/>
      <c r="K167" s="9"/>
    </row>
    <row r="168" spans="1:20" ht="15.75" customHeight="1" x14ac:dyDescent="0.25">
      <c r="D168" s="15"/>
      <c r="G168" s="8"/>
      <c r="I168" s="9"/>
      <c r="J168" s="9"/>
      <c r="K168" s="9"/>
    </row>
    <row r="169" spans="1:20" ht="15.75" customHeight="1" x14ac:dyDescent="0.25">
      <c r="D169" s="15"/>
      <c r="G169" s="8"/>
      <c r="I169" s="9"/>
      <c r="J169" s="9"/>
      <c r="K169" s="9"/>
    </row>
    <row r="170" spans="1:20" ht="15.75" customHeight="1" x14ac:dyDescent="0.25">
      <c r="D170" s="15"/>
      <c r="G170" s="8"/>
      <c r="I170" s="9"/>
      <c r="J170" s="9"/>
      <c r="K170" s="9"/>
    </row>
    <row r="171" spans="1:20" ht="15.75" customHeight="1" x14ac:dyDescent="0.25">
      <c r="D171" s="15"/>
      <c r="G171" s="8"/>
      <c r="I171" s="9"/>
      <c r="J171" s="9"/>
      <c r="K171" s="9"/>
    </row>
    <row r="172" spans="1:20" ht="15.75" customHeight="1" x14ac:dyDescent="0.25">
      <c r="D172" s="15"/>
      <c r="G172" s="8"/>
      <c r="I172" s="19"/>
      <c r="J172" s="19"/>
      <c r="K172" s="19"/>
    </row>
    <row r="173" spans="1:20" ht="15.75" customHeight="1" x14ac:dyDescent="0.25">
      <c r="D173" s="15"/>
      <c r="G173" s="8"/>
      <c r="I173" s="19"/>
      <c r="J173" s="19"/>
      <c r="K173" s="19"/>
    </row>
    <row r="174" spans="1:20" ht="15.75" customHeight="1" x14ac:dyDescent="0.25">
      <c r="D174" s="15"/>
      <c r="G174" s="8"/>
      <c r="I174" s="19"/>
      <c r="J174" s="19"/>
      <c r="K174" s="19"/>
    </row>
    <row r="175" spans="1:20" ht="15.75" customHeight="1" x14ac:dyDescent="0.25">
      <c r="D175" s="15"/>
      <c r="G175" s="8"/>
    </row>
    <row r="176" spans="1:20" ht="15.75" customHeight="1" x14ac:dyDescent="0.25">
      <c r="D176" s="15"/>
      <c r="G176" s="8"/>
    </row>
    <row r="177" spans="4:11" ht="15.75" customHeight="1" x14ac:dyDescent="0.25">
      <c r="D177" s="15"/>
      <c r="G177" s="8"/>
    </row>
    <row r="178" spans="4:11" ht="15.75" customHeight="1" x14ac:dyDescent="0.25">
      <c r="D178" s="15"/>
      <c r="G178" s="8"/>
    </row>
    <row r="179" spans="4:11" ht="15.75" customHeight="1" x14ac:dyDescent="0.25">
      <c r="D179" s="15"/>
      <c r="G179" s="8"/>
      <c r="I179" s="9"/>
      <c r="J179" s="9"/>
      <c r="K179" s="9"/>
    </row>
    <row r="180" spans="4:11" ht="15.75" customHeight="1" x14ac:dyDescent="0.25">
      <c r="D180" s="15"/>
      <c r="G180" s="8"/>
      <c r="I180" s="9"/>
      <c r="J180" s="9"/>
      <c r="K180" s="9"/>
    </row>
    <row r="181" spans="4:11" ht="15.75" customHeight="1" x14ac:dyDescent="0.25">
      <c r="D181" s="15"/>
      <c r="G181" s="8"/>
      <c r="I181" s="19"/>
      <c r="J181" s="19"/>
      <c r="K181" s="19"/>
    </row>
    <row r="182" spans="4:11" ht="15.75" customHeight="1" x14ac:dyDescent="0.25">
      <c r="D182" s="15"/>
      <c r="G182" s="8"/>
    </row>
    <row r="183" spans="4:11" ht="15.75" customHeight="1" x14ac:dyDescent="0.25">
      <c r="D183" s="15"/>
      <c r="G183" s="8"/>
    </row>
    <row r="184" spans="4:11" ht="15.75" customHeight="1" x14ac:dyDescent="0.25">
      <c r="D184" s="15"/>
      <c r="G184" s="8"/>
    </row>
    <row r="185" spans="4:11" ht="15.75" customHeight="1" x14ac:dyDescent="0.25">
      <c r="D185" s="15"/>
      <c r="G185" s="8"/>
    </row>
    <row r="186" spans="4:11" ht="15.75" customHeight="1" x14ac:dyDescent="0.25">
      <c r="D186" s="15"/>
      <c r="G186" s="8"/>
    </row>
    <row r="187" spans="4:11" ht="15.75" customHeight="1" x14ac:dyDescent="0.25">
      <c r="D187" s="15"/>
      <c r="G187" s="8"/>
    </row>
    <row r="188" spans="4:11" ht="15.75" customHeight="1" x14ac:dyDescent="0.25">
      <c r="D188" s="15"/>
      <c r="G188" s="8"/>
    </row>
    <row r="189" spans="4:11" ht="15.75" customHeight="1" x14ac:dyDescent="0.25">
      <c r="D189" s="15"/>
      <c r="G189" s="8"/>
      <c r="I189" s="9"/>
      <c r="J189" s="9"/>
      <c r="K189" s="9"/>
    </row>
    <row r="190" spans="4:11" ht="15.75" customHeight="1" x14ac:dyDescent="0.25">
      <c r="D190" s="15"/>
      <c r="G190" s="8"/>
      <c r="I190" s="9"/>
      <c r="J190" s="9"/>
      <c r="K190" s="9"/>
    </row>
    <row r="191" spans="4:11" ht="15.75" customHeight="1" x14ac:dyDescent="0.25">
      <c r="D191" s="15"/>
      <c r="G191" s="8"/>
      <c r="I191" s="19"/>
      <c r="J191" s="19"/>
      <c r="K191" s="19"/>
    </row>
    <row r="192" spans="4:11" ht="15.75" customHeight="1" x14ac:dyDescent="0.25">
      <c r="D192" s="15"/>
      <c r="G192" s="8"/>
    </row>
    <row r="193" spans="4:7" ht="15.75" customHeight="1" x14ac:dyDescent="0.25">
      <c r="D193" s="15"/>
      <c r="G193" s="8"/>
    </row>
    <row r="194" spans="4:7" ht="15.75" customHeight="1" x14ac:dyDescent="0.25">
      <c r="D194" s="15"/>
      <c r="G194" s="8"/>
    </row>
    <row r="195" spans="4:7" ht="15.75" customHeight="1" x14ac:dyDescent="0.25">
      <c r="D195" s="15"/>
      <c r="G195" s="8"/>
    </row>
    <row r="196" spans="4:7" ht="15.75" customHeight="1" x14ac:dyDescent="0.25">
      <c r="D196" s="15"/>
      <c r="G196" s="8"/>
    </row>
    <row r="197" spans="4:7" ht="15.75" customHeight="1" x14ac:dyDescent="0.25">
      <c r="D197" s="15"/>
      <c r="G197" s="8"/>
    </row>
    <row r="198" spans="4:7" ht="15.75" customHeight="1" x14ac:dyDescent="0.25">
      <c r="D198" s="15"/>
      <c r="G198" s="8"/>
    </row>
    <row r="199" spans="4:7" ht="15.75" customHeight="1" x14ac:dyDescent="0.25">
      <c r="D199" s="15"/>
      <c r="G199" s="8"/>
    </row>
    <row r="200" spans="4:7" ht="15.75" customHeight="1" x14ac:dyDescent="0.25">
      <c r="D200" s="15"/>
      <c r="G200" s="8"/>
    </row>
    <row r="201" spans="4:7" ht="15.75" customHeight="1" x14ac:dyDescent="0.25">
      <c r="D201" s="15"/>
      <c r="G201" s="8"/>
    </row>
    <row r="202" spans="4:7" ht="15.75" customHeight="1" x14ac:dyDescent="0.25">
      <c r="D202" s="15"/>
      <c r="G202" s="8"/>
    </row>
    <row r="203" spans="4:7" ht="15.75" customHeight="1" x14ac:dyDescent="0.25">
      <c r="D203" s="15"/>
      <c r="G203" s="8"/>
    </row>
    <row r="204" spans="4:7" ht="15.75" customHeight="1" x14ac:dyDescent="0.25">
      <c r="D204" s="15"/>
      <c r="G204" s="8"/>
    </row>
    <row r="205" spans="4:7" ht="15.75" customHeight="1" x14ac:dyDescent="0.25">
      <c r="D205" s="15"/>
      <c r="G205" s="8"/>
    </row>
    <row r="206" spans="4:7" ht="15.75" customHeight="1" x14ac:dyDescent="0.25">
      <c r="D206" s="15"/>
      <c r="G206" s="8"/>
    </row>
    <row r="207" spans="4:7" ht="15.75" customHeight="1" x14ac:dyDescent="0.25">
      <c r="D207" s="15"/>
      <c r="G207" s="8"/>
    </row>
    <row r="208" spans="4:7" ht="15.75" customHeight="1" x14ac:dyDescent="0.25">
      <c r="D208" s="15"/>
      <c r="G208" s="8"/>
    </row>
    <row r="209" spans="4:7" ht="15.75" customHeight="1" x14ac:dyDescent="0.25">
      <c r="D209" s="15"/>
      <c r="G209" s="8"/>
    </row>
    <row r="210" spans="4:7" ht="15.75" customHeight="1" x14ac:dyDescent="0.25">
      <c r="D210" s="15"/>
      <c r="G210" s="8"/>
    </row>
    <row r="211" spans="4:7" ht="15.75" customHeight="1" x14ac:dyDescent="0.25">
      <c r="D211" s="15"/>
      <c r="G211" s="8"/>
    </row>
    <row r="212" spans="4:7" ht="15.75" customHeight="1" x14ac:dyDescent="0.25">
      <c r="D212" s="15"/>
      <c r="G212" s="8"/>
    </row>
    <row r="213" spans="4:7" ht="15.75" customHeight="1" x14ac:dyDescent="0.25">
      <c r="D213" s="15"/>
      <c r="G213" s="8"/>
    </row>
    <row r="214" spans="4:7" ht="15.75" customHeight="1" x14ac:dyDescent="0.25">
      <c r="D214" s="15"/>
      <c r="G214" s="8"/>
    </row>
    <row r="215" spans="4:7" ht="15.75" customHeight="1" x14ac:dyDescent="0.25">
      <c r="D215" s="15"/>
      <c r="G215" s="8"/>
    </row>
    <row r="216" spans="4:7" ht="15.75" customHeight="1" x14ac:dyDescent="0.25">
      <c r="D216" s="15"/>
      <c r="G216" s="8"/>
    </row>
    <row r="217" spans="4:7" ht="15.75" customHeight="1" x14ac:dyDescent="0.25">
      <c r="D217" s="15"/>
      <c r="G217" s="8"/>
    </row>
    <row r="218" spans="4:7" ht="15.75" customHeight="1" x14ac:dyDescent="0.25">
      <c r="D218" s="15"/>
      <c r="G218" s="8"/>
    </row>
    <row r="219" spans="4:7" ht="15.75" customHeight="1" x14ac:dyDescent="0.25">
      <c r="D219" s="15"/>
      <c r="G219" s="8"/>
    </row>
    <row r="220" spans="4:7" ht="15.75" customHeight="1" x14ac:dyDescent="0.25">
      <c r="D220" s="15"/>
      <c r="G220" s="8"/>
    </row>
    <row r="221" spans="4:7" ht="15.75" customHeight="1" x14ac:dyDescent="0.25">
      <c r="D221" s="15"/>
      <c r="G221" s="8"/>
    </row>
    <row r="222" spans="4:7" ht="15.75" customHeight="1" x14ac:dyDescent="0.25">
      <c r="D222" s="15"/>
      <c r="G222" s="8"/>
    </row>
    <row r="223" spans="4:7" ht="15.75" customHeight="1" x14ac:dyDescent="0.25">
      <c r="D223" s="15"/>
      <c r="G223" s="8"/>
    </row>
    <row r="224" spans="4:7" ht="15.75" customHeight="1" x14ac:dyDescent="0.25">
      <c r="D224" s="15"/>
      <c r="G224" s="8"/>
    </row>
    <row r="225" spans="4:7" ht="15.75" customHeight="1" x14ac:dyDescent="0.25">
      <c r="D225" s="15"/>
      <c r="G225" s="8"/>
    </row>
    <row r="226" spans="4:7" ht="15.75" customHeight="1" x14ac:dyDescent="0.25">
      <c r="D226" s="15"/>
      <c r="G226" s="8"/>
    </row>
    <row r="227" spans="4:7" ht="15.75" customHeight="1" x14ac:dyDescent="0.25">
      <c r="D227" s="15"/>
      <c r="G227" s="8"/>
    </row>
    <row r="228" spans="4:7" ht="15.75" customHeight="1" x14ac:dyDescent="0.25">
      <c r="D228" s="15"/>
      <c r="G228" s="8"/>
    </row>
    <row r="229" spans="4:7" ht="15.75" customHeight="1" x14ac:dyDescent="0.25">
      <c r="D229" s="15"/>
      <c r="G229" s="8"/>
    </row>
    <row r="230" spans="4:7" ht="15.75" customHeight="1" x14ac:dyDescent="0.25">
      <c r="D230" s="15"/>
      <c r="G230" s="8"/>
    </row>
    <row r="231" spans="4:7" ht="15.75" customHeight="1" x14ac:dyDescent="0.25">
      <c r="D231" s="15"/>
      <c r="G231" s="8"/>
    </row>
    <row r="232" spans="4:7" ht="15.75" customHeight="1" x14ac:dyDescent="0.25">
      <c r="D232" s="15"/>
      <c r="G232" s="8"/>
    </row>
    <row r="233" spans="4:7" ht="15.75" customHeight="1" x14ac:dyDescent="0.25">
      <c r="D233" s="15"/>
      <c r="G233" s="8"/>
    </row>
    <row r="234" spans="4:7" ht="15.75" customHeight="1" x14ac:dyDescent="0.25">
      <c r="D234" s="15"/>
      <c r="G234" s="8"/>
    </row>
    <row r="235" spans="4:7" ht="15.75" customHeight="1" x14ac:dyDescent="0.25">
      <c r="D235" s="15"/>
      <c r="G235" s="8"/>
    </row>
    <row r="236" spans="4:7" ht="15.75" customHeight="1" x14ac:dyDescent="0.25">
      <c r="D236" s="15"/>
      <c r="G236" s="8"/>
    </row>
    <row r="237" spans="4:7" ht="15.75" customHeight="1" x14ac:dyDescent="0.25">
      <c r="D237" s="15"/>
      <c r="G237" s="8"/>
    </row>
    <row r="238" spans="4:7" ht="15.75" customHeight="1" x14ac:dyDescent="0.25">
      <c r="D238" s="15"/>
      <c r="G238" s="8"/>
    </row>
    <row r="239" spans="4:7" ht="15.75" customHeight="1" x14ac:dyDescent="0.25">
      <c r="D239" s="15"/>
      <c r="G239" s="8"/>
    </row>
    <row r="240" spans="4:7" ht="15.75" customHeight="1" x14ac:dyDescent="0.25">
      <c r="D240" s="15"/>
      <c r="G240" s="8"/>
    </row>
    <row r="241" spans="4:7" ht="15.75" customHeight="1" x14ac:dyDescent="0.25">
      <c r="D241" s="15"/>
      <c r="G241" s="8"/>
    </row>
    <row r="242" spans="4:7" ht="15.75" customHeight="1" x14ac:dyDescent="0.25">
      <c r="D242" s="15"/>
      <c r="G242" s="8"/>
    </row>
    <row r="243" spans="4:7" ht="15.75" customHeight="1" x14ac:dyDescent="0.25">
      <c r="D243" s="15"/>
      <c r="G243" s="8"/>
    </row>
    <row r="244" spans="4:7" ht="15.75" customHeight="1" x14ac:dyDescent="0.25">
      <c r="D244" s="15"/>
      <c r="G244" s="8"/>
    </row>
    <row r="245" spans="4:7" ht="15.75" customHeight="1" x14ac:dyDescent="0.25">
      <c r="D245" s="15"/>
      <c r="G245" s="8"/>
    </row>
    <row r="246" spans="4:7" ht="15.75" customHeight="1" x14ac:dyDescent="0.25">
      <c r="D246" s="15"/>
      <c r="G246" s="8"/>
    </row>
    <row r="247" spans="4:7" ht="15.75" customHeight="1" x14ac:dyDescent="0.25">
      <c r="D247" s="15"/>
      <c r="G247" s="8"/>
    </row>
    <row r="248" spans="4:7" ht="15.75" customHeight="1" x14ac:dyDescent="0.25">
      <c r="D248" s="15"/>
      <c r="G248" s="8"/>
    </row>
    <row r="249" spans="4:7" ht="15.75" customHeight="1" x14ac:dyDescent="0.25">
      <c r="D249" s="15"/>
      <c r="G249" s="8"/>
    </row>
    <row r="250" spans="4:7" ht="15.75" customHeight="1" x14ac:dyDescent="0.25">
      <c r="D250" s="15"/>
      <c r="G250" s="8"/>
    </row>
    <row r="251" spans="4:7" ht="15.75" customHeight="1" x14ac:dyDescent="0.25">
      <c r="D251" s="15"/>
      <c r="G251" s="8"/>
    </row>
    <row r="252" spans="4:7" ht="15.75" customHeight="1" x14ac:dyDescent="0.25">
      <c r="D252" s="15"/>
      <c r="G252" s="8"/>
    </row>
    <row r="253" spans="4:7" ht="15.75" customHeight="1" x14ac:dyDescent="0.25">
      <c r="D253" s="15"/>
      <c r="G253" s="8"/>
    </row>
    <row r="254" spans="4:7" ht="15.75" customHeight="1" x14ac:dyDescent="0.25">
      <c r="D254" s="15"/>
      <c r="G254" s="8"/>
    </row>
    <row r="255" spans="4:7" ht="15.75" customHeight="1" x14ac:dyDescent="0.25">
      <c r="D255" s="15"/>
      <c r="G255" s="8"/>
    </row>
    <row r="256" spans="4:7" ht="15.75" customHeight="1" x14ac:dyDescent="0.25">
      <c r="D256" s="15"/>
      <c r="G256" s="8"/>
    </row>
    <row r="257" spans="4:7" ht="15.75" customHeight="1" x14ac:dyDescent="0.25">
      <c r="D257" s="15"/>
      <c r="G257" s="8"/>
    </row>
    <row r="258" spans="4:7" ht="15.75" customHeight="1" x14ac:dyDescent="0.25">
      <c r="D258" s="15"/>
      <c r="G258" s="8"/>
    </row>
    <row r="259" spans="4:7" ht="15.75" customHeight="1" x14ac:dyDescent="0.25">
      <c r="D259" s="15"/>
      <c r="G259" s="8"/>
    </row>
    <row r="260" spans="4:7" ht="15.75" customHeight="1" x14ac:dyDescent="0.25">
      <c r="D260" s="15"/>
      <c r="G260" s="8"/>
    </row>
    <row r="261" spans="4:7" ht="15.75" customHeight="1" x14ac:dyDescent="0.25">
      <c r="D261" s="15"/>
      <c r="G261" s="8"/>
    </row>
    <row r="262" spans="4:7" ht="15.75" customHeight="1" x14ac:dyDescent="0.25">
      <c r="D262" s="15"/>
      <c r="G262" s="8"/>
    </row>
    <row r="263" spans="4:7" ht="15.75" customHeight="1" x14ac:dyDescent="0.25">
      <c r="D263" s="15"/>
      <c r="G263" s="8"/>
    </row>
    <row r="264" spans="4:7" ht="15.75" customHeight="1" x14ac:dyDescent="0.25">
      <c r="D264" s="15"/>
      <c r="G264" s="8"/>
    </row>
    <row r="265" spans="4:7" ht="15.75" customHeight="1" x14ac:dyDescent="0.25">
      <c r="D265" s="15"/>
      <c r="G265" s="8"/>
    </row>
    <row r="266" spans="4:7" ht="15.75" customHeight="1" x14ac:dyDescent="0.25">
      <c r="D266" s="15"/>
      <c r="G266" s="8"/>
    </row>
    <row r="267" spans="4:7" ht="15.75" customHeight="1" x14ac:dyDescent="0.25">
      <c r="D267" s="15"/>
      <c r="G267" s="8"/>
    </row>
    <row r="268" spans="4:7" ht="15.75" customHeight="1" x14ac:dyDescent="0.25">
      <c r="D268" s="15"/>
      <c r="G268" s="8"/>
    </row>
    <row r="269" spans="4:7" ht="15.75" customHeight="1" x14ac:dyDescent="0.25">
      <c r="D269" s="15"/>
      <c r="G269" s="8"/>
    </row>
    <row r="270" spans="4:7" ht="15.75" customHeight="1" x14ac:dyDescent="0.25">
      <c r="D270" s="15"/>
      <c r="G270" s="8"/>
    </row>
    <row r="271" spans="4:7" ht="15.75" customHeight="1" x14ac:dyDescent="0.25">
      <c r="D271" s="15"/>
      <c r="G271" s="8"/>
    </row>
    <row r="272" spans="4:7" ht="15.75" customHeight="1" x14ac:dyDescent="0.25">
      <c r="D272" s="15"/>
      <c r="G272" s="8"/>
    </row>
    <row r="273" spans="4:7" ht="15.75" customHeight="1" x14ac:dyDescent="0.25">
      <c r="D273" s="15"/>
      <c r="G273" s="8"/>
    </row>
    <row r="274" spans="4:7" ht="15.75" customHeight="1" x14ac:dyDescent="0.25">
      <c r="D274" s="15"/>
      <c r="G274" s="8"/>
    </row>
    <row r="275" spans="4:7" ht="15.75" customHeight="1" x14ac:dyDescent="0.25">
      <c r="D275" s="15"/>
      <c r="G275" s="8"/>
    </row>
    <row r="276" spans="4:7" ht="15.75" customHeight="1" x14ac:dyDescent="0.25">
      <c r="D276" s="15"/>
      <c r="G276" s="8"/>
    </row>
    <row r="277" spans="4:7" ht="15.75" customHeight="1" x14ac:dyDescent="0.25">
      <c r="D277" s="15"/>
      <c r="G277" s="8"/>
    </row>
    <row r="278" spans="4:7" ht="15.75" customHeight="1" x14ac:dyDescent="0.25">
      <c r="D278" s="15"/>
      <c r="G278" s="8"/>
    </row>
    <row r="279" spans="4:7" ht="15.75" customHeight="1" x14ac:dyDescent="0.25">
      <c r="D279" s="15"/>
      <c r="G279" s="8"/>
    </row>
    <row r="280" spans="4:7" ht="15.75" customHeight="1" x14ac:dyDescent="0.25">
      <c r="D280" s="15"/>
      <c r="G280" s="8"/>
    </row>
    <row r="281" spans="4:7" ht="15.75" customHeight="1" x14ac:dyDescent="0.25">
      <c r="D281" s="15"/>
      <c r="G281" s="8"/>
    </row>
    <row r="282" spans="4:7" ht="15.75" customHeight="1" x14ac:dyDescent="0.25">
      <c r="D282" s="15"/>
      <c r="G282" s="8"/>
    </row>
    <row r="283" spans="4:7" ht="15.75" customHeight="1" x14ac:dyDescent="0.25">
      <c r="D283" s="15"/>
      <c r="G283" s="8"/>
    </row>
    <row r="284" spans="4:7" ht="15.75" customHeight="1" x14ac:dyDescent="0.25">
      <c r="D284" s="15"/>
      <c r="G284" s="8"/>
    </row>
    <row r="285" spans="4:7" ht="15.75" customHeight="1" x14ac:dyDescent="0.25">
      <c r="D285" s="15"/>
      <c r="G285" s="8"/>
    </row>
    <row r="286" spans="4:7" ht="15.75" customHeight="1" x14ac:dyDescent="0.25">
      <c r="D286" s="15"/>
      <c r="G286" s="8"/>
    </row>
    <row r="287" spans="4:7" ht="15.75" customHeight="1" x14ac:dyDescent="0.25">
      <c r="D287" s="15"/>
      <c r="G287" s="8"/>
    </row>
    <row r="288" spans="4:7" ht="15.75" customHeight="1" x14ac:dyDescent="0.25">
      <c r="D288" s="15"/>
      <c r="G288" s="8"/>
    </row>
    <row r="289" spans="4:7" ht="15.75" customHeight="1" x14ac:dyDescent="0.25">
      <c r="D289" s="15"/>
      <c r="G289" s="8"/>
    </row>
    <row r="290" spans="4:7" ht="15.75" customHeight="1" x14ac:dyDescent="0.25">
      <c r="D290" s="15"/>
      <c r="G290" s="8"/>
    </row>
    <row r="291" spans="4:7" ht="15.75" customHeight="1" x14ac:dyDescent="0.25">
      <c r="D291" s="15"/>
      <c r="G291" s="8"/>
    </row>
    <row r="292" spans="4:7" ht="15.75" customHeight="1" x14ac:dyDescent="0.25">
      <c r="D292" s="15"/>
      <c r="G292" s="8"/>
    </row>
    <row r="293" spans="4:7" ht="15.75" customHeight="1" x14ac:dyDescent="0.25">
      <c r="D293" s="15"/>
      <c r="G293" s="8"/>
    </row>
    <row r="294" spans="4:7" ht="15.75" customHeight="1" x14ac:dyDescent="0.25">
      <c r="D294" s="15"/>
      <c r="G294" s="8"/>
    </row>
    <row r="295" spans="4:7" ht="15.75" customHeight="1" x14ac:dyDescent="0.25">
      <c r="D295" s="15"/>
      <c r="G295" s="8"/>
    </row>
    <row r="296" spans="4:7" ht="15.75" customHeight="1" x14ac:dyDescent="0.25">
      <c r="D296" s="15"/>
      <c r="G296" s="8"/>
    </row>
    <row r="297" spans="4:7" ht="15.75" customHeight="1" x14ac:dyDescent="0.25">
      <c r="D297" s="15"/>
      <c r="G297" s="8"/>
    </row>
    <row r="298" spans="4:7" ht="15.75" customHeight="1" x14ac:dyDescent="0.25">
      <c r="D298" s="15"/>
      <c r="G298" s="8"/>
    </row>
    <row r="299" spans="4:7" ht="15.75" customHeight="1" x14ac:dyDescent="0.25">
      <c r="D299" s="15"/>
      <c r="G299" s="8"/>
    </row>
    <row r="300" spans="4:7" ht="15.75" customHeight="1" x14ac:dyDescent="0.25">
      <c r="D300" s="15"/>
      <c r="G300" s="8"/>
    </row>
    <row r="301" spans="4:7" ht="15.75" customHeight="1" x14ac:dyDescent="0.25">
      <c r="D301" s="15"/>
      <c r="G301" s="8"/>
    </row>
    <row r="302" spans="4:7" ht="15.75" customHeight="1" x14ac:dyDescent="0.25">
      <c r="D302" s="15"/>
      <c r="G302" s="8"/>
    </row>
    <row r="303" spans="4:7" ht="15.75" customHeight="1" x14ac:dyDescent="0.25">
      <c r="D303" s="15"/>
      <c r="G303" s="8"/>
    </row>
    <row r="304" spans="4:7" ht="15.75" customHeight="1" x14ac:dyDescent="0.25">
      <c r="D304" s="15"/>
      <c r="G304" s="8"/>
    </row>
    <row r="305" spans="4:7" ht="15.75" customHeight="1" x14ac:dyDescent="0.25">
      <c r="D305" s="15"/>
      <c r="G305" s="8"/>
    </row>
    <row r="306" spans="4:7" ht="15.75" customHeight="1" x14ac:dyDescent="0.25">
      <c r="D306" s="15"/>
      <c r="G306" s="8"/>
    </row>
    <row r="307" spans="4:7" ht="15.75" customHeight="1" x14ac:dyDescent="0.25">
      <c r="D307" s="15"/>
      <c r="G307" s="8"/>
    </row>
    <row r="308" spans="4:7" ht="15.75" customHeight="1" x14ac:dyDescent="0.25">
      <c r="D308" s="15"/>
      <c r="G308" s="8"/>
    </row>
    <row r="309" spans="4:7" ht="15.75" customHeight="1" x14ac:dyDescent="0.25">
      <c r="D309" s="15"/>
      <c r="G309" s="8"/>
    </row>
    <row r="310" spans="4:7" ht="15.75" customHeight="1" x14ac:dyDescent="0.25">
      <c r="D310" s="15"/>
      <c r="G310" s="8"/>
    </row>
    <row r="311" spans="4:7" ht="15.75" customHeight="1" x14ac:dyDescent="0.25">
      <c r="D311" s="15"/>
      <c r="G311" s="8"/>
    </row>
    <row r="312" spans="4:7" ht="15.75" customHeight="1" x14ac:dyDescent="0.25">
      <c r="D312" s="15"/>
      <c r="G312" s="8"/>
    </row>
    <row r="313" spans="4:7" ht="15.75" customHeight="1" x14ac:dyDescent="0.25">
      <c r="D313" s="15"/>
      <c r="G313" s="8"/>
    </row>
    <row r="314" spans="4:7" ht="15.75" customHeight="1" x14ac:dyDescent="0.25">
      <c r="D314" s="15"/>
      <c r="G314" s="8"/>
    </row>
    <row r="315" spans="4:7" ht="15.75" customHeight="1" x14ac:dyDescent="0.25">
      <c r="D315" s="15"/>
      <c r="G315" s="8"/>
    </row>
    <row r="316" spans="4:7" ht="15.75" customHeight="1" x14ac:dyDescent="0.25">
      <c r="D316" s="15"/>
      <c r="G316" s="8"/>
    </row>
    <row r="317" spans="4:7" ht="15.75" customHeight="1" x14ac:dyDescent="0.25">
      <c r="D317" s="15"/>
      <c r="G317" s="8"/>
    </row>
    <row r="318" spans="4:7" ht="15.75" customHeight="1" x14ac:dyDescent="0.25">
      <c r="D318" s="15"/>
      <c r="G318" s="8"/>
    </row>
    <row r="319" spans="4:7" ht="15.75" customHeight="1" x14ac:dyDescent="0.25">
      <c r="D319" s="15"/>
      <c r="G319" s="8"/>
    </row>
    <row r="320" spans="4:7" ht="15.75" customHeight="1" x14ac:dyDescent="0.25">
      <c r="D320" s="15"/>
      <c r="G320" s="8"/>
    </row>
    <row r="321" spans="4:7" ht="15.75" customHeight="1" x14ac:dyDescent="0.25">
      <c r="D321" s="15"/>
      <c r="G321" s="8"/>
    </row>
    <row r="322" spans="4:7" ht="15.75" customHeight="1" x14ac:dyDescent="0.25">
      <c r="D322" s="15"/>
      <c r="G322" s="8"/>
    </row>
    <row r="323" spans="4:7" ht="15.75" customHeight="1" x14ac:dyDescent="0.25">
      <c r="D323" s="15"/>
      <c r="G323" s="8"/>
    </row>
    <row r="324" spans="4:7" ht="15.75" customHeight="1" x14ac:dyDescent="0.25">
      <c r="D324" s="15"/>
      <c r="G324" s="8"/>
    </row>
    <row r="325" spans="4:7" ht="15.75" customHeight="1" x14ac:dyDescent="0.25">
      <c r="D325" s="15"/>
      <c r="G325" s="8"/>
    </row>
    <row r="326" spans="4:7" ht="15.75" customHeight="1" x14ac:dyDescent="0.25">
      <c r="D326" s="15"/>
      <c r="G326" s="8"/>
    </row>
    <row r="327" spans="4:7" ht="15.75" customHeight="1" x14ac:dyDescent="0.25">
      <c r="D327" s="15"/>
      <c r="G327" s="8"/>
    </row>
    <row r="328" spans="4:7" ht="15.75" customHeight="1" x14ac:dyDescent="0.25">
      <c r="D328" s="15"/>
      <c r="G328" s="8"/>
    </row>
    <row r="329" spans="4:7" ht="15.75" customHeight="1" x14ac:dyDescent="0.25">
      <c r="D329" s="15"/>
      <c r="G329" s="8"/>
    </row>
    <row r="330" spans="4:7" ht="15.75" customHeight="1" x14ac:dyDescent="0.25">
      <c r="D330" s="15"/>
      <c r="G330" s="8"/>
    </row>
    <row r="331" spans="4:7" ht="15.75" customHeight="1" x14ac:dyDescent="0.25">
      <c r="D331" s="15"/>
      <c r="G331" s="8"/>
    </row>
    <row r="332" spans="4:7" ht="15.75" customHeight="1" x14ac:dyDescent="0.25">
      <c r="D332" s="15"/>
      <c r="G332" s="8"/>
    </row>
    <row r="333" spans="4:7" ht="15.75" customHeight="1" x14ac:dyDescent="0.25">
      <c r="D333" s="15"/>
      <c r="G333" s="8"/>
    </row>
    <row r="334" spans="4:7" ht="15.75" customHeight="1" x14ac:dyDescent="0.25">
      <c r="D334" s="15"/>
      <c r="G334" s="8"/>
    </row>
    <row r="335" spans="4:7" ht="15.75" customHeight="1" x14ac:dyDescent="0.25">
      <c r="D335" s="15"/>
      <c r="G335" s="8"/>
    </row>
    <row r="336" spans="4:7" ht="15.75" customHeight="1" x14ac:dyDescent="0.25">
      <c r="D336" s="15"/>
      <c r="G336" s="8"/>
    </row>
    <row r="337" spans="4:7" ht="15.75" customHeight="1" x14ac:dyDescent="0.25">
      <c r="D337" s="15"/>
      <c r="G337" s="8"/>
    </row>
    <row r="338" spans="4:7" ht="15.75" customHeight="1" x14ac:dyDescent="0.25">
      <c r="D338" s="15"/>
      <c r="G338" s="8"/>
    </row>
    <row r="339" spans="4:7" ht="15.75" customHeight="1" x14ac:dyDescent="0.25">
      <c r="D339" s="15"/>
      <c r="G339" s="8"/>
    </row>
    <row r="340" spans="4:7" ht="15.75" customHeight="1" x14ac:dyDescent="0.25">
      <c r="D340" s="15"/>
      <c r="G340" s="8"/>
    </row>
    <row r="341" spans="4:7" ht="15.75" customHeight="1" x14ac:dyDescent="0.25">
      <c r="D341" s="15"/>
      <c r="G341" s="8"/>
    </row>
    <row r="342" spans="4:7" ht="15.75" customHeight="1" x14ac:dyDescent="0.25">
      <c r="D342" s="15"/>
      <c r="G342" s="8"/>
    </row>
    <row r="343" spans="4:7" ht="15.75" customHeight="1" x14ac:dyDescent="0.25">
      <c r="D343" s="15"/>
      <c r="G343" s="8"/>
    </row>
    <row r="344" spans="4:7" ht="15.75" customHeight="1" x14ac:dyDescent="0.25">
      <c r="D344" s="15"/>
      <c r="G344" s="8"/>
    </row>
    <row r="345" spans="4:7" ht="15.75" customHeight="1" x14ac:dyDescent="0.25">
      <c r="D345" s="15"/>
      <c r="G345" s="8"/>
    </row>
    <row r="346" spans="4:7" ht="15.75" customHeight="1" x14ac:dyDescent="0.25">
      <c r="D346" s="15"/>
      <c r="G346" s="8"/>
    </row>
    <row r="347" spans="4:7" ht="15.75" customHeight="1" x14ac:dyDescent="0.25">
      <c r="D347" s="15"/>
      <c r="G347" s="8"/>
    </row>
    <row r="348" spans="4:7" ht="15.75" customHeight="1" x14ac:dyDescent="0.25">
      <c r="D348" s="15"/>
      <c r="G348" s="8"/>
    </row>
    <row r="349" spans="4:7" ht="15.75" customHeight="1" x14ac:dyDescent="0.25">
      <c r="D349" s="15"/>
      <c r="G349" s="8"/>
    </row>
    <row r="350" spans="4:7" ht="15.75" customHeight="1" x14ac:dyDescent="0.25">
      <c r="D350" s="15"/>
      <c r="G350" s="8"/>
    </row>
    <row r="351" spans="4:7" ht="15.75" customHeight="1" x14ac:dyDescent="0.25">
      <c r="D351" s="15"/>
      <c r="G351" s="8"/>
    </row>
    <row r="352" spans="4:7" ht="15.75" customHeight="1" x14ac:dyDescent="0.25">
      <c r="D352" s="15"/>
      <c r="G352" s="8"/>
    </row>
    <row r="353" spans="4:7" ht="15.75" customHeight="1" x14ac:dyDescent="0.25">
      <c r="D353" s="15"/>
      <c r="G353" s="8"/>
    </row>
    <row r="354" spans="4:7" ht="15.75" customHeight="1" x14ac:dyDescent="0.25">
      <c r="D354" s="15"/>
      <c r="G354" s="8"/>
    </row>
    <row r="355" spans="4:7" ht="15.75" customHeight="1" x14ac:dyDescent="0.25">
      <c r="D355" s="15"/>
      <c r="G355" s="8"/>
    </row>
    <row r="356" spans="4:7" ht="15.75" customHeight="1" x14ac:dyDescent="0.25">
      <c r="D356" s="15"/>
      <c r="G356" s="8"/>
    </row>
    <row r="357" spans="4:7" ht="15.75" customHeight="1" x14ac:dyDescent="0.25">
      <c r="D357" s="15"/>
      <c r="G357" s="8"/>
    </row>
    <row r="358" spans="4:7" ht="15.75" customHeight="1" x14ac:dyDescent="0.25">
      <c r="D358" s="15"/>
      <c r="G358" s="8"/>
    </row>
    <row r="359" spans="4:7" ht="15.75" customHeight="1" x14ac:dyDescent="0.25">
      <c r="D359" s="15"/>
      <c r="G359" s="8"/>
    </row>
    <row r="360" spans="4:7" ht="15.75" customHeight="1" x14ac:dyDescent="0.25">
      <c r="D360" s="15"/>
      <c r="G360" s="8"/>
    </row>
    <row r="361" spans="4:7" ht="15.75" customHeight="1" x14ac:dyDescent="0.25">
      <c r="D361" s="15"/>
      <c r="G361" s="8"/>
    </row>
    <row r="362" spans="4:7" ht="15.75" customHeight="1" x14ac:dyDescent="0.25">
      <c r="D362" s="15"/>
      <c r="G362" s="8"/>
    </row>
    <row r="363" spans="4:7" ht="15.75" customHeight="1" x14ac:dyDescent="0.25">
      <c r="D363" s="15"/>
      <c r="G363" s="8"/>
    </row>
    <row r="364" spans="4:7" ht="15.75" customHeight="1" x14ac:dyDescent="0.25">
      <c r="D364" s="15"/>
      <c r="G364" s="8"/>
    </row>
    <row r="365" spans="4:7" ht="15.75" customHeight="1" x14ac:dyDescent="0.25">
      <c r="D365" s="15"/>
      <c r="G365" s="8"/>
    </row>
    <row r="366" spans="4:7" ht="15.75" customHeight="1" x14ac:dyDescent="0.25">
      <c r="D366" s="15"/>
      <c r="G366" s="8"/>
    </row>
    <row r="367" spans="4:7" ht="15.75" customHeight="1" x14ac:dyDescent="0.25">
      <c r="D367" s="15"/>
      <c r="G367" s="8"/>
    </row>
    <row r="368" spans="4:7" ht="15.75" customHeight="1" x14ac:dyDescent="0.25">
      <c r="D368" s="15"/>
      <c r="G368" s="8"/>
    </row>
    <row r="369" spans="4:7" ht="15.75" customHeight="1" x14ac:dyDescent="0.25">
      <c r="D369" s="15"/>
      <c r="G369" s="8"/>
    </row>
    <row r="370" spans="4:7" ht="15.75" customHeight="1" x14ac:dyDescent="0.25">
      <c r="D370" s="15"/>
      <c r="G370" s="8"/>
    </row>
    <row r="371" spans="4:7" ht="15.75" customHeight="1" x14ac:dyDescent="0.25">
      <c r="D371" s="15"/>
      <c r="G371" s="8"/>
    </row>
    <row r="372" spans="4:7" ht="15.75" customHeight="1" x14ac:dyDescent="0.25">
      <c r="D372" s="15"/>
      <c r="G372" s="8"/>
    </row>
    <row r="373" spans="4:7" ht="15.75" customHeight="1" x14ac:dyDescent="0.25">
      <c r="D373" s="15"/>
      <c r="G373" s="8"/>
    </row>
    <row r="374" spans="4:7" ht="15.75" customHeight="1" x14ac:dyDescent="0.25">
      <c r="D374" s="15"/>
      <c r="G374" s="8"/>
    </row>
    <row r="375" spans="4:7" ht="15.75" customHeight="1" x14ac:dyDescent="0.25">
      <c r="D375" s="15"/>
      <c r="G375" s="8"/>
    </row>
    <row r="376" spans="4:7" ht="15.75" customHeight="1" x14ac:dyDescent="0.25">
      <c r="D376" s="15"/>
      <c r="G376" s="8"/>
    </row>
    <row r="377" spans="4:7" ht="15.75" customHeight="1" x14ac:dyDescent="0.25">
      <c r="D377" s="15"/>
      <c r="G377" s="8"/>
    </row>
    <row r="378" spans="4:7" ht="15.75" customHeight="1" x14ac:dyDescent="0.25">
      <c r="D378" s="15"/>
      <c r="G378" s="8"/>
    </row>
    <row r="379" spans="4:7" ht="15.75" customHeight="1" x14ac:dyDescent="0.25">
      <c r="D379" s="15"/>
      <c r="G379" s="8"/>
    </row>
    <row r="380" spans="4:7" ht="15.75" customHeight="1" x14ac:dyDescent="0.25">
      <c r="D380" s="15"/>
      <c r="G380" s="8"/>
    </row>
    <row r="381" spans="4:7" ht="15.75" customHeight="1" x14ac:dyDescent="0.25">
      <c r="D381" s="15"/>
      <c r="G381" s="8"/>
    </row>
    <row r="382" spans="4:7" ht="15.75" customHeight="1" x14ac:dyDescent="0.25">
      <c r="D382" s="15"/>
      <c r="G382" s="8"/>
    </row>
    <row r="383" spans="4:7" ht="15.75" customHeight="1" x14ac:dyDescent="0.25">
      <c r="D383" s="15"/>
      <c r="G383" s="8"/>
    </row>
    <row r="384" spans="4:7" ht="15.75" customHeight="1" x14ac:dyDescent="0.25">
      <c r="D384" s="15"/>
      <c r="G384" s="8"/>
    </row>
    <row r="385" spans="4:7" ht="15.75" customHeight="1" x14ac:dyDescent="0.25">
      <c r="D385" s="15"/>
      <c r="G385" s="8"/>
    </row>
    <row r="386" spans="4:7" ht="15.75" customHeight="1" x14ac:dyDescent="0.25">
      <c r="D386" s="15"/>
      <c r="G386" s="8"/>
    </row>
    <row r="387" spans="4:7" ht="15.75" customHeight="1" x14ac:dyDescent="0.25">
      <c r="D387" s="15"/>
      <c r="G387" s="8"/>
    </row>
    <row r="388" spans="4:7" ht="15.75" customHeight="1" x14ac:dyDescent="0.25">
      <c r="D388" s="15"/>
      <c r="G388" s="8"/>
    </row>
    <row r="389" spans="4:7" ht="15.75" customHeight="1" x14ac:dyDescent="0.25">
      <c r="D389" s="15"/>
      <c r="G389" s="8"/>
    </row>
    <row r="390" spans="4:7" ht="15.75" customHeight="1" x14ac:dyDescent="0.25">
      <c r="D390" s="15"/>
      <c r="G390" s="8"/>
    </row>
    <row r="391" spans="4:7" ht="15.75" customHeight="1" x14ac:dyDescent="0.25">
      <c r="D391" s="15"/>
      <c r="G391" s="8"/>
    </row>
    <row r="392" spans="4:7" ht="15.75" customHeight="1" x14ac:dyDescent="0.25">
      <c r="D392" s="15"/>
      <c r="G392" s="8"/>
    </row>
    <row r="393" spans="4:7" ht="15.75" customHeight="1" x14ac:dyDescent="0.25">
      <c r="D393" s="15"/>
      <c r="G393" s="8"/>
    </row>
    <row r="394" spans="4:7" ht="15.75" customHeight="1" x14ac:dyDescent="0.25">
      <c r="D394" s="15"/>
      <c r="G394" s="8"/>
    </row>
    <row r="395" spans="4:7" ht="15.75" customHeight="1" x14ac:dyDescent="0.25">
      <c r="D395" s="15"/>
      <c r="G395" s="8"/>
    </row>
    <row r="396" spans="4:7" ht="15.75" customHeight="1" x14ac:dyDescent="0.25">
      <c r="D396" s="15"/>
      <c r="G396" s="8"/>
    </row>
    <row r="397" spans="4:7" ht="15.75" customHeight="1" x14ac:dyDescent="0.25">
      <c r="D397" s="15"/>
      <c r="G397" s="8"/>
    </row>
    <row r="398" spans="4:7" ht="15.75" customHeight="1" x14ac:dyDescent="0.25">
      <c r="D398" s="15"/>
      <c r="G398" s="8"/>
    </row>
    <row r="399" spans="4:7" ht="15.75" customHeight="1" x14ac:dyDescent="0.25">
      <c r="D399" s="15"/>
      <c r="G399" s="8"/>
    </row>
    <row r="400" spans="4:7" ht="15.75" customHeight="1" x14ac:dyDescent="0.25">
      <c r="D400" s="15"/>
      <c r="G400" s="8"/>
    </row>
    <row r="401" spans="4:7" ht="15.75" customHeight="1" x14ac:dyDescent="0.25">
      <c r="D401" s="15"/>
      <c r="G401" s="8"/>
    </row>
    <row r="402" spans="4:7" ht="15.75" customHeight="1" x14ac:dyDescent="0.25">
      <c r="D402" s="15"/>
      <c r="G402" s="8"/>
    </row>
    <row r="403" spans="4:7" ht="15.75" customHeight="1" x14ac:dyDescent="0.25">
      <c r="D403" s="15"/>
      <c r="G403" s="8"/>
    </row>
    <row r="404" spans="4:7" ht="15.75" customHeight="1" x14ac:dyDescent="0.25">
      <c r="D404" s="15"/>
      <c r="G404" s="8"/>
    </row>
    <row r="405" spans="4:7" ht="15.75" customHeight="1" x14ac:dyDescent="0.25">
      <c r="D405" s="15"/>
      <c r="G405" s="8"/>
    </row>
    <row r="406" spans="4:7" ht="15.75" customHeight="1" x14ac:dyDescent="0.25">
      <c r="D406" s="15"/>
      <c r="G406" s="8"/>
    </row>
    <row r="407" spans="4:7" ht="15.75" customHeight="1" x14ac:dyDescent="0.25">
      <c r="D407" s="15"/>
      <c r="G407" s="8"/>
    </row>
    <row r="408" spans="4:7" ht="15.75" customHeight="1" x14ac:dyDescent="0.25">
      <c r="D408" s="15"/>
      <c r="G408" s="8"/>
    </row>
    <row r="409" spans="4:7" ht="15.75" customHeight="1" x14ac:dyDescent="0.25">
      <c r="D409" s="15"/>
      <c r="G409" s="8"/>
    </row>
    <row r="410" spans="4:7" ht="15.75" customHeight="1" x14ac:dyDescent="0.25">
      <c r="D410" s="15"/>
      <c r="G410" s="8"/>
    </row>
    <row r="411" spans="4:7" ht="15.75" customHeight="1" x14ac:dyDescent="0.25">
      <c r="D411" s="15"/>
      <c r="G411" s="8"/>
    </row>
    <row r="412" spans="4:7" ht="15.75" customHeight="1" x14ac:dyDescent="0.25">
      <c r="D412" s="15"/>
      <c r="G412" s="8"/>
    </row>
    <row r="413" spans="4:7" ht="15.75" customHeight="1" x14ac:dyDescent="0.25">
      <c r="D413" s="15"/>
      <c r="G413" s="8"/>
    </row>
    <row r="414" spans="4:7" ht="15.75" customHeight="1" x14ac:dyDescent="0.25">
      <c r="D414" s="15"/>
      <c r="G414" s="8"/>
    </row>
    <row r="415" spans="4:7" ht="15.75" customHeight="1" x14ac:dyDescent="0.25">
      <c r="D415" s="15"/>
      <c r="G415" s="8"/>
    </row>
    <row r="416" spans="4:7" ht="15.75" customHeight="1" x14ac:dyDescent="0.25">
      <c r="D416" s="15"/>
      <c r="G416" s="8"/>
    </row>
    <row r="417" spans="4:7" ht="15.75" customHeight="1" x14ac:dyDescent="0.25">
      <c r="D417" s="15"/>
      <c r="G417" s="8"/>
    </row>
    <row r="418" spans="4:7" ht="15.75" customHeight="1" x14ac:dyDescent="0.25">
      <c r="D418" s="15"/>
      <c r="G418" s="8"/>
    </row>
    <row r="419" spans="4:7" ht="15.75" customHeight="1" x14ac:dyDescent="0.25">
      <c r="D419" s="15"/>
      <c r="G419" s="8"/>
    </row>
    <row r="420" spans="4:7" ht="15.75" customHeight="1" x14ac:dyDescent="0.25">
      <c r="D420" s="15"/>
      <c r="G420" s="8"/>
    </row>
    <row r="421" spans="4:7" ht="15.75" customHeight="1" x14ac:dyDescent="0.25">
      <c r="D421" s="15"/>
      <c r="G421" s="8"/>
    </row>
    <row r="422" spans="4:7" ht="15.75" customHeight="1" x14ac:dyDescent="0.25">
      <c r="D422" s="15"/>
      <c r="G422" s="8"/>
    </row>
    <row r="423" spans="4:7" ht="15.75" customHeight="1" x14ac:dyDescent="0.25">
      <c r="D423" s="15"/>
      <c r="G423" s="8"/>
    </row>
    <row r="424" spans="4:7" ht="15.75" customHeight="1" x14ac:dyDescent="0.25">
      <c r="D424" s="15"/>
      <c r="G424" s="8"/>
    </row>
    <row r="425" spans="4:7" ht="15.75" customHeight="1" x14ac:dyDescent="0.25">
      <c r="D425" s="15"/>
      <c r="G425" s="8"/>
    </row>
    <row r="426" spans="4:7" ht="15.75" customHeight="1" x14ac:dyDescent="0.25">
      <c r="D426" s="15"/>
      <c r="G426" s="8"/>
    </row>
    <row r="427" spans="4:7" ht="15.75" customHeight="1" x14ac:dyDescent="0.25">
      <c r="D427" s="15"/>
      <c r="G427" s="8"/>
    </row>
    <row r="428" spans="4:7" ht="15.75" customHeight="1" x14ac:dyDescent="0.25">
      <c r="D428" s="15"/>
      <c r="G428" s="8"/>
    </row>
    <row r="429" spans="4:7" ht="15.75" customHeight="1" x14ac:dyDescent="0.25">
      <c r="D429" s="15"/>
      <c r="G429" s="8"/>
    </row>
    <row r="430" spans="4:7" ht="15.75" customHeight="1" x14ac:dyDescent="0.25">
      <c r="D430" s="15"/>
      <c r="G430" s="8"/>
    </row>
    <row r="431" spans="4:7" ht="15.75" customHeight="1" x14ac:dyDescent="0.25">
      <c r="D431" s="15"/>
      <c r="G431" s="8"/>
    </row>
    <row r="432" spans="4:7" ht="15.75" customHeight="1" x14ac:dyDescent="0.25">
      <c r="D432" s="15"/>
      <c r="G432" s="8"/>
    </row>
    <row r="433" spans="4:7" ht="15.75" customHeight="1" x14ac:dyDescent="0.25">
      <c r="D433" s="15"/>
      <c r="G433" s="8"/>
    </row>
    <row r="434" spans="4:7" ht="15.75" customHeight="1" x14ac:dyDescent="0.25">
      <c r="D434" s="15"/>
      <c r="G434" s="8"/>
    </row>
    <row r="435" spans="4:7" ht="15.75" customHeight="1" x14ac:dyDescent="0.25">
      <c r="D435" s="15"/>
      <c r="G435" s="8"/>
    </row>
    <row r="436" spans="4:7" ht="15.75" customHeight="1" x14ac:dyDescent="0.25">
      <c r="D436" s="15"/>
      <c r="G436" s="8"/>
    </row>
    <row r="437" spans="4:7" ht="15.75" customHeight="1" x14ac:dyDescent="0.25">
      <c r="D437" s="15"/>
      <c r="G437" s="8"/>
    </row>
    <row r="438" spans="4:7" ht="15.75" customHeight="1" x14ac:dyDescent="0.25">
      <c r="D438" s="15"/>
      <c r="G438" s="8"/>
    </row>
    <row r="439" spans="4:7" ht="15.75" customHeight="1" x14ac:dyDescent="0.25">
      <c r="D439" s="15"/>
      <c r="G439" s="8"/>
    </row>
    <row r="440" spans="4:7" ht="15.75" customHeight="1" x14ac:dyDescent="0.25">
      <c r="D440" s="15"/>
      <c r="G440" s="8"/>
    </row>
    <row r="441" spans="4:7" ht="15.75" customHeight="1" x14ac:dyDescent="0.25">
      <c r="D441" s="15"/>
      <c r="G441" s="8"/>
    </row>
    <row r="442" spans="4:7" ht="15.75" customHeight="1" x14ac:dyDescent="0.25">
      <c r="D442" s="15"/>
      <c r="G442" s="8"/>
    </row>
    <row r="443" spans="4:7" ht="15.75" customHeight="1" x14ac:dyDescent="0.25">
      <c r="D443" s="15"/>
      <c r="G443" s="8"/>
    </row>
    <row r="444" spans="4:7" ht="15.75" customHeight="1" x14ac:dyDescent="0.25">
      <c r="D444" s="15"/>
      <c r="G444" s="8"/>
    </row>
    <row r="445" spans="4:7" ht="15.75" customHeight="1" x14ac:dyDescent="0.25">
      <c r="D445" s="15"/>
      <c r="G445" s="8"/>
    </row>
    <row r="446" spans="4:7" ht="15.75" customHeight="1" x14ac:dyDescent="0.25">
      <c r="D446" s="15"/>
      <c r="G446" s="8"/>
    </row>
    <row r="447" spans="4:7" ht="15.75" customHeight="1" x14ac:dyDescent="0.25">
      <c r="D447" s="15"/>
      <c r="G447" s="8"/>
    </row>
    <row r="448" spans="4:7" ht="15.75" customHeight="1" x14ac:dyDescent="0.25">
      <c r="D448" s="15"/>
      <c r="G448" s="8"/>
    </row>
    <row r="449" spans="4:7" ht="15.75" customHeight="1" x14ac:dyDescent="0.25">
      <c r="D449" s="15"/>
      <c r="G449" s="8"/>
    </row>
    <row r="450" spans="4:7" ht="15.75" customHeight="1" x14ac:dyDescent="0.25">
      <c r="D450" s="15"/>
      <c r="G450" s="8"/>
    </row>
    <row r="451" spans="4:7" ht="15.75" customHeight="1" x14ac:dyDescent="0.25">
      <c r="D451" s="15"/>
      <c r="G451" s="8"/>
    </row>
    <row r="452" spans="4:7" ht="15.75" customHeight="1" x14ac:dyDescent="0.25">
      <c r="D452" s="15"/>
      <c r="G452" s="8"/>
    </row>
    <row r="453" spans="4:7" ht="15.75" customHeight="1" x14ac:dyDescent="0.25">
      <c r="D453" s="15"/>
      <c r="G453" s="8"/>
    </row>
    <row r="454" spans="4:7" ht="15.75" customHeight="1" x14ac:dyDescent="0.25">
      <c r="D454" s="15"/>
      <c r="G454" s="8"/>
    </row>
    <row r="455" spans="4:7" ht="15.75" customHeight="1" x14ac:dyDescent="0.25">
      <c r="D455" s="15"/>
      <c r="G455" s="8"/>
    </row>
    <row r="456" spans="4:7" ht="15.75" customHeight="1" x14ac:dyDescent="0.25">
      <c r="D456" s="15"/>
      <c r="G456" s="8"/>
    </row>
    <row r="457" spans="4:7" ht="15.75" customHeight="1" x14ac:dyDescent="0.25">
      <c r="D457" s="15"/>
      <c r="G457" s="8"/>
    </row>
    <row r="458" spans="4:7" ht="15.75" customHeight="1" x14ac:dyDescent="0.25">
      <c r="D458" s="15"/>
      <c r="G458" s="8"/>
    </row>
    <row r="459" spans="4:7" ht="15.75" customHeight="1" x14ac:dyDescent="0.25">
      <c r="D459" s="15"/>
      <c r="G459" s="8"/>
    </row>
    <row r="460" spans="4:7" ht="15.75" customHeight="1" x14ac:dyDescent="0.25">
      <c r="D460" s="15"/>
      <c r="G460" s="8"/>
    </row>
    <row r="461" spans="4:7" ht="15.75" customHeight="1" x14ac:dyDescent="0.25">
      <c r="D461" s="15"/>
      <c r="G461" s="8"/>
    </row>
    <row r="462" spans="4:7" ht="15.75" customHeight="1" x14ac:dyDescent="0.25">
      <c r="D462" s="15"/>
      <c r="G462" s="8"/>
    </row>
    <row r="463" spans="4:7" ht="15.75" customHeight="1" x14ac:dyDescent="0.25">
      <c r="D463" s="15"/>
      <c r="G463" s="8"/>
    </row>
    <row r="464" spans="4:7" ht="15.75" customHeight="1" x14ac:dyDescent="0.25">
      <c r="D464" s="15"/>
      <c r="G464" s="8"/>
    </row>
    <row r="465" spans="4:7" ht="15.75" customHeight="1" x14ac:dyDescent="0.25">
      <c r="D465" s="15"/>
      <c r="G465" s="8"/>
    </row>
    <row r="466" spans="4:7" ht="15.75" customHeight="1" x14ac:dyDescent="0.25">
      <c r="D466" s="15"/>
      <c r="G466" s="8"/>
    </row>
    <row r="467" spans="4:7" ht="15.75" customHeight="1" x14ac:dyDescent="0.25">
      <c r="D467" s="15"/>
      <c r="G467" s="8"/>
    </row>
    <row r="468" spans="4:7" ht="15.75" customHeight="1" x14ac:dyDescent="0.25">
      <c r="D468" s="15"/>
      <c r="G468" s="8"/>
    </row>
    <row r="469" spans="4:7" ht="15.75" customHeight="1" x14ac:dyDescent="0.25">
      <c r="D469" s="15"/>
      <c r="G469" s="8"/>
    </row>
    <row r="470" spans="4:7" ht="15.75" customHeight="1" x14ac:dyDescent="0.25">
      <c r="D470" s="15"/>
      <c r="G470" s="8"/>
    </row>
    <row r="471" spans="4:7" ht="15.75" customHeight="1" x14ac:dyDescent="0.25">
      <c r="D471" s="15"/>
      <c r="G471" s="8"/>
    </row>
    <row r="472" spans="4:7" ht="15.75" customHeight="1" x14ac:dyDescent="0.25">
      <c r="D472" s="15"/>
      <c r="G472" s="8"/>
    </row>
    <row r="473" spans="4:7" ht="15.75" customHeight="1" x14ac:dyDescent="0.25">
      <c r="D473" s="15"/>
      <c r="G473" s="8"/>
    </row>
    <row r="474" spans="4:7" ht="15.75" customHeight="1" x14ac:dyDescent="0.25">
      <c r="D474" s="15"/>
      <c r="G474" s="8"/>
    </row>
    <row r="475" spans="4:7" ht="15.75" customHeight="1" x14ac:dyDescent="0.25">
      <c r="D475" s="15"/>
      <c r="G475" s="8"/>
    </row>
    <row r="476" spans="4:7" ht="15.75" customHeight="1" x14ac:dyDescent="0.25">
      <c r="D476" s="15"/>
      <c r="G476" s="8"/>
    </row>
    <row r="477" spans="4:7" ht="15.75" customHeight="1" x14ac:dyDescent="0.25">
      <c r="D477" s="15"/>
      <c r="G477" s="8"/>
    </row>
    <row r="478" spans="4:7" ht="15.75" customHeight="1" x14ac:dyDescent="0.25">
      <c r="D478" s="15"/>
      <c r="G478" s="8"/>
    </row>
    <row r="479" spans="4:7" ht="15.75" customHeight="1" x14ac:dyDescent="0.25">
      <c r="D479" s="15"/>
      <c r="G479" s="8"/>
    </row>
    <row r="480" spans="4:7" ht="15.75" customHeight="1" x14ac:dyDescent="0.25">
      <c r="D480" s="15"/>
      <c r="G480" s="8"/>
    </row>
    <row r="481" spans="4:7" ht="15.75" customHeight="1" x14ac:dyDescent="0.25">
      <c r="D481" s="15"/>
      <c r="G481" s="8"/>
    </row>
    <row r="482" spans="4:7" ht="15.75" customHeight="1" x14ac:dyDescent="0.25">
      <c r="D482" s="15"/>
      <c r="G482" s="8"/>
    </row>
    <row r="483" spans="4:7" ht="15.75" customHeight="1" x14ac:dyDescent="0.25">
      <c r="D483" s="15"/>
      <c r="G483" s="8"/>
    </row>
    <row r="484" spans="4:7" ht="15.75" customHeight="1" x14ac:dyDescent="0.25">
      <c r="D484" s="15"/>
      <c r="G484" s="8"/>
    </row>
    <row r="485" spans="4:7" ht="15.75" customHeight="1" x14ac:dyDescent="0.25">
      <c r="D485" s="15"/>
      <c r="G485" s="8"/>
    </row>
    <row r="486" spans="4:7" ht="15.75" customHeight="1" x14ac:dyDescent="0.25">
      <c r="D486" s="15"/>
      <c r="G486" s="8"/>
    </row>
    <row r="487" spans="4:7" ht="15.75" customHeight="1" x14ac:dyDescent="0.25">
      <c r="D487" s="15"/>
      <c r="G487" s="8"/>
    </row>
    <row r="488" spans="4:7" ht="15.75" customHeight="1" x14ac:dyDescent="0.25">
      <c r="D488" s="15"/>
      <c r="G488" s="8"/>
    </row>
    <row r="489" spans="4:7" ht="15.75" customHeight="1" x14ac:dyDescent="0.25">
      <c r="D489" s="15"/>
      <c r="G489" s="8"/>
    </row>
    <row r="490" spans="4:7" ht="15.75" customHeight="1" x14ac:dyDescent="0.25">
      <c r="D490" s="15"/>
      <c r="G490" s="8"/>
    </row>
    <row r="491" spans="4:7" ht="15.75" customHeight="1" x14ac:dyDescent="0.25">
      <c r="D491" s="15"/>
      <c r="G491" s="8"/>
    </row>
    <row r="492" spans="4:7" ht="15.75" customHeight="1" x14ac:dyDescent="0.25">
      <c r="D492" s="15"/>
      <c r="G492" s="8"/>
    </row>
    <row r="493" spans="4:7" ht="15.75" customHeight="1" x14ac:dyDescent="0.25">
      <c r="D493" s="15"/>
      <c r="G493" s="8"/>
    </row>
    <row r="494" spans="4:7" ht="15.75" customHeight="1" x14ac:dyDescent="0.25">
      <c r="D494" s="15"/>
      <c r="G494" s="8"/>
    </row>
    <row r="495" spans="4:7" ht="15.75" customHeight="1" x14ac:dyDescent="0.25">
      <c r="D495" s="15"/>
      <c r="G495" s="8"/>
    </row>
    <row r="496" spans="4:7" ht="15.75" customHeight="1" x14ac:dyDescent="0.25">
      <c r="D496" s="15"/>
      <c r="G496" s="8"/>
    </row>
    <row r="497" spans="4:7" ht="15.75" customHeight="1" x14ac:dyDescent="0.25">
      <c r="D497" s="15"/>
      <c r="G497" s="8"/>
    </row>
    <row r="498" spans="4:7" ht="15.75" customHeight="1" x14ac:dyDescent="0.25">
      <c r="D498" s="15"/>
      <c r="G498" s="8"/>
    </row>
    <row r="499" spans="4:7" ht="15.75" customHeight="1" x14ac:dyDescent="0.25">
      <c r="D499" s="15"/>
      <c r="G499" s="8"/>
    </row>
    <row r="500" spans="4:7" ht="15.75" customHeight="1" x14ac:dyDescent="0.25">
      <c r="D500" s="15"/>
      <c r="G500" s="8"/>
    </row>
    <row r="501" spans="4:7" ht="15.75" customHeight="1" x14ac:dyDescent="0.25">
      <c r="D501" s="15"/>
      <c r="G501" s="8"/>
    </row>
    <row r="502" spans="4:7" ht="15.75" customHeight="1" x14ac:dyDescent="0.25">
      <c r="D502" s="15"/>
      <c r="G502" s="8"/>
    </row>
    <row r="503" spans="4:7" ht="15.75" customHeight="1" x14ac:dyDescent="0.25">
      <c r="D503" s="15"/>
      <c r="G503" s="8"/>
    </row>
    <row r="504" spans="4:7" ht="15.75" customHeight="1" x14ac:dyDescent="0.25">
      <c r="D504" s="15"/>
      <c r="G504" s="8"/>
    </row>
    <row r="505" spans="4:7" ht="15.75" customHeight="1" x14ac:dyDescent="0.25">
      <c r="D505" s="15"/>
      <c r="G505" s="8"/>
    </row>
    <row r="506" spans="4:7" ht="15.75" customHeight="1" x14ac:dyDescent="0.25">
      <c r="D506" s="15"/>
      <c r="G506" s="8"/>
    </row>
    <row r="507" spans="4:7" ht="15.75" customHeight="1" x14ac:dyDescent="0.25">
      <c r="D507" s="15"/>
      <c r="G507" s="8"/>
    </row>
    <row r="508" spans="4:7" ht="15.75" customHeight="1" x14ac:dyDescent="0.25">
      <c r="D508" s="15"/>
      <c r="G508" s="8"/>
    </row>
    <row r="509" spans="4:7" ht="15.75" customHeight="1" x14ac:dyDescent="0.25">
      <c r="D509" s="15"/>
      <c r="G509" s="8"/>
    </row>
    <row r="510" spans="4:7" ht="15.75" customHeight="1" x14ac:dyDescent="0.25">
      <c r="D510" s="15"/>
      <c r="G510" s="8"/>
    </row>
    <row r="511" spans="4:7" ht="15.75" customHeight="1" x14ac:dyDescent="0.25">
      <c r="D511" s="15"/>
      <c r="G511" s="8"/>
    </row>
    <row r="512" spans="4:7" ht="15.75" customHeight="1" x14ac:dyDescent="0.25">
      <c r="D512" s="15"/>
      <c r="G512" s="8"/>
    </row>
    <row r="513" spans="4:7" ht="15.75" customHeight="1" x14ac:dyDescent="0.25">
      <c r="D513" s="15"/>
      <c r="G513" s="8"/>
    </row>
    <row r="514" spans="4:7" ht="15.75" customHeight="1" x14ac:dyDescent="0.25">
      <c r="D514" s="15"/>
      <c r="G514" s="8"/>
    </row>
    <row r="515" spans="4:7" ht="15.75" customHeight="1" x14ac:dyDescent="0.25">
      <c r="D515" s="15"/>
      <c r="G515" s="8"/>
    </row>
    <row r="516" spans="4:7" ht="15.75" customHeight="1" x14ac:dyDescent="0.25">
      <c r="D516" s="15"/>
      <c r="G516" s="8"/>
    </row>
    <row r="517" spans="4:7" ht="15.75" customHeight="1" x14ac:dyDescent="0.25">
      <c r="D517" s="15"/>
      <c r="G517" s="8"/>
    </row>
    <row r="518" spans="4:7" ht="15.75" customHeight="1" x14ac:dyDescent="0.25">
      <c r="D518" s="15"/>
      <c r="G518" s="8"/>
    </row>
    <row r="519" spans="4:7" ht="15.75" customHeight="1" x14ac:dyDescent="0.25">
      <c r="D519" s="15"/>
      <c r="G519" s="8"/>
    </row>
    <row r="520" spans="4:7" ht="15.75" customHeight="1" x14ac:dyDescent="0.25">
      <c r="D520" s="15"/>
      <c r="G520" s="8"/>
    </row>
    <row r="521" spans="4:7" ht="15.75" customHeight="1" x14ac:dyDescent="0.25">
      <c r="D521" s="15"/>
      <c r="G521" s="8"/>
    </row>
    <row r="522" spans="4:7" ht="15.75" customHeight="1" x14ac:dyDescent="0.25">
      <c r="D522" s="15"/>
      <c r="G522" s="8"/>
    </row>
    <row r="523" spans="4:7" ht="15.75" customHeight="1" x14ac:dyDescent="0.25">
      <c r="D523" s="15"/>
      <c r="G523" s="8"/>
    </row>
    <row r="524" spans="4:7" ht="15.75" customHeight="1" x14ac:dyDescent="0.25">
      <c r="D524" s="15"/>
      <c r="G524" s="8"/>
    </row>
    <row r="525" spans="4:7" ht="15.75" customHeight="1" x14ac:dyDescent="0.25">
      <c r="D525" s="15"/>
      <c r="G525" s="8"/>
    </row>
    <row r="526" spans="4:7" ht="15.75" customHeight="1" x14ac:dyDescent="0.25">
      <c r="D526" s="15"/>
      <c r="G526" s="8"/>
    </row>
    <row r="527" spans="4:7" ht="15.75" customHeight="1" x14ac:dyDescent="0.25">
      <c r="D527" s="15"/>
      <c r="G527" s="8"/>
    </row>
    <row r="528" spans="4:7" ht="15.75" customHeight="1" x14ac:dyDescent="0.25">
      <c r="D528" s="15"/>
      <c r="G528" s="8"/>
    </row>
    <row r="529" spans="4:7" ht="15.75" customHeight="1" x14ac:dyDescent="0.25">
      <c r="D529" s="15"/>
      <c r="G529" s="8"/>
    </row>
    <row r="530" spans="4:7" ht="15.75" customHeight="1" x14ac:dyDescent="0.25">
      <c r="D530" s="15"/>
      <c r="G530" s="8"/>
    </row>
    <row r="531" spans="4:7" ht="15.75" customHeight="1" x14ac:dyDescent="0.25">
      <c r="D531" s="15"/>
      <c r="G531" s="8"/>
    </row>
    <row r="532" spans="4:7" ht="15.75" customHeight="1" x14ac:dyDescent="0.25">
      <c r="D532" s="15"/>
      <c r="G532" s="8"/>
    </row>
    <row r="533" spans="4:7" ht="15.75" customHeight="1" x14ac:dyDescent="0.25">
      <c r="D533" s="15"/>
      <c r="G533" s="8"/>
    </row>
    <row r="534" spans="4:7" ht="15.75" customHeight="1" x14ac:dyDescent="0.25">
      <c r="D534" s="15"/>
      <c r="G534" s="8"/>
    </row>
    <row r="535" spans="4:7" ht="15.75" customHeight="1" x14ac:dyDescent="0.25">
      <c r="D535" s="15"/>
      <c r="G535" s="8"/>
    </row>
    <row r="536" spans="4:7" ht="15.75" customHeight="1" x14ac:dyDescent="0.25">
      <c r="D536" s="15"/>
      <c r="G536" s="8"/>
    </row>
    <row r="537" spans="4:7" ht="15.75" customHeight="1" x14ac:dyDescent="0.25">
      <c r="D537" s="15"/>
      <c r="G537" s="8"/>
    </row>
    <row r="538" spans="4:7" ht="15.75" customHeight="1" x14ac:dyDescent="0.25">
      <c r="D538" s="15"/>
      <c r="G538" s="8"/>
    </row>
    <row r="539" spans="4:7" ht="15.75" customHeight="1" x14ac:dyDescent="0.25">
      <c r="D539" s="15"/>
      <c r="G539" s="8"/>
    </row>
    <row r="540" spans="4:7" ht="15.75" customHeight="1" x14ac:dyDescent="0.25">
      <c r="D540" s="15"/>
      <c r="G540" s="8"/>
    </row>
    <row r="541" spans="4:7" ht="15.75" customHeight="1" x14ac:dyDescent="0.25">
      <c r="D541" s="15"/>
      <c r="G541" s="8"/>
    </row>
    <row r="542" spans="4:7" ht="15.75" customHeight="1" x14ac:dyDescent="0.25">
      <c r="D542" s="15"/>
      <c r="G542" s="8"/>
    </row>
    <row r="543" spans="4:7" ht="15.75" customHeight="1" x14ac:dyDescent="0.25">
      <c r="D543" s="15"/>
      <c r="G543" s="8"/>
    </row>
    <row r="544" spans="4:7" ht="15.75" customHeight="1" x14ac:dyDescent="0.25">
      <c r="D544" s="15"/>
      <c r="G544" s="8"/>
    </row>
    <row r="545" spans="4:7" ht="15.75" customHeight="1" x14ac:dyDescent="0.25">
      <c r="D545" s="15"/>
      <c r="G545" s="8"/>
    </row>
    <row r="546" spans="4:7" ht="15.75" customHeight="1" x14ac:dyDescent="0.25">
      <c r="D546" s="15"/>
      <c r="G546" s="8"/>
    </row>
    <row r="547" spans="4:7" ht="15.75" customHeight="1" x14ac:dyDescent="0.25">
      <c r="D547" s="15"/>
      <c r="G547" s="8"/>
    </row>
    <row r="548" spans="4:7" ht="15.75" customHeight="1" x14ac:dyDescent="0.25">
      <c r="D548" s="15"/>
      <c r="G548" s="8"/>
    </row>
    <row r="549" spans="4:7" ht="15.75" customHeight="1" x14ac:dyDescent="0.25">
      <c r="D549" s="15"/>
      <c r="G549" s="8"/>
    </row>
    <row r="550" spans="4:7" ht="15.75" customHeight="1" x14ac:dyDescent="0.25">
      <c r="D550" s="15"/>
      <c r="G550" s="8"/>
    </row>
    <row r="551" spans="4:7" ht="15.75" customHeight="1" x14ac:dyDescent="0.25">
      <c r="D551" s="15"/>
      <c r="G551" s="8"/>
    </row>
    <row r="552" spans="4:7" ht="15.75" customHeight="1" x14ac:dyDescent="0.25">
      <c r="D552" s="15"/>
      <c r="G552" s="8"/>
    </row>
    <row r="553" spans="4:7" ht="15.75" customHeight="1" x14ac:dyDescent="0.25">
      <c r="D553" s="15"/>
      <c r="G553" s="8"/>
    </row>
    <row r="554" spans="4:7" ht="15.75" customHeight="1" x14ac:dyDescent="0.25">
      <c r="D554" s="15"/>
      <c r="G554" s="8"/>
    </row>
    <row r="555" spans="4:7" ht="15.75" customHeight="1" x14ac:dyDescent="0.25">
      <c r="D555" s="15"/>
      <c r="G555" s="8"/>
    </row>
    <row r="556" spans="4:7" ht="15.75" customHeight="1" x14ac:dyDescent="0.25">
      <c r="D556" s="15"/>
      <c r="G556" s="8"/>
    </row>
    <row r="557" spans="4:7" ht="15.75" customHeight="1" x14ac:dyDescent="0.25">
      <c r="D557" s="15"/>
      <c r="G557" s="8"/>
    </row>
    <row r="558" spans="4:7" ht="15.75" customHeight="1" x14ac:dyDescent="0.25">
      <c r="D558" s="15"/>
      <c r="G558" s="8"/>
    </row>
    <row r="559" spans="4:7" ht="15.75" customHeight="1" x14ac:dyDescent="0.25">
      <c r="D559" s="15"/>
      <c r="G559" s="8"/>
    </row>
    <row r="560" spans="4:7" ht="15.75" customHeight="1" x14ac:dyDescent="0.25">
      <c r="D560" s="15"/>
      <c r="G560" s="8"/>
    </row>
    <row r="561" spans="4:7" ht="15.75" customHeight="1" x14ac:dyDescent="0.25">
      <c r="D561" s="15"/>
      <c r="G561" s="8"/>
    </row>
    <row r="562" spans="4:7" ht="15.75" customHeight="1" x14ac:dyDescent="0.25">
      <c r="D562" s="15"/>
      <c r="G562" s="8"/>
    </row>
    <row r="563" spans="4:7" ht="15.75" customHeight="1" x14ac:dyDescent="0.25">
      <c r="D563" s="15"/>
      <c r="G563" s="8"/>
    </row>
    <row r="564" spans="4:7" ht="15.75" customHeight="1" x14ac:dyDescent="0.25">
      <c r="D564" s="15"/>
      <c r="G564" s="8"/>
    </row>
    <row r="565" spans="4:7" ht="15.75" customHeight="1" x14ac:dyDescent="0.25">
      <c r="D565" s="15"/>
      <c r="G565" s="8"/>
    </row>
    <row r="566" spans="4:7" ht="15.75" customHeight="1" x14ac:dyDescent="0.25">
      <c r="D566" s="15"/>
      <c r="G566" s="8"/>
    </row>
    <row r="567" spans="4:7" ht="15.75" customHeight="1" x14ac:dyDescent="0.25">
      <c r="D567" s="15"/>
      <c r="G567" s="8"/>
    </row>
    <row r="568" spans="4:7" ht="15.75" customHeight="1" x14ac:dyDescent="0.25">
      <c r="D568" s="15"/>
      <c r="G568" s="8"/>
    </row>
    <row r="569" spans="4:7" ht="15.75" customHeight="1" x14ac:dyDescent="0.25">
      <c r="D569" s="15"/>
      <c r="G569" s="8"/>
    </row>
    <row r="570" spans="4:7" ht="15.75" customHeight="1" x14ac:dyDescent="0.25">
      <c r="D570" s="15"/>
      <c r="G570" s="8"/>
    </row>
    <row r="571" spans="4:7" ht="15.75" customHeight="1" x14ac:dyDescent="0.25">
      <c r="D571" s="15"/>
      <c r="G571" s="8"/>
    </row>
    <row r="572" spans="4:7" ht="15.75" customHeight="1" x14ac:dyDescent="0.25">
      <c r="D572" s="15"/>
      <c r="G572" s="8"/>
    </row>
    <row r="573" spans="4:7" ht="15.75" customHeight="1" x14ac:dyDescent="0.25">
      <c r="D573" s="15"/>
      <c r="G573" s="8"/>
    </row>
    <row r="574" spans="4:7" ht="15.75" customHeight="1" x14ac:dyDescent="0.25">
      <c r="D574" s="15"/>
      <c r="G574" s="8"/>
    </row>
    <row r="575" spans="4:7" ht="15.75" customHeight="1" x14ac:dyDescent="0.25">
      <c r="D575" s="15"/>
      <c r="G575" s="8"/>
    </row>
    <row r="576" spans="4:7" ht="15.75" customHeight="1" x14ac:dyDescent="0.25">
      <c r="D576" s="15"/>
      <c r="G576" s="8"/>
    </row>
    <row r="577" spans="4:7" ht="15.75" customHeight="1" x14ac:dyDescent="0.25">
      <c r="D577" s="15"/>
      <c r="G577" s="8"/>
    </row>
    <row r="578" spans="4:7" ht="15.75" customHeight="1" x14ac:dyDescent="0.25">
      <c r="D578" s="15"/>
      <c r="G578" s="8"/>
    </row>
    <row r="579" spans="4:7" ht="15.75" customHeight="1" x14ac:dyDescent="0.25">
      <c r="D579" s="15"/>
      <c r="G579" s="8"/>
    </row>
    <row r="580" spans="4:7" ht="15.75" customHeight="1" x14ac:dyDescent="0.25">
      <c r="D580" s="15"/>
      <c r="G580" s="8"/>
    </row>
    <row r="581" spans="4:7" ht="15.75" customHeight="1" x14ac:dyDescent="0.25">
      <c r="D581" s="15"/>
      <c r="G581" s="8"/>
    </row>
    <row r="582" spans="4:7" ht="15.75" customHeight="1" x14ac:dyDescent="0.25">
      <c r="D582" s="15"/>
      <c r="G582" s="8"/>
    </row>
    <row r="583" spans="4:7" ht="15.75" customHeight="1" x14ac:dyDescent="0.25">
      <c r="D583" s="15"/>
      <c r="G583" s="8"/>
    </row>
    <row r="584" spans="4:7" ht="15.75" customHeight="1" x14ac:dyDescent="0.25">
      <c r="D584" s="15"/>
      <c r="G584" s="8"/>
    </row>
    <row r="585" spans="4:7" ht="15.75" customHeight="1" x14ac:dyDescent="0.25">
      <c r="D585" s="15"/>
      <c r="G585" s="8"/>
    </row>
    <row r="586" spans="4:7" ht="15.75" customHeight="1" x14ac:dyDescent="0.25">
      <c r="D586" s="15"/>
      <c r="G586" s="8"/>
    </row>
    <row r="587" spans="4:7" ht="15.75" customHeight="1" x14ac:dyDescent="0.25">
      <c r="D587" s="15"/>
      <c r="G587" s="8"/>
    </row>
    <row r="588" spans="4:7" ht="15.75" customHeight="1" x14ac:dyDescent="0.25">
      <c r="D588" s="15"/>
      <c r="G588" s="8"/>
    </row>
    <row r="589" spans="4:7" ht="15.75" customHeight="1" x14ac:dyDescent="0.25">
      <c r="D589" s="15"/>
      <c r="G589" s="8"/>
    </row>
    <row r="590" spans="4:7" ht="15.75" customHeight="1" x14ac:dyDescent="0.25">
      <c r="D590" s="15"/>
      <c r="G590" s="8"/>
    </row>
    <row r="591" spans="4:7" ht="15.75" customHeight="1" x14ac:dyDescent="0.25">
      <c r="D591" s="15"/>
      <c r="G591" s="8"/>
    </row>
    <row r="592" spans="4:7" ht="15.75" customHeight="1" x14ac:dyDescent="0.25">
      <c r="D592" s="15"/>
      <c r="G592" s="8"/>
    </row>
    <row r="593" spans="4:7" ht="15.75" customHeight="1" x14ac:dyDescent="0.25">
      <c r="D593" s="15"/>
      <c r="G593" s="8"/>
    </row>
    <row r="594" spans="4:7" ht="15.75" customHeight="1" x14ac:dyDescent="0.25">
      <c r="D594" s="15"/>
      <c r="G594" s="8"/>
    </row>
    <row r="595" spans="4:7" ht="15.75" customHeight="1" x14ac:dyDescent="0.25">
      <c r="D595" s="15"/>
      <c r="G595" s="8"/>
    </row>
    <row r="596" spans="4:7" ht="15.75" customHeight="1" x14ac:dyDescent="0.25">
      <c r="D596" s="15"/>
      <c r="G596" s="8"/>
    </row>
    <row r="597" spans="4:7" ht="15.75" customHeight="1" x14ac:dyDescent="0.25">
      <c r="D597" s="15"/>
      <c r="G597" s="8"/>
    </row>
    <row r="598" spans="4:7" ht="15.75" customHeight="1" x14ac:dyDescent="0.25">
      <c r="D598" s="15"/>
      <c r="G598" s="8"/>
    </row>
    <row r="599" spans="4:7" ht="15.75" customHeight="1" x14ac:dyDescent="0.25">
      <c r="D599" s="15"/>
      <c r="G599" s="8"/>
    </row>
    <row r="600" spans="4:7" ht="15.75" customHeight="1" x14ac:dyDescent="0.25">
      <c r="D600" s="15"/>
      <c r="G600" s="8"/>
    </row>
    <row r="601" spans="4:7" ht="15.75" customHeight="1" x14ac:dyDescent="0.25">
      <c r="D601" s="15"/>
      <c r="G601" s="8"/>
    </row>
    <row r="602" spans="4:7" ht="15.75" customHeight="1" x14ac:dyDescent="0.25">
      <c r="D602" s="15"/>
      <c r="G602" s="8"/>
    </row>
    <row r="603" spans="4:7" ht="15.75" customHeight="1" x14ac:dyDescent="0.25">
      <c r="D603" s="15"/>
      <c r="G603" s="8"/>
    </row>
    <row r="604" spans="4:7" ht="15.75" customHeight="1" x14ac:dyDescent="0.25">
      <c r="D604" s="15"/>
      <c r="G604" s="8"/>
    </row>
    <row r="605" spans="4:7" ht="15.75" customHeight="1" x14ac:dyDescent="0.25">
      <c r="D605" s="15"/>
      <c r="G605" s="8"/>
    </row>
    <row r="606" spans="4:7" ht="15.75" customHeight="1" x14ac:dyDescent="0.25">
      <c r="D606" s="15"/>
      <c r="G606" s="8"/>
    </row>
    <row r="607" spans="4:7" ht="15.75" customHeight="1" x14ac:dyDescent="0.25">
      <c r="D607" s="15"/>
      <c r="G607" s="8"/>
    </row>
    <row r="608" spans="4:7" ht="15.75" customHeight="1" x14ac:dyDescent="0.25">
      <c r="D608" s="15"/>
      <c r="G608" s="8"/>
    </row>
    <row r="609" spans="4:7" ht="15.75" customHeight="1" x14ac:dyDescent="0.25">
      <c r="D609" s="15"/>
      <c r="G609" s="8"/>
    </row>
    <row r="610" spans="4:7" ht="15.75" customHeight="1" x14ac:dyDescent="0.25">
      <c r="D610" s="15"/>
      <c r="G610" s="8"/>
    </row>
    <row r="611" spans="4:7" ht="15.75" customHeight="1" x14ac:dyDescent="0.25">
      <c r="D611" s="15"/>
      <c r="G611" s="8"/>
    </row>
    <row r="612" spans="4:7" ht="15.75" customHeight="1" x14ac:dyDescent="0.25">
      <c r="D612" s="15"/>
      <c r="G612" s="8"/>
    </row>
    <row r="613" spans="4:7" ht="15.75" customHeight="1" x14ac:dyDescent="0.25">
      <c r="D613" s="15"/>
      <c r="G613" s="8"/>
    </row>
    <row r="614" spans="4:7" ht="15.75" customHeight="1" x14ac:dyDescent="0.25">
      <c r="D614" s="15"/>
      <c r="G614" s="8"/>
    </row>
    <row r="615" spans="4:7" ht="15.75" customHeight="1" x14ac:dyDescent="0.25">
      <c r="D615" s="15"/>
      <c r="G615" s="8"/>
    </row>
    <row r="616" spans="4:7" ht="15.75" customHeight="1" x14ac:dyDescent="0.25">
      <c r="D616" s="15"/>
      <c r="G616" s="8"/>
    </row>
    <row r="617" spans="4:7" ht="15.75" customHeight="1" x14ac:dyDescent="0.25">
      <c r="D617" s="15"/>
      <c r="G617" s="8"/>
    </row>
    <row r="618" spans="4:7" ht="15.75" customHeight="1" x14ac:dyDescent="0.25">
      <c r="D618" s="15"/>
      <c r="G618" s="8"/>
    </row>
    <row r="619" spans="4:7" ht="15.75" customHeight="1" x14ac:dyDescent="0.25">
      <c r="D619" s="15"/>
      <c r="G619" s="8"/>
    </row>
    <row r="620" spans="4:7" ht="15.75" customHeight="1" x14ac:dyDescent="0.25">
      <c r="D620" s="15"/>
      <c r="G620" s="8"/>
    </row>
    <row r="621" spans="4:7" ht="15.75" customHeight="1" x14ac:dyDescent="0.25">
      <c r="D621" s="15"/>
      <c r="G621" s="8"/>
    </row>
    <row r="622" spans="4:7" ht="15.75" customHeight="1" x14ac:dyDescent="0.25">
      <c r="D622" s="15"/>
      <c r="G622" s="8"/>
    </row>
    <row r="623" spans="4:7" ht="15.75" customHeight="1" x14ac:dyDescent="0.25">
      <c r="D623" s="15"/>
      <c r="G623" s="8"/>
    </row>
    <row r="624" spans="4:7" ht="15.75" customHeight="1" x14ac:dyDescent="0.25">
      <c r="D624" s="15"/>
      <c r="G624" s="8"/>
    </row>
    <row r="625" spans="4:7" ht="15.75" customHeight="1" x14ac:dyDescent="0.25">
      <c r="D625" s="15"/>
      <c r="G625" s="8"/>
    </row>
    <row r="626" spans="4:7" ht="15.75" customHeight="1" x14ac:dyDescent="0.25">
      <c r="D626" s="15"/>
      <c r="G626" s="8"/>
    </row>
    <row r="627" spans="4:7" ht="15.75" customHeight="1" x14ac:dyDescent="0.25">
      <c r="D627" s="15"/>
      <c r="G627" s="8"/>
    </row>
    <row r="628" spans="4:7" ht="15.75" customHeight="1" x14ac:dyDescent="0.25">
      <c r="D628" s="15"/>
      <c r="G628" s="8"/>
    </row>
    <row r="629" spans="4:7" ht="15.75" customHeight="1" x14ac:dyDescent="0.25">
      <c r="D629" s="15"/>
      <c r="G629" s="8"/>
    </row>
    <row r="630" spans="4:7" ht="15.75" customHeight="1" x14ac:dyDescent="0.25">
      <c r="D630" s="15"/>
      <c r="G630" s="8"/>
    </row>
    <row r="631" spans="4:7" ht="15.75" customHeight="1" x14ac:dyDescent="0.25">
      <c r="D631" s="15"/>
      <c r="G631" s="8"/>
    </row>
    <row r="632" spans="4:7" ht="15.75" customHeight="1" x14ac:dyDescent="0.25">
      <c r="D632" s="15"/>
      <c r="G632" s="8"/>
    </row>
    <row r="633" spans="4:7" ht="15.75" customHeight="1" x14ac:dyDescent="0.25">
      <c r="D633" s="15"/>
      <c r="G633" s="8"/>
    </row>
    <row r="634" spans="4:7" ht="15.75" customHeight="1" x14ac:dyDescent="0.25">
      <c r="D634" s="15"/>
      <c r="G634" s="8"/>
    </row>
    <row r="635" spans="4:7" ht="15.75" customHeight="1" x14ac:dyDescent="0.25">
      <c r="D635" s="15"/>
      <c r="G635" s="8"/>
    </row>
    <row r="636" spans="4:7" ht="15.75" customHeight="1" x14ac:dyDescent="0.25">
      <c r="D636" s="15"/>
      <c r="G636" s="8"/>
    </row>
    <row r="637" spans="4:7" ht="15.75" customHeight="1" x14ac:dyDescent="0.25">
      <c r="D637" s="15"/>
      <c r="G637" s="8"/>
    </row>
    <row r="638" spans="4:7" ht="15.75" customHeight="1" x14ac:dyDescent="0.25">
      <c r="D638" s="15"/>
      <c r="G638" s="8"/>
    </row>
    <row r="639" spans="4:7" ht="15.75" customHeight="1" x14ac:dyDescent="0.25">
      <c r="D639" s="15"/>
      <c r="G639" s="8"/>
    </row>
    <row r="640" spans="4:7" ht="15.75" customHeight="1" x14ac:dyDescent="0.25">
      <c r="D640" s="15"/>
      <c r="G640" s="8"/>
    </row>
    <row r="641" spans="4:7" ht="15.75" customHeight="1" x14ac:dyDescent="0.25">
      <c r="D641" s="15"/>
      <c r="G641" s="8"/>
    </row>
    <row r="642" spans="4:7" ht="15.75" customHeight="1" x14ac:dyDescent="0.25">
      <c r="D642" s="15"/>
      <c r="G642" s="8"/>
    </row>
    <row r="643" spans="4:7" ht="15.75" customHeight="1" x14ac:dyDescent="0.25">
      <c r="D643" s="15"/>
      <c r="G643" s="8"/>
    </row>
    <row r="644" spans="4:7" ht="15.75" customHeight="1" x14ac:dyDescent="0.25">
      <c r="D644" s="15"/>
      <c r="G644" s="8"/>
    </row>
    <row r="645" spans="4:7" ht="15.75" customHeight="1" x14ac:dyDescent="0.25">
      <c r="D645" s="15"/>
      <c r="G645" s="8"/>
    </row>
    <row r="646" spans="4:7" ht="15.75" customHeight="1" x14ac:dyDescent="0.25">
      <c r="D646" s="15"/>
      <c r="G646" s="8"/>
    </row>
    <row r="647" spans="4:7" ht="15.75" customHeight="1" x14ac:dyDescent="0.25">
      <c r="D647" s="15"/>
      <c r="G647" s="8"/>
    </row>
    <row r="648" spans="4:7" ht="15.75" customHeight="1" x14ac:dyDescent="0.25">
      <c r="D648" s="15"/>
      <c r="G648" s="8"/>
    </row>
    <row r="649" spans="4:7" ht="15.75" customHeight="1" x14ac:dyDescent="0.25">
      <c r="D649" s="15"/>
      <c r="G649" s="8"/>
    </row>
    <row r="650" spans="4:7" ht="15.75" customHeight="1" x14ac:dyDescent="0.25">
      <c r="D650" s="15"/>
      <c r="G650" s="8"/>
    </row>
    <row r="651" spans="4:7" ht="15.75" customHeight="1" x14ac:dyDescent="0.25">
      <c r="D651" s="15"/>
      <c r="G651" s="8"/>
    </row>
    <row r="652" spans="4:7" ht="15.75" customHeight="1" x14ac:dyDescent="0.25">
      <c r="D652" s="15"/>
      <c r="G652" s="8"/>
    </row>
    <row r="653" spans="4:7" ht="15.75" customHeight="1" x14ac:dyDescent="0.25">
      <c r="D653" s="15"/>
      <c r="G653" s="8"/>
    </row>
    <row r="654" spans="4:7" ht="15.75" customHeight="1" x14ac:dyDescent="0.25">
      <c r="D654" s="15"/>
      <c r="G654" s="8"/>
    </row>
    <row r="655" spans="4:7" ht="15.75" customHeight="1" x14ac:dyDescent="0.25">
      <c r="D655" s="15"/>
      <c r="G655" s="8"/>
    </row>
    <row r="656" spans="4:7" ht="15.75" customHeight="1" x14ac:dyDescent="0.25">
      <c r="D656" s="15"/>
      <c r="G656" s="8"/>
    </row>
    <row r="657" spans="4:7" ht="15.75" customHeight="1" x14ac:dyDescent="0.25">
      <c r="D657" s="15"/>
      <c r="G657" s="8"/>
    </row>
    <row r="658" spans="4:7" ht="15.75" customHeight="1" x14ac:dyDescent="0.25">
      <c r="D658" s="15"/>
      <c r="G658" s="8"/>
    </row>
    <row r="659" spans="4:7" ht="15.75" customHeight="1" x14ac:dyDescent="0.25">
      <c r="D659" s="15"/>
      <c r="G659" s="8"/>
    </row>
    <row r="660" spans="4:7" ht="15.75" customHeight="1" x14ac:dyDescent="0.25">
      <c r="D660" s="15"/>
      <c r="G660" s="8"/>
    </row>
    <row r="661" spans="4:7" ht="15.75" customHeight="1" x14ac:dyDescent="0.25">
      <c r="D661" s="15"/>
      <c r="G661" s="8"/>
    </row>
    <row r="662" spans="4:7" ht="15.75" customHeight="1" x14ac:dyDescent="0.25">
      <c r="D662" s="15"/>
      <c r="G662" s="8"/>
    </row>
    <row r="663" spans="4:7" ht="15.75" customHeight="1" x14ac:dyDescent="0.25">
      <c r="D663" s="15"/>
      <c r="G663" s="8"/>
    </row>
    <row r="664" spans="4:7" ht="15.75" customHeight="1" x14ac:dyDescent="0.25">
      <c r="D664" s="15"/>
      <c r="G664" s="8"/>
    </row>
    <row r="665" spans="4:7" ht="15.75" customHeight="1" x14ac:dyDescent="0.25">
      <c r="D665" s="15"/>
      <c r="G665" s="8"/>
    </row>
    <row r="666" spans="4:7" ht="15.75" customHeight="1" x14ac:dyDescent="0.25">
      <c r="D666" s="15"/>
      <c r="G666" s="8"/>
    </row>
    <row r="667" spans="4:7" ht="15.75" customHeight="1" x14ac:dyDescent="0.25">
      <c r="D667" s="15"/>
      <c r="G667" s="8"/>
    </row>
    <row r="668" spans="4:7" ht="15.75" customHeight="1" x14ac:dyDescent="0.25">
      <c r="D668" s="15"/>
      <c r="G668" s="8"/>
    </row>
    <row r="669" spans="4:7" ht="15.75" customHeight="1" x14ac:dyDescent="0.25">
      <c r="D669" s="15"/>
      <c r="G669" s="8"/>
    </row>
    <row r="670" spans="4:7" ht="15.75" customHeight="1" x14ac:dyDescent="0.25">
      <c r="D670" s="15"/>
      <c r="G670" s="8"/>
    </row>
    <row r="671" spans="4:7" ht="15.75" customHeight="1" x14ac:dyDescent="0.25">
      <c r="D671" s="15"/>
      <c r="G671" s="8"/>
    </row>
    <row r="672" spans="4:7" ht="15.75" customHeight="1" x14ac:dyDescent="0.25">
      <c r="D672" s="15"/>
      <c r="G672" s="8"/>
    </row>
    <row r="673" spans="4:7" ht="15.75" customHeight="1" x14ac:dyDescent="0.25">
      <c r="D673" s="15"/>
      <c r="G673" s="8"/>
    </row>
    <row r="674" spans="4:7" ht="15.75" customHeight="1" x14ac:dyDescent="0.25">
      <c r="D674" s="15"/>
      <c r="G674" s="8"/>
    </row>
    <row r="675" spans="4:7" ht="15.75" customHeight="1" x14ac:dyDescent="0.25">
      <c r="D675" s="15"/>
      <c r="G675" s="8"/>
    </row>
    <row r="676" spans="4:7" ht="15.75" customHeight="1" x14ac:dyDescent="0.25">
      <c r="D676" s="15"/>
      <c r="G676" s="8"/>
    </row>
    <row r="677" spans="4:7" ht="15.75" customHeight="1" x14ac:dyDescent="0.25">
      <c r="D677" s="15"/>
      <c r="G677" s="8"/>
    </row>
    <row r="678" spans="4:7" ht="15.75" customHeight="1" x14ac:dyDescent="0.25">
      <c r="D678" s="15"/>
      <c r="G678" s="8"/>
    </row>
    <row r="679" spans="4:7" ht="15.75" customHeight="1" x14ac:dyDescent="0.25">
      <c r="D679" s="15"/>
      <c r="G679" s="8"/>
    </row>
    <row r="680" spans="4:7" ht="15.75" customHeight="1" x14ac:dyDescent="0.25">
      <c r="D680" s="15"/>
      <c r="G680" s="8"/>
    </row>
    <row r="681" spans="4:7" ht="15.75" customHeight="1" x14ac:dyDescent="0.25">
      <c r="D681" s="15"/>
      <c r="G681" s="8"/>
    </row>
    <row r="682" spans="4:7" ht="15.75" customHeight="1" x14ac:dyDescent="0.25">
      <c r="D682" s="15"/>
      <c r="G682" s="8"/>
    </row>
    <row r="683" spans="4:7" ht="15.75" customHeight="1" x14ac:dyDescent="0.25">
      <c r="D683" s="15"/>
      <c r="G683" s="8"/>
    </row>
    <row r="684" spans="4:7" ht="15.75" customHeight="1" x14ac:dyDescent="0.25">
      <c r="D684" s="15"/>
      <c r="G684" s="8"/>
    </row>
    <row r="685" spans="4:7" ht="15.75" customHeight="1" x14ac:dyDescent="0.25">
      <c r="D685" s="15"/>
      <c r="G685" s="8"/>
    </row>
    <row r="686" spans="4:7" ht="15.75" customHeight="1" x14ac:dyDescent="0.25">
      <c r="D686" s="15"/>
      <c r="G686" s="8"/>
    </row>
    <row r="687" spans="4:7" ht="15.75" customHeight="1" x14ac:dyDescent="0.25">
      <c r="D687" s="15"/>
      <c r="G687" s="8"/>
    </row>
    <row r="688" spans="4:7" ht="15.75" customHeight="1" x14ac:dyDescent="0.25">
      <c r="D688" s="15"/>
      <c r="G688" s="8"/>
    </row>
    <row r="689" spans="4:7" ht="15.75" customHeight="1" x14ac:dyDescent="0.25">
      <c r="D689" s="15"/>
      <c r="G689" s="8"/>
    </row>
    <row r="690" spans="4:7" ht="15.75" customHeight="1" x14ac:dyDescent="0.25">
      <c r="D690" s="15"/>
      <c r="G690" s="8"/>
    </row>
    <row r="691" spans="4:7" ht="15.75" customHeight="1" x14ac:dyDescent="0.25">
      <c r="D691" s="15"/>
      <c r="G691" s="8"/>
    </row>
    <row r="692" spans="4:7" ht="15.75" customHeight="1" x14ac:dyDescent="0.25">
      <c r="D692" s="15"/>
      <c r="G692" s="8"/>
    </row>
    <row r="693" spans="4:7" ht="15.75" customHeight="1" x14ac:dyDescent="0.25">
      <c r="D693" s="15"/>
      <c r="G693" s="8"/>
    </row>
    <row r="694" spans="4:7" ht="15.75" customHeight="1" x14ac:dyDescent="0.25">
      <c r="D694" s="15"/>
      <c r="G694" s="8"/>
    </row>
    <row r="695" spans="4:7" ht="15.75" customHeight="1" x14ac:dyDescent="0.25">
      <c r="D695" s="15"/>
      <c r="G695" s="8"/>
    </row>
    <row r="696" spans="4:7" ht="15.75" customHeight="1" x14ac:dyDescent="0.25">
      <c r="D696" s="15"/>
      <c r="G696" s="8"/>
    </row>
    <row r="697" spans="4:7" ht="15.75" customHeight="1" x14ac:dyDescent="0.25">
      <c r="D697" s="15"/>
      <c r="G697" s="8"/>
    </row>
    <row r="698" spans="4:7" ht="15.75" customHeight="1" x14ac:dyDescent="0.25">
      <c r="D698" s="15"/>
      <c r="G698" s="8"/>
    </row>
    <row r="699" spans="4:7" ht="15.75" customHeight="1" x14ac:dyDescent="0.25">
      <c r="D699" s="15"/>
      <c r="G699" s="8"/>
    </row>
    <row r="700" spans="4:7" ht="15.75" customHeight="1" x14ac:dyDescent="0.25">
      <c r="D700" s="15"/>
      <c r="G700" s="8"/>
    </row>
    <row r="701" spans="4:7" ht="15.75" customHeight="1" x14ac:dyDescent="0.25">
      <c r="D701" s="15"/>
      <c r="G701" s="8"/>
    </row>
    <row r="702" spans="4:7" ht="15.75" customHeight="1" x14ac:dyDescent="0.25">
      <c r="D702" s="15"/>
      <c r="G702" s="8"/>
    </row>
    <row r="703" spans="4:7" ht="15.75" customHeight="1" x14ac:dyDescent="0.25">
      <c r="D703" s="15"/>
      <c r="G703" s="8"/>
    </row>
    <row r="704" spans="4:7" ht="15.75" customHeight="1" x14ac:dyDescent="0.25">
      <c r="D704" s="15"/>
      <c r="G704" s="8"/>
    </row>
    <row r="705" spans="4:7" ht="15.75" customHeight="1" x14ac:dyDescent="0.25">
      <c r="D705" s="15"/>
      <c r="G705" s="8"/>
    </row>
    <row r="706" spans="4:7" ht="15.75" customHeight="1" x14ac:dyDescent="0.25">
      <c r="D706" s="15"/>
      <c r="G706" s="8"/>
    </row>
    <row r="707" spans="4:7" ht="15.75" customHeight="1" x14ac:dyDescent="0.25">
      <c r="D707" s="15"/>
      <c r="G707" s="8"/>
    </row>
    <row r="708" spans="4:7" ht="15.75" customHeight="1" x14ac:dyDescent="0.25">
      <c r="D708" s="15"/>
      <c r="G708" s="8"/>
    </row>
    <row r="709" spans="4:7" ht="15.75" customHeight="1" x14ac:dyDescent="0.25">
      <c r="D709" s="15"/>
      <c r="G709" s="8"/>
    </row>
    <row r="710" spans="4:7" ht="15.75" customHeight="1" x14ac:dyDescent="0.25">
      <c r="D710" s="15"/>
      <c r="G710" s="8"/>
    </row>
    <row r="711" spans="4:7" ht="15.75" customHeight="1" x14ac:dyDescent="0.25">
      <c r="D711" s="15"/>
      <c r="G711" s="8"/>
    </row>
    <row r="712" spans="4:7" ht="15.75" customHeight="1" x14ac:dyDescent="0.25">
      <c r="D712" s="15"/>
      <c r="G712" s="8"/>
    </row>
    <row r="713" spans="4:7" ht="15.75" customHeight="1" x14ac:dyDescent="0.25">
      <c r="D713" s="15"/>
      <c r="G713" s="8"/>
    </row>
    <row r="714" spans="4:7" ht="15.75" customHeight="1" x14ac:dyDescent="0.25">
      <c r="D714" s="15"/>
      <c r="G714" s="8"/>
    </row>
    <row r="715" spans="4:7" ht="15.75" customHeight="1" x14ac:dyDescent="0.25">
      <c r="D715" s="15"/>
      <c r="G715" s="8"/>
    </row>
    <row r="716" spans="4:7" ht="15.75" customHeight="1" x14ac:dyDescent="0.25">
      <c r="D716" s="15"/>
      <c r="G716" s="8"/>
    </row>
    <row r="717" spans="4:7" ht="15.75" customHeight="1" x14ac:dyDescent="0.25">
      <c r="D717" s="15"/>
      <c r="G717" s="8"/>
    </row>
    <row r="718" spans="4:7" ht="15.75" customHeight="1" x14ac:dyDescent="0.25">
      <c r="D718" s="15"/>
      <c r="G718" s="8"/>
    </row>
    <row r="719" spans="4:7" ht="15.75" customHeight="1" x14ac:dyDescent="0.25">
      <c r="D719" s="15"/>
      <c r="G719" s="8"/>
    </row>
    <row r="720" spans="4:7" ht="15.75" customHeight="1" x14ac:dyDescent="0.25">
      <c r="D720" s="15"/>
      <c r="G720" s="8"/>
    </row>
    <row r="721" spans="4:7" ht="15.75" customHeight="1" x14ac:dyDescent="0.25">
      <c r="D721" s="15"/>
      <c r="G721" s="8"/>
    </row>
    <row r="722" spans="4:7" ht="15.75" customHeight="1" x14ac:dyDescent="0.25">
      <c r="D722" s="15"/>
      <c r="G722" s="8"/>
    </row>
    <row r="723" spans="4:7" ht="15.75" customHeight="1" x14ac:dyDescent="0.25">
      <c r="D723" s="15"/>
      <c r="G723" s="8"/>
    </row>
    <row r="724" spans="4:7" ht="15.75" customHeight="1" x14ac:dyDescent="0.25">
      <c r="D724" s="15"/>
      <c r="G724" s="8"/>
    </row>
    <row r="725" spans="4:7" ht="15.75" customHeight="1" x14ac:dyDescent="0.25">
      <c r="D725" s="15"/>
      <c r="G725" s="8"/>
    </row>
    <row r="726" spans="4:7" ht="15.75" customHeight="1" x14ac:dyDescent="0.25">
      <c r="D726" s="15"/>
      <c r="G726" s="8"/>
    </row>
    <row r="727" spans="4:7" ht="15.75" customHeight="1" x14ac:dyDescent="0.25">
      <c r="D727" s="15"/>
      <c r="G727" s="8"/>
    </row>
    <row r="728" spans="4:7" ht="15.75" customHeight="1" x14ac:dyDescent="0.25">
      <c r="D728" s="15"/>
      <c r="G728" s="8"/>
    </row>
    <row r="729" spans="4:7" ht="15.75" customHeight="1" x14ac:dyDescent="0.25">
      <c r="D729" s="15"/>
      <c r="G729" s="8"/>
    </row>
    <row r="730" spans="4:7" ht="15.75" customHeight="1" x14ac:dyDescent="0.25">
      <c r="D730" s="15"/>
      <c r="G730" s="8"/>
    </row>
    <row r="731" spans="4:7" ht="15.75" customHeight="1" x14ac:dyDescent="0.25">
      <c r="D731" s="15"/>
      <c r="G731" s="8"/>
    </row>
    <row r="732" spans="4:7" ht="15.75" customHeight="1" x14ac:dyDescent="0.25">
      <c r="D732" s="15"/>
      <c r="G732" s="8"/>
    </row>
    <row r="733" spans="4:7" ht="15.75" customHeight="1" x14ac:dyDescent="0.25">
      <c r="D733" s="15"/>
      <c r="G733" s="8"/>
    </row>
    <row r="734" spans="4:7" ht="15.75" customHeight="1" x14ac:dyDescent="0.25">
      <c r="D734" s="15"/>
      <c r="G734" s="8"/>
    </row>
    <row r="735" spans="4:7" ht="15.75" customHeight="1" x14ac:dyDescent="0.25">
      <c r="D735" s="15"/>
      <c r="G735" s="8"/>
    </row>
    <row r="736" spans="4:7" ht="15.75" customHeight="1" x14ac:dyDescent="0.25">
      <c r="D736" s="15"/>
      <c r="G736" s="8"/>
    </row>
    <row r="737" spans="4:7" ht="15.75" customHeight="1" x14ac:dyDescent="0.25">
      <c r="D737" s="15"/>
      <c r="G737" s="8"/>
    </row>
    <row r="738" spans="4:7" ht="15.75" customHeight="1" x14ac:dyDescent="0.25">
      <c r="D738" s="15"/>
      <c r="G738" s="8"/>
    </row>
    <row r="739" spans="4:7" ht="15.75" customHeight="1" x14ac:dyDescent="0.25">
      <c r="D739" s="15"/>
      <c r="G739" s="8"/>
    </row>
    <row r="740" spans="4:7" ht="15.75" customHeight="1" x14ac:dyDescent="0.25">
      <c r="D740" s="15"/>
      <c r="G740" s="8"/>
    </row>
    <row r="741" spans="4:7" ht="15.75" customHeight="1" x14ac:dyDescent="0.25">
      <c r="D741" s="15"/>
      <c r="G741" s="8"/>
    </row>
    <row r="742" spans="4:7" ht="15.75" customHeight="1" x14ac:dyDescent="0.25">
      <c r="D742" s="15"/>
      <c r="G742" s="8"/>
    </row>
    <row r="743" spans="4:7" ht="15.75" customHeight="1" x14ac:dyDescent="0.25">
      <c r="D743" s="15"/>
      <c r="G743" s="8"/>
    </row>
    <row r="744" spans="4:7" ht="15.75" customHeight="1" x14ac:dyDescent="0.25">
      <c r="D744" s="15"/>
      <c r="G744" s="8"/>
    </row>
    <row r="745" spans="4:7" ht="15.75" customHeight="1" x14ac:dyDescent="0.25">
      <c r="D745" s="15"/>
      <c r="G745" s="8"/>
    </row>
    <row r="746" spans="4:7" ht="15.75" customHeight="1" x14ac:dyDescent="0.25">
      <c r="D746" s="15"/>
      <c r="G746" s="8"/>
    </row>
    <row r="747" spans="4:7" ht="15.75" customHeight="1" x14ac:dyDescent="0.25">
      <c r="D747" s="15"/>
      <c r="G747" s="8"/>
    </row>
    <row r="748" spans="4:7" ht="15.75" customHeight="1" x14ac:dyDescent="0.25">
      <c r="D748" s="15"/>
      <c r="G748" s="8"/>
    </row>
    <row r="749" spans="4:7" ht="15.75" customHeight="1" x14ac:dyDescent="0.25">
      <c r="D749" s="15"/>
      <c r="G749" s="8"/>
    </row>
    <row r="750" spans="4:7" ht="15.75" customHeight="1" x14ac:dyDescent="0.25">
      <c r="D750" s="15"/>
      <c r="G750" s="8"/>
    </row>
    <row r="751" spans="4:7" ht="15.75" customHeight="1" x14ac:dyDescent="0.25">
      <c r="D751" s="15"/>
      <c r="G751" s="8"/>
    </row>
    <row r="752" spans="4:7" ht="15.75" customHeight="1" x14ac:dyDescent="0.25">
      <c r="D752" s="15"/>
      <c r="G752" s="8"/>
    </row>
    <row r="753" spans="4:7" ht="15.75" customHeight="1" x14ac:dyDescent="0.25">
      <c r="D753" s="15"/>
      <c r="G753" s="8"/>
    </row>
    <row r="754" spans="4:7" ht="15.75" customHeight="1" x14ac:dyDescent="0.25">
      <c r="D754" s="15"/>
      <c r="G754" s="8"/>
    </row>
    <row r="755" spans="4:7" ht="15.75" customHeight="1" x14ac:dyDescent="0.25">
      <c r="D755" s="15"/>
      <c r="G755" s="8"/>
    </row>
    <row r="756" spans="4:7" ht="15.75" customHeight="1" x14ac:dyDescent="0.25">
      <c r="D756" s="15"/>
      <c r="G756" s="8"/>
    </row>
    <row r="757" spans="4:7" ht="15.75" customHeight="1" x14ac:dyDescent="0.25">
      <c r="D757" s="15"/>
      <c r="G757" s="8"/>
    </row>
    <row r="758" spans="4:7" ht="15.75" customHeight="1" x14ac:dyDescent="0.25">
      <c r="D758" s="15"/>
      <c r="G758" s="8"/>
    </row>
    <row r="759" spans="4:7" ht="15.75" customHeight="1" x14ac:dyDescent="0.25">
      <c r="D759" s="15"/>
      <c r="G759" s="8"/>
    </row>
    <row r="760" spans="4:7" ht="15.75" customHeight="1" x14ac:dyDescent="0.25">
      <c r="D760" s="15"/>
      <c r="G760" s="8"/>
    </row>
    <row r="761" spans="4:7" ht="15.75" customHeight="1" x14ac:dyDescent="0.25">
      <c r="D761" s="15"/>
      <c r="G761" s="8"/>
    </row>
    <row r="762" spans="4:7" ht="15.75" customHeight="1" x14ac:dyDescent="0.25">
      <c r="D762" s="15"/>
      <c r="G762" s="8"/>
    </row>
    <row r="763" spans="4:7" ht="15.75" customHeight="1" x14ac:dyDescent="0.25">
      <c r="D763" s="15"/>
      <c r="G763" s="8"/>
    </row>
    <row r="764" spans="4:7" ht="15.75" customHeight="1" x14ac:dyDescent="0.25">
      <c r="D764" s="15"/>
      <c r="G764" s="8"/>
    </row>
    <row r="765" spans="4:7" ht="15.75" customHeight="1" x14ac:dyDescent="0.25">
      <c r="D765" s="15"/>
      <c r="G765" s="8"/>
    </row>
    <row r="766" spans="4:7" ht="15.75" customHeight="1" x14ac:dyDescent="0.25">
      <c r="D766" s="15"/>
      <c r="G766" s="8"/>
    </row>
    <row r="767" spans="4:7" ht="15.75" customHeight="1" x14ac:dyDescent="0.25">
      <c r="D767" s="15"/>
      <c r="G767" s="8"/>
    </row>
    <row r="768" spans="4:7" ht="15.75" customHeight="1" x14ac:dyDescent="0.25">
      <c r="D768" s="15"/>
      <c r="G768" s="8"/>
    </row>
    <row r="769" spans="4:7" ht="15.75" customHeight="1" x14ac:dyDescent="0.25">
      <c r="D769" s="15"/>
      <c r="G769" s="8"/>
    </row>
    <row r="770" spans="4:7" ht="15.75" customHeight="1" x14ac:dyDescent="0.25">
      <c r="D770" s="15"/>
      <c r="G770" s="8"/>
    </row>
    <row r="771" spans="4:7" ht="15.75" customHeight="1" x14ac:dyDescent="0.25">
      <c r="D771" s="15"/>
      <c r="G771" s="8"/>
    </row>
    <row r="772" spans="4:7" ht="15.75" customHeight="1" x14ac:dyDescent="0.25">
      <c r="D772" s="15"/>
      <c r="G772" s="8"/>
    </row>
    <row r="773" spans="4:7" ht="15.75" customHeight="1" x14ac:dyDescent="0.25">
      <c r="D773" s="15"/>
      <c r="G773" s="8"/>
    </row>
    <row r="774" spans="4:7" ht="15.75" customHeight="1" x14ac:dyDescent="0.25">
      <c r="D774" s="15"/>
      <c r="G774" s="8"/>
    </row>
    <row r="775" spans="4:7" ht="15.75" customHeight="1" x14ac:dyDescent="0.25">
      <c r="D775" s="15"/>
      <c r="G775" s="8"/>
    </row>
    <row r="776" spans="4:7" ht="15.75" customHeight="1" x14ac:dyDescent="0.25">
      <c r="D776" s="15"/>
      <c r="G776" s="8"/>
    </row>
    <row r="777" spans="4:7" ht="15.75" customHeight="1" x14ac:dyDescent="0.25">
      <c r="D777" s="15"/>
      <c r="G777" s="8"/>
    </row>
    <row r="778" spans="4:7" ht="15.75" customHeight="1" x14ac:dyDescent="0.25">
      <c r="D778" s="15"/>
      <c r="G778" s="8"/>
    </row>
    <row r="779" spans="4:7" ht="15.75" customHeight="1" x14ac:dyDescent="0.25">
      <c r="D779" s="15"/>
      <c r="G779" s="8"/>
    </row>
    <row r="780" spans="4:7" ht="15.75" customHeight="1" x14ac:dyDescent="0.25">
      <c r="D780" s="15"/>
      <c r="G780" s="8"/>
    </row>
    <row r="781" spans="4:7" ht="15.75" customHeight="1" x14ac:dyDescent="0.25">
      <c r="D781" s="15"/>
      <c r="G781" s="8"/>
    </row>
    <row r="782" spans="4:7" ht="15.75" customHeight="1" x14ac:dyDescent="0.25">
      <c r="D782" s="15"/>
      <c r="G782" s="8"/>
    </row>
    <row r="783" spans="4:7" ht="15.75" customHeight="1" x14ac:dyDescent="0.25">
      <c r="D783" s="15"/>
      <c r="G783" s="8"/>
    </row>
    <row r="784" spans="4:7" ht="15.75" customHeight="1" x14ac:dyDescent="0.25">
      <c r="D784" s="15"/>
      <c r="G784" s="8"/>
    </row>
    <row r="785" spans="4:7" ht="15.75" customHeight="1" x14ac:dyDescent="0.25">
      <c r="D785" s="15"/>
      <c r="G785" s="8"/>
    </row>
    <row r="786" spans="4:7" ht="15.75" customHeight="1" x14ac:dyDescent="0.25">
      <c r="D786" s="15"/>
      <c r="G786" s="8"/>
    </row>
    <row r="787" spans="4:7" ht="15.75" customHeight="1" x14ac:dyDescent="0.25">
      <c r="D787" s="15"/>
      <c r="G787" s="8"/>
    </row>
    <row r="788" spans="4:7" ht="15.75" customHeight="1" x14ac:dyDescent="0.25">
      <c r="D788" s="15"/>
      <c r="G788" s="8"/>
    </row>
    <row r="789" spans="4:7" ht="15.75" customHeight="1" x14ac:dyDescent="0.25">
      <c r="D789" s="15"/>
      <c r="G789" s="8"/>
    </row>
    <row r="790" spans="4:7" ht="15.75" customHeight="1" x14ac:dyDescent="0.25">
      <c r="D790" s="15"/>
      <c r="G790" s="8"/>
    </row>
    <row r="791" spans="4:7" ht="15.75" customHeight="1" x14ac:dyDescent="0.25">
      <c r="D791" s="15"/>
      <c r="G791" s="8"/>
    </row>
    <row r="792" spans="4:7" ht="15.75" customHeight="1" x14ac:dyDescent="0.25">
      <c r="D792" s="15"/>
      <c r="G792" s="8"/>
    </row>
    <row r="793" spans="4:7" ht="15.75" customHeight="1" x14ac:dyDescent="0.25">
      <c r="D793" s="15"/>
      <c r="G793" s="8"/>
    </row>
    <row r="794" spans="4:7" ht="15.75" customHeight="1" x14ac:dyDescent="0.25">
      <c r="D794" s="15"/>
      <c r="G794" s="8"/>
    </row>
    <row r="795" spans="4:7" ht="15.75" customHeight="1" x14ac:dyDescent="0.25">
      <c r="D795" s="15"/>
      <c r="G795" s="8"/>
    </row>
    <row r="796" spans="4:7" ht="15.75" customHeight="1" x14ac:dyDescent="0.25">
      <c r="D796" s="15"/>
      <c r="G796" s="8"/>
    </row>
    <row r="797" spans="4:7" ht="15.75" customHeight="1" x14ac:dyDescent="0.25">
      <c r="D797" s="15"/>
      <c r="G797" s="8"/>
    </row>
    <row r="798" spans="4:7" ht="15.75" customHeight="1" x14ac:dyDescent="0.25">
      <c r="D798" s="15"/>
      <c r="G798" s="8"/>
    </row>
    <row r="799" spans="4:7" ht="15.75" customHeight="1" x14ac:dyDescent="0.25">
      <c r="D799" s="15"/>
      <c r="G799" s="8"/>
    </row>
    <row r="800" spans="4:7" ht="15.75" customHeight="1" x14ac:dyDescent="0.25">
      <c r="D800" s="15"/>
      <c r="G800" s="8"/>
    </row>
    <row r="801" spans="4:7" ht="15.75" customHeight="1" x14ac:dyDescent="0.25">
      <c r="D801" s="15"/>
      <c r="G801" s="8"/>
    </row>
    <row r="802" spans="4:7" ht="15.75" customHeight="1" x14ac:dyDescent="0.25">
      <c r="D802" s="15"/>
      <c r="G802" s="8"/>
    </row>
    <row r="803" spans="4:7" ht="15.75" customHeight="1" x14ac:dyDescent="0.25">
      <c r="D803" s="15"/>
      <c r="G803" s="8"/>
    </row>
    <row r="804" spans="4:7" ht="15.75" customHeight="1" x14ac:dyDescent="0.25">
      <c r="D804" s="15"/>
      <c r="G804" s="8"/>
    </row>
    <row r="805" spans="4:7" ht="15.75" customHeight="1" x14ac:dyDescent="0.25">
      <c r="D805" s="15"/>
      <c r="G805" s="8"/>
    </row>
    <row r="806" spans="4:7" ht="15.75" customHeight="1" x14ac:dyDescent="0.25">
      <c r="D806" s="15"/>
      <c r="G806" s="8"/>
    </row>
    <row r="807" spans="4:7" ht="15.75" customHeight="1" x14ac:dyDescent="0.25">
      <c r="D807" s="15"/>
      <c r="G807" s="8"/>
    </row>
    <row r="808" spans="4:7" ht="15.75" customHeight="1" x14ac:dyDescent="0.25">
      <c r="D808" s="15"/>
      <c r="G808" s="8"/>
    </row>
    <row r="809" spans="4:7" ht="15.75" customHeight="1" x14ac:dyDescent="0.25">
      <c r="D809" s="15"/>
      <c r="G809" s="8"/>
    </row>
    <row r="810" spans="4:7" ht="15.75" customHeight="1" x14ac:dyDescent="0.25">
      <c r="D810" s="15"/>
      <c r="G810" s="8"/>
    </row>
    <row r="811" spans="4:7" ht="15.75" customHeight="1" x14ac:dyDescent="0.25">
      <c r="D811" s="15"/>
      <c r="G811" s="8"/>
    </row>
    <row r="812" spans="4:7" ht="15.75" customHeight="1" x14ac:dyDescent="0.25">
      <c r="D812" s="15"/>
      <c r="G812" s="8"/>
    </row>
    <row r="813" spans="4:7" ht="15.75" customHeight="1" x14ac:dyDescent="0.25">
      <c r="D813" s="15"/>
      <c r="G813" s="8"/>
    </row>
    <row r="814" spans="4:7" ht="15.75" customHeight="1" x14ac:dyDescent="0.25">
      <c r="D814" s="15"/>
      <c r="G814" s="8"/>
    </row>
    <row r="815" spans="4:7" ht="15.75" customHeight="1" x14ac:dyDescent="0.25">
      <c r="D815" s="15"/>
      <c r="G815" s="8"/>
    </row>
    <row r="816" spans="4:7" ht="15.75" customHeight="1" x14ac:dyDescent="0.25">
      <c r="D816" s="15"/>
      <c r="G816" s="8"/>
    </row>
    <row r="817" spans="4:7" ht="15.75" customHeight="1" x14ac:dyDescent="0.25">
      <c r="D817" s="15"/>
      <c r="G817" s="8"/>
    </row>
    <row r="818" spans="4:7" ht="15.75" customHeight="1" x14ac:dyDescent="0.25">
      <c r="D818" s="15"/>
      <c r="G818" s="8"/>
    </row>
    <row r="819" spans="4:7" ht="15.75" customHeight="1" x14ac:dyDescent="0.25">
      <c r="D819" s="15"/>
      <c r="G819" s="8"/>
    </row>
    <row r="820" spans="4:7" ht="15.75" customHeight="1" x14ac:dyDescent="0.25">
      <c r="D820" s="15"/>
      <c r="G820" s="8"/>
    </row>
    <row r="821" spans="4:7" ht="15.75" customHeight="1" x14ac:dyDescent="0.25">
      <c r="D821" s="15"/>
      <c r="G821" s="8"/>
    </row>
    <row r="822" spans="4:7" ht="15.75" customHeight="1" x14ac:dyDescent="0.25">
      <c r="D822" s="15"/>
      <c r="G822" s="8"/>
    </row>
    <row r="823" spans="4:7" ht="15.75" customHeight="1" x14ac:dyDescent="0.25">
      <c r="D823" s="15"/>
      <c r="G823" s="8"/>
    </row>
    <row r="824" spans="4:7" ht="15.75" customHeight="1" x14ac:dyDescent="0.25">
      <c r="D824" s="15"/>
      <c r="G824" s="8"/>
    </row>
    <row r="825" spans="4:7" ht="15.75" customHeight="1" x14ac:dyDescent="0.25">
      <c r="D825" s="15"/>
      <c r="G825" s="8"/>
    </row>
    <row r="826" spans="4:7" ht="15.75" customHeight="1" x14ac:dyDescent="0.25">
      <c r="D826" s="15"/>
      <c r="G826" s="8"/>
    </row>
    <row r="827" spans="4:7" ht="15.75" customHeight="1" x14ac:dyDescent="0.25">
      <c r="D827" s="15"/>
      <c r="G827" s="8"/>
    </row>
    <row r="828" spans="4:7" ht="15.75" customHeight="1" x14ac:dyDescent="0.25">
      <c r="D828" s="15"/>
      <c r="G828" s="8"/>
    </row>
    <row r="829" spans="4:7" ht="15.75" customHeight="1" x14ac:dyDescent="0.25">
      <c r="D829" s="15"/>
      <c r="G829" s="8"/>
    </row>
    <row r="830" spans="4:7" ht="15.75" customHeight="1" x14ac:dyDescent="0.25">
      <c r="D830" s="15"/>
      <c r="G830" s="8"/>
    </row>
    <row r="831" spans="4:7" ht="15.75" customHeight="1" x14ac:dyDescent="0.25">
      <c r="D831" s="15"/>
      <c r="G831" s="8"/>
    </row>
    <row r="832" spans="4:7" ht="15.75" customHeight="1" x14ac:dyDescent="0.25">
      <c r="D832" s="15"/>
      <c r="G832" s="8"/>
    </row>
    <row r="833" spans="4:7" ht="15.75" customHeight="1" x14ac:dyDescent="0.25">
      <c r="D833" s="15"/>
      <c r="G833" s="8"/>
    </row>
    <row r="834" spans="4:7" ht="15.75" customHeight="1" x14ac:dyDescent="0.25">
      <c r="D834" s="15"/>
      <c r="G834" s="8"/>
    </row>
    <row r="835" spans="4:7" ht="15.75" customHeight="1" x14ac:dyDescent="0.25">
      <c r="D835" s="15"/>
      <c r="G835" s="8"/>
    </row>
    <row r="836" spans="4:7" ht="15.75" customHeight="1" x14ac:dyDescent="0.25">
      <c r="D836" s="15"/>
      <c r="G836" s="8"/>
    </row>
    <row r="837" spans="4:7" ht="15.75" customHeight="1" x14ac:dyDescent="0.25">
      <c r="D837" s="15"/>
      <c r="G837" s="8"/>
    </row>
    <row r="838" spans="4:7" ht="15.75" customHeight="1" x14ac:dyDescent="0.25">
      <c r="D838" s="15"/>
      <c r="G838" s="8"/>
    </row>
    <row r="839" spans="4:7" ht="15.75" customHeight="1" x14ac:dyDescent="0.25">
      <c r="D839" s="15"/>
      <c r="G839" s="8"/>
    </row>
    <row r="840" spans="4:7" ht="15.75" customHeight="1" x14ac:dyDescent="0.25">
      <c r="D840" s="15"/>
      <c r="G840" s="8"/>
    </row>
    <row r="841" spans="4:7" ht="15.75" customHeight="1" x14ac:dyDescent="0.25">
      <c r="D841" s="15"/>
      <c r="G841" s="8"/>
    </row>
    <row r="842" spans="4:7" ht="15.75" customHeight="1" x14ac:dyDescent="0.25">
      <c r="D842" s="15"/>
      <c r="G842" s="8"/>
    </row>
    <row r="843" spans="4:7" ht="15.75" customHeight="1" x14ac:dyDescent="0.25">
      <c r="D843" s="15"/>
      <c r="G843" s="8"/>
    </row>
    <row r="844" spans="4:7" ht="15.75" customHeight="1" x14ac:dyDescent="0.25">
      <c r="D844" s="15"/>
      <c r="G844" s="8"/>
    </row>
    <row r="845" spans="4:7" ht="15.75" customHeight="1" x14ac:dyDescent="0.25">
      <c r="D845" s="15"/>
      <c r="G845" s="8"/>
    </row>
    <row r="846" spans="4:7" ht="15.75" customHeight="1" x14ac:dyDescent="0.25">
      <c r="D846" s="15"/>
      <c r="G846" s="8"/>
    </row>
    <row r="847" spans="4:7" ht="15.75" customHeight="1" x14ac:dyDescent="0.25">
      <c r="D847" s="15"/>
      <c r="G847" s="8"/>
    </row>
    <row r="848" spans="4:7" ht="15.75" customHeight="1" x14ac:dyDescent="0.25">
      <c r="D848" s="15"/>
      <c r="G848" s="8"/>
    </row>
    <row r="849" spans="4:7" ht="15.75" customHeight="1" x14ac:dyDescent="0.25">
      <c r="D849" s="15"/>
      <c r="G849" s="8"/>
    </row>
    <row r="850" spans="4:7" ht="15.75" customHeight="1" x14ac:dyDescent="0.25">
      <c r="D850" s="15"/>
      <c r="G850" s="8"/>
    </row>
    <row r="851" spans="4:7" ht="15.75" customHeight="1" x14ac:dyDescent="0.25">
      <c r="D851" s="15"/>
      <c r="G851" s="8"/>
    </row>
    <row r="852" spans="4:7" ht="15.75" customHeight="1" x14ac:dyDescent="0.25">
      <c r="D852" s="15"/>
      <c r="G852" s="8"/>
    </row>
    <row r="853" spans="4:7" ht="15.75" customHeight="1" x14ac:dyDescent="0.25">
      <c r="D853" s="15"/>
      <c r="G853" s="8"/>
    </row>
    <row r="854" spans="4:7" ht="15.75" customHeight="1" x14ac:dyDescent="0.25">
      <c r="D854" s="15"/>
      <c r="G854" s="8"/>
    </row>
    <row r="855" spans="4:7" ht="15.75" customHeight="1" x14ac:dyDescent="0.25">
      <c r="D855" s="15"/>
      <c r="G855" s="8"/>
    </row>
    <row r="856" spans="4:7" ht="15.75" customHeight="1" x14ac:dyDescent="0.25">
      <c r="D856" s="15"/>
      <c r="G856" s="8"/>
    </row>
    <row r="857" spans="4:7" ht="15.75" customHeight="1" x14ac:dyDescent="0.25">
      <c r="D857" s="15"/>
      <c r="G857" s="8"/>
    </row>
    <row r="858" spans="4:7" ht="15.75" customHeight="1" x14ac:dyDescent="0.25">
      <c r="D858" s="15"/>
      <c r="G858" s="8"/>
    </row>
    <row r="859" spans="4:7" ht="15.75" customHeight="1" x14ac:dyDescent="0.25">
      <c r="D859" s="15"/>
      <c r="G859" s="8"/>
    </row>
    <row r="860" spans="4:7" ht="15.75" customHeight="1" x14ac:dyDescent="0.25">
      <c r="D860" s="15"/>
      <c r="G860" s="8"/>
    </row>
    <row r="861" spans="4:7" ht="15.75" customHeight="1" x14ac:dyDescent="0.25">
      <c r="D861" s="15"/>
      <c r="G861" s="8"/>
    </row>
    <row r="862" spans="4:7" ht="15.75" customHeight="1" x14ac:dyDescent="0.25">
      <c r="D862" s="15"/>
      <c r="G862" s="8"/>
    </row>
    <row r="863" spans="4:7" ht="15.75" customHeight="1" x14ac:dyDescent="0.25">
      <c r="D863" s="15"/>
      <c r="G863" s="8"/>
    </row>
    <row r="864" spans="4:7" ht="15.75" customHeight="1" x14ac:dyDescent="0.25">
      <c r="D864" s="15"/>
      <c r="G864" s="8"/>
    </row>
    <row r="865" spans="4:7" ht="15.75" customHeight="1" x14ac:dyDescent="0.25">
      <c r="D865" s="15"/>
      <c r="G865" s="8"/>
    </row>
    <row r="866" spans="4:7" ht="15.75" customHeight="1" x14ac:dyDescent="0.25">
      <c r="D866" s="15"/>
      <c r="G866" s="8"/>
    </row>
    <row r="867" spans="4:7" ht="15.75" customHeight="1" x14ac:dyDescent="0.25">
      <c r="D867" s="15"/>
      <c r="G867" s="8"/>
    </row>
    <row r="868" spans="4:7" ht="15.75" customHeight="1" x14ac:dyDescent="0.25">
      <c r="D868" s="15"/>
      <c r="G868" s="8"/>
    </row>
    <row r="869" spans="4:7" ht="15.75" customHeight="1" x14ac:dyDescent="0.25">
      <c r="D869" s="15"/>
      <c r="G869" s="8"/>
    </row>
    <row r="870" spans="4:7" ht="15.75" customHeight="1" x14ac:dyDescent="0.25">
      <c r="D870" s="15"/>
      <c r="G870" s="8"/>
    </row>
    <row r="871" spans="4:7" ht="15.75" customHeight="1" x14ac:dyDescent="0.25">
      <c r="D871" s="15"/>
      <c r="G871" s="8"/>
    </row>
    <row r="872" spans="4:7" ht="15.75" customHeight="1" x14ac:dyDescent="0.25">
      <c r="D872" s="15"/>
      <c r="G872" s="8"/>
    </row>
    <row r="873" spans="4:7" ht="15.75" customHeight="1" x14ac:dyDescent="0.25">
      <c r="D873" s="15"/>
      <c r="G873" s="8"/>
    </row>
    <row r="874" spans="4:7" ht="15.75" customHeight="1" x14ac:dyDescent="0.25">
      <c r="D874" s="15"/>
      <c r="G874" s="8"/>
    </row>
    <row r="875" spans="4:7" ht="15.75" customHeight="1" x14ac:dyDescent="0.25">
      <c r="D875" s="15"/>
      <c r="G875" s="8"/>
    </row>
    <row r="876" spans="4:7" ht="15.75" customHeight="1" x14ac:dyDescent="0.25">
      <c r="D876" s="15"/>
      <c r="G876" s="8"/>
    </row>
    <row r="877" spans="4:7" ht="15.75" customHeight="1" x14ac:dyDescent="0.25">
      <c r="D877" s="15"/>
      <c r="G877" s="8"/>
    </row>
    <row r="878" spans="4:7" ht="15.75" customHeight="1" x14ac:dyDescent="0.25">
      <c r="D878" s="15"/>
      <c r="G878" s="8"/>
    </row>
    <row r="879" spans="4:7" ht="15.75" customHeight="1" x14ac:dyDescent="0.25">
      <c r="D879" s="15"/>
      <c r="G879" s="8"/>
    </row>
    <row r="880" spans="4:7" ht="15.75" customHeight="1" x14ac:dyDescent="0.25">
      <c r="D880" s="15"/>
      <c r="G880" s="8"/>
    </row>
    <row r="881" spans="4:7" ht="15.75" customHeight="1" x14ac:dyDescent="0.25">
      <c r="D881" s="15"/>
      <c r="G881" s="8"/>
    </row>
    <row r="882" spans="4:7" ht="15.75" customHeight="1" x14ac:dyDescent="0.25">
      <c r="D882" s="15"/>
      <c r="G882" s="8"/>
    </row>
    <row r="883" spans="4:7" ht="15.75" customHeight="1" x14ac:dyDescent="0.25">
      <c r="D883" s="15"/>
      <c r="G883" s="8"/>
    </row>
    <row r="884" spans="4:7" ht="15.75" customHeight="1" x14ac:dyDescent="0.25">
      <c r="D884" s="15"/>
      <c r="G884" s="8"/>
    </row>
    <row r="885" spans="4:7" ht="15.75" customHeight="1" x14ac:dyDescent="0.25">
      <c r="D885" s="15"/>
      <c r="G885" s="8"/>
    </row>
    <row r="886" spans="4:7" ht="15.75" customHeight="1" x14ac:dyDescent="0.25">
      <c r="D886" s="15"/>
      <c r="G886" s="8"/>
    </row>
    <row r="887" spans="4:7" ht="15.75" customHeight="1" x14ac:dyDescent="0.25">
      <c r="D887" s="15"/>
      <c r="G887" s="8"/>
    </row>
    <row r="888" spans="4:7" ht="15.75" customHeight="1" x14ac:dyDescent="0.25">
      <c r="D888" s="15"/>
      <c r="G888" s="8"/>
    </row>
    <row r="889" spans="4:7" ht="15.75" customHeight="1" x14ac:dyDescent="0.25">
      <c r="D889" s="15"/>
      <c r="G889" s="8"/>
    </row>
    <row r="890" spans="4:7" ht="15.75" customHeight="1" x14ac:dyDescent="0.25">
      <c r="D890" s="15"/>
      <c r="G890" s="8"/>
    </row>
    <row r="891" spans="4:7" ht="15.75" customHeight="1" x14ac:dyDescent="0.25">
      <c r="D891" s="15"/>
      <c r="G891" s="8"/>
    </row>
    <row r="892" spans="4:7" ht="15.75" customHeight="1" x14ac:dyDescent="0.25">
      <c r="D892" s="15"/>
      <c r="G892" s="8"/>
    </row>
    <row r="893" spans="4:7" ht="15.75" customHeight="1" x14ac:dyDescent="0.25">
      <c r="D893" s="15"/>
      <c r="G893" s="8"/>
    </row>
    <row r="894" spans="4:7" ht="15.75" customHeight="1" x14ac:dyDescent="0.25">
      <c r="D894" s="15"/>
      <c r="G894" s="8"/>
    </row>
    <row r="895" spans="4:7" ht="15.75" customHeight="1" x14ac:dyDescent="0.25">
      <c r="D895" s="15"/>
      <c r="G895" s="8"/>
    </row>
    <row r="896" spans="4:7" ht="15.75" customHeight="1" x14ac:dyDescent="0.25">
      <c r="D896" s="15"/>
      <c r="G896" s="8"/>
    </row>
    <row r="897" spans="4:7" ht="15.75" customHeight="1" x14ac:dyDescent="0.25">
      <c r="D897" s="15"/>
      <c r="G897" s="8"/>
    </row>
    <row r="898" spans="4:7" ht="15.75" customHeight="1" x14ac:dyDescent="0.25">
      <c r="D898" s="15"/>
      <c r="G898" s="8"/>
    </row>
    <row r="899" spans="4:7" ht="15.75" customHeight="1" x14ac:dyDescent="0.25">
      <c r="D899" s="15"/>
      <c r="G899" s="8"/>
    </row>
    <row r="900" spans="4:7" ht="15.75" customHeight="1" x14ac:dyDescent="0.25">
      <c r="D900" s="15"/>
      <c r="G900" s="8"/>
    </row>
    <row r="901" spans="4:7" ht="15.75" customHeight="1" x14ac:dyDescent="0.25">
      <c r="D901" s="15"/>
      <c r="G901" s="8"/>
    </row>
    <row r="902" spans="4:7" ht="15.75" customHeight="1" x14ac:dyDescent="0.25">
      <c r="D902" s="15"/>
      <c r="G902" s="8"/>
    </row>
    <row r="903" spans="4:7" ht="15.75" customHeight="1" x14ac:dyDescent="0.25">
      <c r="D903" s="15"/>
      <c r="G903" s="8"/>
    </row>
    <row r="904" spans="4:7" ht="15.75" customHeight="1" x14ac:dyDescent="0.25">
      <c r="D904" s="15"/>
      <c r="G904" s="8"/>
    </row>
    <row r="905" spans="4:7" ht="15.75" customHeight="1" x14ac:dyDescent="0.25">
      <c r="D905" s="15"/>
      <c r="G905" s="8"/>
    </row>
    <row r="906" spans="4:7" ht="15.75" customHeight="1" x14ac:dyDescent="0.25">
      <c r="D906" s="15"/>
      <c r="G906" s="8"/>
    </row>
    <row r="907" spans="4:7" ht="15.75" customHeight="1" x14ac:dyDescent="0.25">
      <c r="D907" s="15"/>
      <c r="G907" s="8"/>
    </row>
    <row r="908" spans="4:7" ht="15.75" customHeight="1" x14ac:dyDescent="0.25">
      <c r="D908" s="15"/>
      <c r="G908" s="8"/>
    </row>
    <row r="909" spans="4:7" ht="15.75" customHeight="1" x14ac:dyDescent="0.25">
      <c r="D909" s="15"/>
      <c r="G909" s="8"/>
    </row>
    <row r="910" spans="4:7" ht="15.75" customHeight="1" x14ac:dyDescent="0.25">
      <c r="D910" s="15"/>
      <c r="G910" s="8"/>
    </row>
    <row r="911" spans="4:7" ht="15.75" customHeight="1" x14ac:dyDescent="0.25">
      <c r="D911" s="15"/>
      <c r="G911" s="8"/>
    </row>
    <row r="912" spans="4:7" ht="15.75" customHeight="1" x14ac:dyDescent="0.25">
      <c r="D912" s="15"/>
      <c r="G912" s="8"/>
    </row>
    <row r="913" spans="4:7" ht="15.75" customHeight="1" x14ac:dyDescent="0.25">
      <c r="D913" s="15"/>
      <c r="G913" s="8"/>
    </row>
    <row r="914" spans="4:7" ht="15.75" customHeight="1" x14ac:dyDescent="0.25">
      <c r="D914" s="15"/>
      <c r="G914" s="8"/>
    </row>
    <row r="915" spans="4:7" ht="15.75" customHeight="1" x14ac:dyDescent="0.25">
      <c r="D915" s="15"/>
      <c r="G915" s="8"/>
    </row>
    <row r="916" spans="4:7" ht="15.75" customHeight="1" x14ac:dyDescent="0.25">
      <c r="D916" s="15"/>
      <c r="G916" s="8"/>
    </row>
    <row r="917" spans="4:7" ht="15.75" customHeight="1" x14ac:dyDescent="0.25">
      <c r="D917" s="15"/>
      <c r="G917" s="8"/>
    </row>
    <row r="918" spans="4:7" ht="15.75" customHeight="1" x14ac:dyDescent="0.25">
      <c r="D918" s="15"/>
      <c r="G918" s="8"/>
    </row>
    <row r="919" spans="4:7" ht="15.75" customHeight="1" x14ac:dyDescent="0.25">
      <c r="D919" s="15"/>
      <c r="G919" s="8"/>
    </row>
    <row r="920" spans="4:7" ht="15.75" customHeight="1" x14ac:dyDescent="0.25">
      <c r="D920" s="15"/>
      <c r="G920" s="8"/>
    </row>
    <row r="921" spans="4:7" ht="15.75" customHeight="1" x14ac:dyDescent="0.25">
      <c r="D921" s="15"/>
      <c r="G921" s="8"/>
    </row>
    <row r="922" spans="4:7" ht="15.75" customHeight="1" x14ac:dyDescent="0.25">
      <c r="D922" s="15"/>
      <c r="G922" s="8"/>
    </row>
    <row r="923" spans="4:7" ht="15.75" customHeight="1" x14ac:dyDescent="0.25">
      <c r="D923" s="15"/>
      <c r="G923" s="8"/>
    </row>
    <row r="924" spans="4:7" ht="15.75" customHeight="1" x14ac:dyDescent="0.25">
      <c r="D924" s="15"/>
      <c r="G924" s="8"/>
    </row>
    <row r="925" spans="4:7" ht="15.75" customHeight="1" x14ac:dyDescent="0.25">
      <c r="D925" s="15"/>
      <c r="G925" s="8"/>
    </row>
    <row r="926" spans="4:7" ht="15.75" customHeight="1" x14ac:dyDescent="0.25">
      <c r="D926" s="15"/>
      <c r="G926" s="8"/>
    </row>
    <row r="927" spans="4:7" ht="15.75" customHeight="1" x14ac:dyDescent="0.25">
      <c r="D927" s="15"/>
      <c r="G927" s="8"/>
    </row>
    <row r="928" spans="4:7" ht="15.75" customHeight="1" x14ac:dyDescent="0.25">
      <c r="D928" s="15"/>
      <c r="G928" s="8"/>
    </row>
    <row r="929" spans="4:7" ht="15.75" customHeight="1" x14ac:dyDescent="0.25">
      <c r="D929" s="15"/>
      <c r="G929" s="8"/>
    </row>
    <row r="930" spans="4:7" ht="15.75" customHeight="1" x14ac:dyDescent="0.25">
      <c r="D930" s="15"/>
      <c r="G930" s="8"/>
    </row>
    <row r="931" spans="4:7" ht="15.75" customHeight="1" x14ac:dyDescent="0.25">
      <c r="D931" s="15"/>
      <c r="G931" s="8"/>
    </row>
    <row r="932" spans="4:7" ht="15.75" customHeight="1" x14ac:dyDescent="0.25">
      <c r="D932" s="15"/>
      <c r="G932" s="8"/>
    </row>
    <row r="933" spans="4:7" ht="15.75" customHeight="1" x14ac:dyDescent="0.25">
      <c r="D933" s="15"/>
      <c r="G933" s="8"/>
    </row>
    <row r="934" spans="4:7" ht="15.75" customHeight="1" x14ac:dyDescent="0.25">
      <c r="D934" s="15"/>
      <c r="G934" s="8"/>
    </row>
    <row r="935" spans="4:7" ht="15.75" customHeight="1" x14ac:dyDescent="0.25">
      <c r="D935" s="15"/>
      <c r="G935" s="8"/>
    </row>
    <row r="936" spans="4:7" ht="15.75" customHeight="1" x14ac:dyDescent="0.25">
      <c r="D936" s="15"/>
      <c r="G936" s="8"/>
    </row>
    <row r="937" spans="4:7" ht="15.75" customHeight="1" x14ac:dyDescent="0.25">
      <c r="D937" s="15"/>
      <c r="G937" s="8"/>
    </row>
    <row r="938" spans="4:7" ht="15.75" customHeight="1" x14ac:dyDescent="0.25">
      <c r="D938" s="15"/>
      <c r="G938" s="8"/>
    </row>
    <row r="939" spans="4:7" ht="15.75" customHeight="1" x14ac:dyDescent="0.25">
      <c r="D939" s="15"/>
      <c r="G939" s="8"/>
    </row>
    <row r="940" spans="4:7" ht="15.75" customHeight="1" x14ac:dyDescent="0.25">
      <c r="D940" s="15"/>
      <c r="G940" s="8"/>
    </row>
    <row r="941" spans="4:7" ht="15.75" customHeight="1" x14ac:dyDescent="0.25">
      <c r="D941" s="15"/>
      <c r="G941" s="8"/>
    </row>
    <row r="942" spans="4:7" ht="15.75" customHeight="1" x14ac:dyDescent="0.25">
      <c r="D942" s="15"/>
      <c r="G942" s="8"/>
    </row>
    <row r="943" spans="4:7" ht="15.75" customHeight="1" x14ac:dyDescent="0.25">
      <c r="D943" s="15"/>
      <c r="G943" s="8"/>
    </row>
    <row r="944" spans="4:7" ht="15.75" customHeight="1" x14ac:dyDescent="0.25">
      <c r="D944" s="15"/>
      <c r="G944" s="8"/>
    </row>
    <row r="945" spans="4:7" ht="15.75" customHeight="1" x14ac:dyDescent="0.25">
      <c r="D945" s="15"/>
      <c r="G945" s="8"/>
    </row>
    <row r="946" spans="4:7" ht="15.75" customHeight="1" x14ac:dyDescent="0.25">
      <c r="D946" s="15"/>
      <c r="G946" s="8"/>
    </row>
    <row r="947" spans="4:7" ht="15.75" customHeight="1" x14ac:dyDescent="0.25">
      <c r="D947" s="15"/>
      <c r="G947" s="8"/>
    </row>
    <row r="948" spans="4:7" ht="15.75" customHeight="1" x14ac:dyDescent="0.25">
      <c r="D948" s="15"/>
      <c r="G948" s="8"/>
    </row>
    <row r="949" spans="4:7" ht="15.75" customHeight="1" x14ac:dyDescent="0.25">
      <c r="D949" s="15"/>
      <c r="G949" s="8"/>
    </row>
    <row r="950" spans="4:7" ht="15.75" customHeight="1" x14ac:dyDescent="0.25">
      <c r="D950" s="15"/>
      <c r="G950" s="8"/>
    </row>
    <row r="951" spans="4:7" ht="15.75" customHeight="1" x14ac:dyDescent="0.25">
      <c r="D951" s="15"/>
      <c r="G951" s="8"/>
    </row>
    <row r="952" spans="4:7" ht="15.75" customHeight="1" x14ac:dyDescent="0.25">
      <c r="D952" s="15"/>
      <c r="G952" s="8"/>
    </row>
    <row r="953" spans="4:7" ht="15.75" customHeight="1" x14ac:dyDescent="0.25">
      <c r="D953" s="15"/>
      <c r="G953" s="8"/>
    </row>
    <row r="954" spans="4:7" ht="15.75" customHeight="1" x14ac:dyDescent="0.25">
      <c r="D954" s="15"/>
      <c r="G954" s="8"/>
    </row>
    <row r="955" spans="4:7" ht="15.75" customHeight="1" x14ac:dyDescent="0.25">
      <c r="D955" s="15"/>
      <c r="G955" s="8"/>
    </row>
    <row r="956" spans="4:7" ht="15.75" customHeight="1" x14ac:dyDescent="0.25">
      <c r="D956" s="15"/>
      <c r="G956" s="8"/>
    </row>
    <row r="957" spans="4:7" ht="15.75" customHeight="1" x14ac:dyDescent="0.25">
      <c r="D957" s="15"/>
      <c r="G957" s="8"/>
    </row>
    <row r="958" spans="4:7" ht="15.75" customHeight="1" x14ac:dyDescent="0.25">
      <c r="D958" s="15"/>
      <c r="G958" s="8"/>
    </row>
    <row r="959" spans="4:7" ht="15.75" customHeight="1" x14ac:dyDescent="0.25">
      <c r="D959" s="15"/>
      <c r="G959" s="8"/>
    </row>
    <row r="960" spans="4:7" ht="15.75" customHeight="1" x14ac:dyDescent="0.25">
      <c r="D960" s="15"/>
      <c r="G960" s="8"/>
    </row>
    <row r="961" spans="4:7" ht="15.75" customHeight="1" x14ac:dyDescent="0.25">
      <c r="D961" s="15"/>
      <c r="G961" s="8"/>
    </row>
    <row r="962" spans="4:7" ht="15.75" customHeight="1" x14ac:dyDescent="0.25">
      <c r="D962" s="15"/>
      <c r="G962" s="8"/>
    </row>
    <row r="963" spans="4:7" ht="15.75" customHeight="1" x14ac:dyDescent="0.25">
      <c r="D963" s="15"/>
      <c r="G963" s="8"/>
    </row>
    <row r="964" spans="4:7" ht="15.75" customHeight="1" x14ac:dyDescent="0.25">
      <c r="D964" s="15"/>
      <c r="G964" s="8"/>
    </row>
    <row r="965" spans="4:7" ht="15.75" customHeight="1" x14ac:dyDescent="0.25">
      <c r="D965" s="15"/>
      <c r="G965" s="8"/>
    </row>
    <row r="966" spans="4:7" ht="15.75" customHeight="1" x14ac:dyDescent="0.25">
      <c r="D966" s="15"/>
      <c r="G966" s="8"/>
    </row>
    <row r="967" spans="4:7" ht="15.75" customHeight="1" x14ac:dyDescent="0.25">
      <c r="D967" s="15"/>
      <c r="G967" s="8"/>
    </row>
    <row r="968" spans="4:7" ht="15.75" customHeight="1" x14ac:dyDescent="0.25">
      <c r="D968" s="15"/>
      <c r="G968" s="8"/>
    </row>
    <row r="969" spans="4:7" ht="15.75" customHeight="1" x14ac:dyDescent="0.25">
      <c r="D969" s="15"/>
      <c r="G969" s="8"/>
    </row>
    <row r="970" spans="4:7" ht="15.75" customHeight="1" x14ac:dyDescent="0.25">
      <c r="D970" s="15"/>
      <c r="G970" s="8"/>
    </row>
    <row r="971" spans="4:7" ht="15.75" customHeight="1" x14ac:dyDescent="0.25">
      <c r="D971" s="15"/>
      <c r="G971" s="8"/>
    </row>
    <row r="972" spans="4:7" ht="15.75" customHeight="1" x14ac:dyDescent="0.25">
      <c r="D972" s="15"/>
      <c r="G972" s="8"/>
    </row>
    <row r="973" spans="4:7" ht="15.75" customHeight="1" x14ac:dyDescent="0.25">
      <c r="D973" s="15"/>
      <c r="G973" s="8"/>
    </row>
    <row r="974" spans="4:7" ht="15.75" customHeight="1" x14ac:dyDescent="0.25">
      <c r="D974" s="15"/>
      <c r="G974" s="8"/>
    </row>
    <row r="975" spans="4:7" ht="15.75" customHeight="1" x14ac:dyDescent="0.25">
      <c r="D975" s="15"/>
      <c r="G975" s="8"/>
    </row>
    <row r="976" spans="4:7" ht="15.75" customHeight="1" x14ac:dyDescent="0.25">
      <c r="D976" s="15"/>
      <c r="G976" s="8"/>
    </row>
    <row r="977" spans="4:7" ht="15.75" customHeight="1" x14ac:dyDescent="0.25">
      <c r="D977" s="15"/>
      <c r="G977" s="8"/>
    </row>
    <row r="978" spans="4:7" ht="15.75" customHeight="1" x14ac:dyDescent="0.25">
      <c r="D978" s="15"/>
      <c r="G978" s="8"/>
    </row>
  </sheetData>
  <mergeCells count="1">
    <mergeCell ref="I1:M1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75"/>
  <sheetViews>
    <sheetView tabSelected="1" topLeftCell="W1" zoomScale="90" zoomScaleNormal="90" workbookViewId="0">
      <selection activeCell="I5" sqref="I5"/>
    </sheetView>
  </sheetViews>
  <sheetFormatPr defaultRowHeight="15" x14ac:dyDescent="0.25"/>
  <cols>
    <col min="1" max="1" width="13.7109375" style="1" customWidth="1"/>
    <col min="2" max="3" width="8.7109375" style="1" customWidth="1"/>
    <col min="4" max="4" width="13.85546875" style="18" customWidth="1"/>
    <col min="5" max="5" width="17" style="18" customWidth="1"/>
    <col min="6" max="6" width="14.85546875" style="18" customWidth="1"/>
    <col min="7" max="7" width="15.42578125" style="18" customWidth="1"/>
    <col min="8" max="10" width="9.140625" style="1"/>
    <col min="11" max="11" width="12.140625" style="1" customWidth="1"/>
    <col min="12" max="12" width="9.140625" style="1"/>
    <col min="13" max="13" width="11.85546875" style="1" customWidth="1"/>
    <col min="14" max="14" width="11.28515625" style="1" customWidth="1"/>
    <col min="15" max="15" width="12.140625" style="1" customWidth="1"/>
    <col min="16" max="16" width="12.85546875" style="1" customWidth="1"/>
    <col min="17" max="17" width="13.5703125" style="1" customWidth="1"/>
    <col min="18" max="18" width="10.85546875" style="1" customWidth="1"/>
    <col min="19" max="19" width="12.140625" style="1" customWidth="1"/>
    <col min="20" max="26" width="11.7109375" style="1" customWidth="1"/>
    <col min="27" max="27" width="14.140625" style="1" customWidth="1"/>
    <col min="28" max="42" width="11.7109375" style="1" customWidth="1"/>
    <col min="43" max="16384" width="9.140625" style="1"/>
  </cols>
  <sheetData>
    <row r="1" spans="1:33" x14ac:dyDescent="0.25">
      <c r="A1" s="3" t="s">
        <v>4</v>
      </c>
      <c r="B1" s="2" t="s">
        <v>5</v>
      </c>
      <c r="C1" s="2" t="s">
        <v>6</v>
      </c>
      <c r="D1" s="9" t="s">
        <v>9</v>
      </c>
      <c r="E1" s="9" t="s">
        <v>11</v>
      </c>
      <c r="F1" s="9" t="s">
        <v>12</v>
      </c>
      <c r="G1" s="9" t="s">
        <v>13</v>
      </c>
      <c r="K1" s="16">
        <v>44828</v>
      </c>
      <c r="S1" s="16">
        <v>44828</v>
      </c>
    </row>
    <row r="2" spans="1:33" x14ac:dyDescent="0.25">
      <c r="A2" s="16">
        <v>44828</v>
      </c>
      <c r="B2" s="14" t="s">
        <v>15</v>
      </c>
      <c r="C2" s="14" t="s">
        <v>21</v>
      </c>
      <c r="D2" s="9">
        <v>3.1777893626373639</v>
      </c>
      <c r="E2" s="9">
        <v>12.822159571386052</v>
      </c>
      <c r="F2" s="9">
        <v>41.363469367127855</v>
      </c>
      <c r="G2" s="9">
        <v>22.968360405383731</v>
      </c>
      <c r="M2" s="9" t="s">
        <v>9</v>
      </c>
      <c r="N2" s="9" t="s">
        <v>11</v>
      </c>
      <c r="O2" s="9" t="s">
        <v>12</v>
      </c>
      <c r="P2" s="9" t="s">
        <v>13</v>
      </c>
      <c r="U2" s="1" t="s">
        <v>9</v>
      </c>
      <c r="V2" s="1" t="s">
        <v>11</v>
      </c>
      <c r="W2" s="1" t="s">
        <v>12</v>
      </c>
      <c r="X2" s="1" t="s">
        <v>13</v>
      </c>
      <c r="AA2" s="1" t="s">
        <v>97</v>
      </c>
    </row>
    <row r="3" spans="1:33" x14ac:dyDescent="0.25">
      <c r="A3" s="16">
        <v>44828</v>
      </c>
      <c r="B3" s="14" t="s">
        <v>15</v>
      </c>
      <c r="C3" s="14" t="s">
        <v>21</v>
      </c>
      <c r="D3" s="9">
        <v>9.2358749146803589</v>
      </c>
      <c r="E3" s="9">
        <v>10.658788633686115</v>
      </c>
      <c r="F3" s="9">
        <v>27.053184015411883</v>
      </c>
      <c r="G3" s="9">
        <v>16.602135915162581</v>
      </c>
      <c r="K3" s="24" t="s">
        <v>98</v>
      </c>
      <c r="L3" s="14" t="s">
        <v>99</v>
      </c>
      <c r="M3" s="18">
        <f>AVERAGE(D2:D6)</f>
        <v>6.0531576416546304</v>
      </c>
      <c r="N3" s="18">
        <f>AVERAGE(E2:E6)</f>
        <v>11.761904817365064</v>
      </c>
      <c r="O3" s="18">
        <f>AVERAGE(F2:F6)</f>
        <v>34.005613530427134</v>
      </c>
      <c r="P3" s="18">
        <f>AVERAGE(G2:G6)</f>
        <v>19.173110049895293</v>
      </c>
      <c r="S3" s="24" t="s">
        <v>98</v>
      </c>
      <c r="T3" s="1" t="s">
        <v>99</v>
      </c>
      <c r="U3" s="1">
        <v>6.0531576416546304</v>
      </c>
      <c r="V3" s="1">
        <v>11.761904817365064</v>
      </c>
      <c r="W3" s="1">
        <v>34.005613530427134</v>
      </c>
      <c r="X3" s="1">
        <v>19.173110049895293</v>
      </c>
      <c r="AB3" s="20" t="s">
        <v>100</v>
      </c>
      <c r="AC3" s="21" t="s">
        <v>101</v>
      </c>
      <c r="AD3" s="21" t="s">
        <v>102</v>
      </c>
      <c r="AE3" s="21" t="s">
        <v>103</v>
      </c>
      <c r="AF3" s="21" t="s">
        <v>104</v>
      </c>
      <c r="AG3" s="20" t="s">
        <v>105</v>
      </c>
    </row>
    <row r="4" spans="1:33" x14ac:dyDescent="0.25">
      <c r="A4" s="16">
        <v>44828</v>
      </c>
      <c r="B4" s="14" t="s">
        <v>15</v>
      </c>
      <c r="C4" s="14" t="s">
        <v>21</v>
      </c>
      <c r="D4" s="9">
        <v>3.0702878581921342</v>
      </c>
      <c r="E4" s="9">
        <v>5.6061831975177752</v>
      </c>
      <c r="F4" s="9">
        <v>13.632602996812617</v>
      </c>
      <c r="G4" s="9">
        <v>7.4146005246086286</v>
      </c>
      <c r="K4" s="25"/>
      <c r="L4" s="14" t="s">
        <v>106</v>
      </c>
      <c r="M4" s="18">
        <f>AVERAGE(D7:D11)</f>
        <v>22.568709144626904</v>
      </c>
      <c r="N4" s="18">
        <f>AVERAGE(E7:E11)</f>
        <v>26.447251856544909</v>
      </c>
      <c r="O4" s="18">
        <f>AVERAGE(F7:F11)</f>
        <v>39.135312490597066</v>
      </c>
      <c r="P4" s="18">
        <f>AVERAGE(G7:G11)</f>
        <v>25.765573999252901</v>
      </c>
      <c r="S4" s="25"/>
      <c r="T4" s="1" t="s">
        <v>106</v>
      </c>
      <c r="U4" s="1">
        <v>22.568709144626904</v>
      </c>
      <c r="V4" s="1">
        <v>26.447251856544909</v>
      </c>
      <c r="W4" s="1">
        <v>39.135312490597066</v>
      </c>
      <c r="X4" s="1">
        <v>25.765573999252901</v>
      </c>
      <c r="AA4" s="9" t="s">
        <v>9</v>
      </c>
      <c r="AB4" s="1">
        <v>1.2734663383500751</v>
      </c>
      <c r="AC4" s="1">
        <v>1.4003387604562088</v>
      </c>
      <c r="AD4" s="1">
        <v>1.6524146427546627</v>
      </c>
      <c r="AE4" s="1">
        <v>2.7194604820826798</v>
      </c>
      <c r="AF4" s="1">
        <v>1.9915502530452716</v>
      </c>
      <c r="AG4" s="1">
        <v>1.3441175149191549</v>
      </c>
    </row>
    <row r="5" spans="1:33" x14ac:dyDescent="0.25">
      <c r="A5" s="16">
        <v>44828</v>
      </c>
      <c r="B5" s="14" t="s">
        <v>15</v>
      </c>
      <c r="C5" s="14" t="s">
        <v>21</v>
      </c>
      <c r="D5" s="9">
        <v>3.3011769665083475</v>
      </c>
      <c r="E5" s="9">
        <v>10.277037468142115</v>
      </c>
      <c r="F5" s="9">
        <v>26.942709524481216</v>
      </c>
      <c r="G5" s="9">
        <v>15.173653611786266</v>
      </c>
      <c r="K5" s="25"/>
      <c r="L5" s="14" t="s">
        <v>107</v>
      </c>
      <c r="M5" s="18">
        <f>AVERAGE(D12:D16)</f>
        <v>1.2734663383500751</v>
      </c>
      <c r="N5" s="18">
        <f>AVERAGE(E12:E16)</f>
        <v>1.1391974000063199</v>
      </c>
      <c r="O5" s="18">
        <f>AVERAGE(F12:F16)</f>
        <v>2.2119677930229686</v>
      </c>
      <c r="P5" s="18">
        <f>AVERAGE(G12:G16)</f>
        <v>1.1729014934314406</v>
      </c>
      <c r="S5" s="25"/>
      <c r="T5" s="1" t="s">
        <v>107</v>
      </c>
      <c r="U5" s="1">
        <v>1.2734663383500751</v>
      </c>
      <c r="V5" s="1">
        <v>1.1391974000063199</v>
      </c>
      <c r="W5" s="1">
        <v>2.2119677930229686</v>
      </c>
      <c r="X5" s="1">
        <v>1.1729014934314406</v>
      </c>
      <c r="AA5" s="9" t="s">
        <v>11</v>
      </c>
      <c r="AB5" s="1">
        <v>1.1391974000063199</v>
      </c>
      <c r="AC5" s="1">
        <v>1.2696348330037637</v>
      </c>
      <c r="AD5" s="1">
        <v>1.1992029855391524</v>
      </c>
      <c r="AE5" s="1">
        <v>1.7078395712102161</v>
      </c>
      <c r="AF5" s="1">
        <v>1.4195846382023758</v>
      </c>
      <c r="AG5" s="1">
        <v>0.83649945998871189</v>
      </c>
    </row>
    <row r="6" spans="1:33" x14ac:dyDescent="0.25">
      <c r="A6" s="16">
        <v>44828</v>
      </c>
      <c r="B6" s="14" t="s">
        <v>15</v>
      </c>
      <c r="C6" s="14" t="s">
        <v>21</v>
      </c>
      <c r="D6" s="9">
        <v>11.480659106254944</v>
      </c>
      <c r="E6" s="9">
        <v>19.445355216093258</v>
      </c>
      <c r="F6" s="9">
        <v>61.036101748302087</v>
      </c>
      <c r="G6" s="9">
        <v>33.706799792535264</v>
      </c>
      <c r="K6" s="24" t="s">
        <v>108</v>
      </c>
      <c r="L6" s="14" t="s">
        <v>99</v>
      </c>
      <c r="M6" s="18">
        <f>AVERAGE(D17:D21)</f>
        <v>4.9699170879650776</v>
      </c>
      <c r="N6" s="18">
        <f>AVERAGE(E17:E21)</f>
        <v>8.6269689480403997</v>
      </c>
      <c r="O6" s="18">
        <f>AVERAGE(F17:F21)</f>
        <v>24.254336582968591</v>
      </c>
      <c r="P6" s="18">
        <f>AVERAGE(G17:G21)</f>
        <v>14.047592053046813</v>
      </c>
      <c r="S6" s="24" t="s">
        <v>108</v>
      </c>
      <c r="T6" s="1" t="s">
        <v>99</v>
      </c>
      <c r="U6" s="1">
        <v>4.9699170879650776</v>
      </c>
      <c r="V6" s="1">
        <v>8.6269689480403997</v>
      </c>
      <c r="W6" s="1">
        <v>24.254336582968591</v>
      </c>
      <c r="X6" s="1">
        <v>14.047592053046813</v>
      </c>
      <c r="AA6" s="9" t="s">
        <v>12</v>
      </c>
      <c r="AB6" s="1">
        <v>2.2119677930229686</v>
      </c>
      <c r="AC6" s="1">
        <v>2.3041950809638787</v>
      </c>
      <c r="AD6" s="1">
        <v>1.0958143249248078</v>
      </c>
      <c r="AE6" s="1">
        <v>1.1730912716781259</v>
      </c>
      <c r="AF6" s="1">
        <v>0.95104063763836044</v>
      </c>
      <c r="AG6" s="1">
        <v>0.47715834279457059</v>
      </c>
    </row>
    <row r="7" spans="1:33" x14ac:dyDescent="0.25">
      <c r="A7" s="16">
        <v>44828</v>
      </c>
      <c r="B7" s="14" t="s">
        <v>15</v>
      </c>
      <c r="C7" s="14" t="s">
        <v>19</v>
      </c>
      <c r="D7" s="9">
        <v>19.297135547454708</v>
      </c>
      <c r="E7" s="9">
        <v>28.409146161258985</v>
      </c>
      <c r="F7" s="9">
        <v>57.884340625288239</v>
      </c>
      <c r="G7" s="9">
        <v>40.56856594220708</v>
      </c>
      <c r="K7" s="25"/>
      <c r="L7" s="14" t="s">
        <v>106</v>
      </c>
      <c r="M7" s="18"/>
      <c r="N7" s="18"/>
      <c r="O7" s="18"/>
      <c r="P7" s="18"/>
      <c r="S7" s="25"/>
      <c r="T7" s="1" t="s">
        <v>106</v>
      </c>
      <c r="AA7" s="9" t="s">
        <v>13</v>
      </c>
      <c r="AB7" s="1">
        <v>1.1729014934314406</v>
      </c>
      <c r="AC7" s="1">
        <v>1.5338760052069236</v>
      </c>
      <c r="AD7" s="1">
        <v>1.0941255819009339</v>
      </c>
      <c r="AE7" s="1">
        <v>1.1613375370310957</v>
      </c>
      <c r="AF7" s="1">
        <v>0.97449571525801171</v>
      </c>
      <c r="AG7" s="1">
        <v>0.4703885723539461</v>
      </c>
    </row>
    <row r="8" spans="1:33" x14ac:dyDescent="0.25">
      <c r="A8" s="16">
        <v>44828</v>
      </c>
      <c r="B8" s="14" t="s">
        <v>15</v>
      </c>
      <c r="C8" s="14" t="s">
        <v>19</v>
      </c>
      <c r="D8" s="9">
        <v>24.328419933681843</v>
      </c>
      <c r="E8" s="9">
        <v>21.893306134463227</v>
      </c>
      <c r="F8" s="9">
        <v>34.005861333401839</v>
      </c>
      <c r="G8" s="9">
        <v>22.54201902416812</v>
      </c>
      <c r="K8" s="25"/>
      <c r="L8" s="14" t="s">
        <v>107</v>
      </c>
      <c r="M8" s="18">
        <f>AVERAGE(D22:D26)</f>
        <v>1.5255908834811498</v>
      </c>
      <c r="N8" s="18">
        <f>AVERAGE(E22:E26)</f>
        <v>1.5073058605586422</v>
      </c>
      <c r="O8" s="18">
        <f>AVERAGE(F22:F26)</f>
        <v>2.5777071698998326</v>
      </c>
      <c r="P8" s="18">
        <f>AVERAGE(G22:G26)</f>
        <v>1.4643186541615711</v>
      </c>
      <c r="S8" s="25"/>
      <c r="T8" s="1" t="s">
        <v>107</v>
      </c>
      <c r="U8" s="1">
        <v>1.5255908834811498</v>
      </c>
      <c r="V8" s="1">
        <v>1.5073058605586422</v>
      </c>
      <c r="W8" s="1">
        <v>2.5777071698998326</v>
      </c>
      <c r="X8" s="1">
        <v>1.4643186541615711</v>
      </c>
    </row>
    <row r="9" spans="1:33" x14ac:dyDescent="0.25">
      <c r="A9" s="16">
        <v>44828</v>
      </c>
      <c r="B9" s="14" t="s">
        <v>15</v>
      </c>
      <c r="C9" s="14" t="s">
        <v>19</v>
      </c>
      <c r="D9" s="9">
        <v>20.98917049900826</v>
      </c>
      <c r="E9" s="9">
        <v>28.487730524083531</v>
      </c>
      <c r="F9" s="9">
        <v>21.017310588241035</v>
      </c>
      <c r="G9" s="9">
        <v>13.184897505971163</v>
      </c>
      <c r="K9" s="24" t="s">
        <v>109</v>
      </c>
      <c r="L9" s="14" t="s">
        <v>99</v>
      </c>
      <c r="M9" s="18"/>
      <c r="N9" s="18"/>
      <c r="O9" s="18"/>
      <c r="P9" s="18"/>
      <c r="S9" s="24" t="s">
        <v>109</v>
      </c>
      <c r="T9" s="1" t="s">
        <v>99</v>
      </c>
    </row>
    <row r="10" spans="1:33" x14ac:dyDescent="0.25">
      <c r="A10" s="16">
        <v>44828</v>
      </c>
      <c r="B10" s="14" t="s">
        <v>15</v>
      </c>
      <c r="C10" s="14" t="s">
        <v>19</v>
      </c>
      <c r="D10" s="9">
        <v>11.081255879061491</v>
      </c>
      <c r="E10" s="9">
        <v>12.863205375149304</v>
      </c>
      <c r="F10" s="9">
        <v>19.453118305997027</v>
      </c>
      <c r="G10" s="9">
        <v>12.588305860885786</v>
      </c>
      <c r="K10" s="25"/>
      <c r="L10" s="14" t="s">
        <v>106</v>
      </c>
      <c r="M10" s="18"/>
      <c r="N10" s="18"/>
      <c r="O10" s="18"/>
      <c r="P10" s="18"/>
      <c r="S10" s="25"/>
      <c r="T10" s="1" t="s">
        <v>106</v>
      </c>
      <c r="AA10" s="18" t="s">
        <v>110</v>
      </c>
    </row>
    <row r="11" spans="1:33" x14ac:dyDescent="0.25">
      <c r="A11" s="16">
        <v>44828</v>
      </c>
      <c r="B11" s="14" t="s">
        <v>15</v>
      </c>
      <c r="C11" s="14" t="s">
        <v>19</v>
      </c>
      <c r="D11" s="9">
        <v>37.147563863928227</v>
      </c>
      <c r="E11" s="9">
        <v>40.582871087769483</v>
      </c>
      <c r="F11" s="9">
        <v>63.315931600057183</v>
      </c>
      <c r="G11" s="9">
        <v>39.944081663032343</v>
      </c>
      <c r="K11" s="25"/>
      <c r="L11" s="14" t="s">
        <v>107</v>
      </c>
      <c r="M11" s="18"/>
      <c r="N11" s="18"/>
      <c r="O11" s="18"/>
      <c r="P11" s="18"/>
      <c r="S11" s="25"/>
      <c r="T11" s="1" t="s">
        <v>107</v>
      </c>
      <c r="AB11" s="20" t="s">
        <v>100</v>
      </c>
      <c r="AC11" s="21" t="s">
        <v>101</v>
      </c>
      <c r="AD11" s="21" t="s">
        <v>102</v>
      </c>
      <c r="AE11" s="21" t="s">
        <v>103</v>
      </c>
      <c r="AF11" s="21" t="s">
        <v>104</v>
      </c>
      <c r="AG11" s="20" t="s">
        <v>105</v>
      </c>
    </row>
    <row r="12" spans="1:33" x14ac:dyDescent="0.25">
      <c r="A12" s="16">
        <v>44828</v>
      </c>
      <c r="B12" s="14" t="s">
        <v>15</v>
      </c>
      <c r="C12" s="14" t="s">
        <v>16</v>
      </c>
      <c r="D12" s="9">
        <v>0.95649005701122525</v>
      </c>
      <c r="E12" s="9">
        <v>1.3194514149338494</v>
      </c>
      <c r="F12" s="9">
        <v>2.5399788660008151</v>
      </c>
      <c r="G12" s="9">
        <v>1.3606424449156977</v>
      </c>
      <c r="AA12" s="9" t="s">
        <v>9</v>
      </c>
      <c r="AB12" s="1">
        <v>22.568709144626904</v>
      </c>
      <c r="AC12" s="1">
        <v>31.804934899307124</v>
      </c>
      <c r="AD12" s="1">
        <v>51.643852135389764</v>
      </c>
      <c r="AE12" s="1">
        <v>26.463541659216201</v>
      </c>
      <c r="AF12" s="1">
        <v>31.307282486886209</v>
      </c>
      <c r="AG12" s="1">
        <v>28.829258378141247</v>
      </c>
    </row>
    <row r="13" spans="1:33" x14ac:dyDescent="0.25">
      <c r="A13" s="16">
        <v>44828</v>
      </c>
      <c r="B13" s="14" t="s">
        <v>15</v>
      </c>
      <c r="C13" s="14" t="s">
        <v>16</v>
      </c>
      <c r="D13" s="9">
        <v>2.3233064946676931</v>
      </c>
      <c r="E13" s="9">
        <v>1.1063516577179859</v>
      </c>
      <c r="F13" s="9">
        <v>2.2295720783924207</v>
      </c>
      <c r="G13" s="9">
        <v>1.2153479911726979</v>
      </c>
      <c r="AA13" s="9" t="s">
        <v>11</v>
      </c>
      <c r="AB13" s="1">
        <v>26.447251856544909</v>
      </c>
      <c r="AC13" s="1">
        <v>47.55843419059083</v>
      </c>
      <c r="AD13" s="1">
        <v>76.442805614663285</v>
      </c>
      <c r="AE13" s="1">
        <v>46.109713206270463</v>
      </c>
      <c r="AF13" s="1">
        <v>30.656697785542338</v>
      </c>
      <c r="AG13" s="1">
        <v>20.216031816993262</v>
      </c>
    </row>
    <row r="14" spans="1:33" x14ac:dyDescent="0.25">
      <c r="A14" s="16">
        <v>44828</v>
      </c>
      <c r="B14" s="14" t="s">
        <v>15</v>
      </c>
      <c r="C14" s="14" t="s">
        <v>16</v>
      </c>
      <c r="D14" s="9">
        <v>0.72726730621910063</v>
      </c>
      <c r="E14" s="9">
        <v>0.54041677104433428</v>
      </c>
      <c r="F14" s="9">
        <v>0.90134338537856407</v>
      </c>
      <c r="G14" s="9">
        <v>0.49087821082712363</v>
      </c>
      <c r="AA14" s="9" t="s">
        <v>12</v>
      </c>
      <c r="AB14" s="1">
        <v>39.135312490597066</v>
      </c>
      <c r="AC14" s="1">
        <v>45.791402304919465</v>
      </c>
      <c r="AD14" s="1">
        <v>29.183979682220901</v>
      </c>
      <c r="AE14" s="1">
        <v>16.558436481149165</v>
      </c>
      <c r="AF14" s="1">
        <v>13.618662761551869</v>
      </c>
      <c r="AG14" s="1">
        <v>6.3089187572004235</v>
      </c>
    </row>
    <row r="15" spans="1:33" x14ac:dyDescent="0.25">
      <c r="A15" s="16">
        <v>44828</v>
      </c>
      <c r="B15" s="14" t="s">
        <v>15</v>
      </c>
      <c r="C15" s="14" t="s">
        <v>16</v>
      </c>
      <c r="D15" s="9">
        <v>1.0059840739056336</v>
      </c>
      <c r="E15" s="9">
        <v>0.94021088920704354</v>
      </c>
      <c r="F15" s="9">
        <v>1.8981645040862118</v>
      </c>
      <c r="G15" s="9">
        <v>1.0107245006288124</v>
      </c>
      <c r="AA15" s="9" t="s">
        <v>13</v>
      </c>
      <c r="AB15" s="1">
        <v>25.765573999252901</v>
      </c>
      <c r="AC15" s="1">
        <v>31.075940188271055</v>
      </c>
      <c r="AD15" s="1">
        <v>23.012509280794244</v>
      </c>
      <c r="AE15" s="1">
        <v>14.266572964509001</v>
      </c>
      <c r="AF15" s="1">
        <v>12.064660523474391</v>
      </c>
      <c r="AG15" s="1">
        <v>7.1938950986371824</v>
      </c>
    </row>
    <row r="16" spans="1:33" x14ac:dyDescent="0.25">
      <c r="A16" s="16">
        <v>44828</v>
      </c>
      <c r="B16" s="14" t="s">
        <v>15</v>
      </c>
      <c r="C16" s="14" t="s">
        <v>16</v>
      </c>
      <c r="D16" s="9">
        <v>1.3542837599467228</v>
      </c>
      <c r="E16" s="9">
        <v>1.789556267128386</v>
      </c>
      <c r="F16" s="9">
        <v>3.4907801312568303</v>
      </c>
      <c r="G16" s="9">
        <v>1.7869143196128714</v>
      </c>
    </row>
    <row r="17" spans="1:33" x14ac:dyDescent="0.25">
      <c r="A17" s="13">
        <v>44828</v>
      </c>
      <c r="B17" s="6" t="s">
        <v>44</v>
      </c>
      <c r="C17" s="6" t="s">
        <v>21</v>
      </c>
      <c r="D17" s="9">
        <v>5.3391304134236375</v>
      </c>
      <c r="E17" s="9">
        <v>8.9188314509932578</v>
      </c>
      <c r="F17" s="9">
        <v>26.132463063990446</v>
      </c>
      <c r="G17" s="9">
        <v>15.098335942605582</v>
      </c>
    </row>
    <row r="18" spans="1:33" x14ac:dyDescent="0.25">
      <c r="A18" s="13">
        <v>44828</v>
      </c>
      <c r="B18" s="6" t="s">
        <v>44</v>
      </c>
      <c r="C18" s="6" t="s">
        <v>21</v>
      </c>
      <c r="D18" s="9">
        <v>3.7958906935375252</v>
      </c>
      <c r="E18" s="9">
        <v>13.161859443055834</v>
      </c>
      <c r="F18" s="9">
        <v>32.735329124156223</v>
      </c>
      <c r="G18" s="9">
        <v>19.646540920655035</v>
      </c>
      <c r="AA18" s="18" t="s">
        <v>111</v>
      </c>
    </row>
    <row r="19" spans="1:33" x14ac:dyDescent="0.25">
      <c r="A19" s="13">
        <v>44828</v>
      </c>
      <c r="B19" s="6" t="s">
        <v>44</v>
      </c>
      <c r="C19" s="6" t="s">
        <v>21</v>
      </c>
      <c r="D19" s="9">
        <v>6.5645531650049813</v>
      </c>
      <c r="E19" s="9">
        <v>6.1252924105467654</v>
      </c>
      <c r="F19" s="9">
        <v>17.494668854758075</v>
      </c>
      <c r="G19" s="9">
        <v>9.9542846840835235</v>
      </c>
      <c r="K19" s="7">
        <v>44830</v>
      </c>
      <c r="L19" s="16"/>
      <c r="S19" s="7">
        <v>44830</v>
      </c>
      <c r="AB19" s="20" t="s">
        <v>100</v>
      </c>
      <c r="AC19" s="21" t="s">
        <v>101</v>
      </c>
      <c r="AD19" s="21" t="s">
        <v>102</v>
      </c>
      <c r="AE19" s="21" t="s">
        <v>103</v>
      </c>
      <c r="AF19" s="21" t="s">
        <v>104</v>
      </c>
      <c r="AG19" s="20" t="s">
        <v>105</v>
      </c>
    </row>
    <row r="20" spans="1:33" x14ac:dyDescent="0.25">
      <c r="A20" s="13">
        <v>44828</v>
      </c>
      <c r="B20" s="6" t="s">
        <v>44</v>
      </c>
      <c r="C20" s="6" t="s">
        <v>21</v>
      </c>
      <c r="D20" s="9">
        <v>4.3615616003173079</v>
      </c>
      <c r="E20" s="9">
        <v>7.8135469283458088</v>
      </c>
      <c r="F20" s="9">
        <v>26.973667151635929</v>
      </c>
      <c r="G20" s="9">
        <v>14.735533824066119</v>
      </c>
      <c r="M20" s="9" t="s">
        <v>9</v>
      </c>
      <c r="N20" s="9" t="s">
        <v>11</v>
      </c>
      <c r="O20" s="9" t="s">
        <v>12</v>
      </c>
      <c r="P20" s="9" t="s">
        <v>13</v>
      </c>
      <c r="U20" s="1" t="s">
        <v>9</v>
      </c>
      <c r="V20" s="1" t="s">
        <v>11</v>
      </c>
      <c r="W20" s="1" t="s">
        <v>12</v>
      </c>
      <c r="X20" s="1" t="s">
        <v>13</v>
      </c>
      <c r="AA20" s="9" t="s">
        <v>9</v>
      </c>
      <c r="AB20" s="1">
        <v>6.0531576416546304</v>
      </c>
      <c r="AC20" s="1">
        <v>6.6532742745349394</v>
      </c>
      <c r="AD20" s="1">
        <v>11.234581407124809</v>
      </c>
      <c r="AE20" s="1">
        <v>11.32308504584751</v>
      </c>
      <c r="AF20" s="1">
        <v>11.543700816993965</v>
      </c>
      <c r="AG20" s="1">
        <v>7.5488883439871541</v>
      </c>
    </row>
    <row r="21" spans="1:33" x14ac:dyDescent="0.25">
      <c r="A21" s="13">
        <v>44828</v>
      </c>
      <c r="B21" s="6" t="s">
        <v>44</v>
      </c>
      <c r="C21" s="6" t="s">
        <v>21</v>
      </c>
      <c r="D21" s="9">
        <v>4.788449567541937</v>
      </c>
      <c r="E21" s="9">
        <v>7.1153145072603259</v>
      </c>
      <c r="F21" s="9">
        <v>17.935554720302292</v>
      </c>
      <c r="G21" s="9">
        <v>10.80326489382381</v>
      </c>
      <c r="K21" s="24" t="s">
        <v>98</v>
      </c>
      <c r="L21" s="14" t="s">
        <v>99</v>
      </c>
      <c r="M21" s="18">
        <f>AVERAGE(D27:D30)</f>
        <v>6.6532742745349394</v>
      </c>
      <c r="N21" s="18">
        <f t="shared" ref="N21:P21" si="0">AVERAGE(E27:E30)</f>
        <v>14.017017998600659</v>
      </c>
      <c r="O21" s="18">
        <f t="shared" si="0"/>
        <v>34.927739194354267</v>
      </c>
      <c r="P21" s="18">
        <f t="shared" si="0"/>
        <v>25.278317277298299</v>
      </c>
      <c r="S21" s="24" t="s">
        <v>98</v>
      </c>
      <c r="T21" s="1" t="s">
        <v>99</v>
      </c>
      <c r="U21" s="1">
        <v>6.6532742745349394</v>
      </c>
      <c r="V21" s="1">
        <v>14.017017998600659</v>
      </c>
      <c r="W21" s="1">
        <v>34.927739194354267</v>
      </c>
      <c r="X21" s="1">
        <v>25.278317277298299</v>
      </c>
      <c r="AA21" s="9" t="s">
        <v>11</v>
      </c>
      <c r="AB21" s="1">
        <v>11.761904817365064</v>
      </c>
      <c r="AC21" s="1">
        <v>14.017017998600659</v>
      </c>
      <c r="AD21" s="1">
        <v>15.409899742946205</v>
      </c>
      <c r="AE21" s="1">
        <v>20.597495791521787</v>
      </c>
      <c r="AF21" s="1">
        <v>12.837116380276489</v>
      </c>
      <c r="AG21" s="1">
        <v>10.551907607201827</v>
      </c>
    </row>
    <row r="22" spans="1:33" x14ac:dyDescent="0.25">
      <c r="A22" s="13">
        <v>44828</v>
      </c>
      <c r="B22" s="6" t="s">
        <v>44</v>
      </c>
      <c r="C22" s="6" t="s">
        <v>16</v>
      </c>
      <c r="D22" s="9">
        <v>1.516722891067565</v>
      </c>
      <c r="E22" s="9">
        <v>1.4286052116203225</v>
      </c>
      <c r="F22" s="9">
        <v>2.5196116284160195</v>
      </c>
      <c r="G22" s="9">
        <v>1.426952854237437</v>
      </c>
      <c r="K22" s="25"/>
      <c r="L22" s="14" t="s">
        <v>106</v>
      </c>
      <c r="M22" s="18">
        <f>AVERAGE(D31:D35)</f>
        <v>31.804934899307124</v>
      </c>
      <c r="N22" s="18">
        <f t="shared" ref="N22:P22" si="1">AVERAGE(E31:E35)</f>
        <v>47.55843419059083</v>
      </c>
      <c r="O22" s="18">
        <f t="shared" si="1"/>
        <v>45.791402304919465</v>
      </c>
      <c r="P22" s="18">
        <f t="shared" si="1"/>
        <v>31.075940188271055</v>
      </c>
      <c r="S22" s="25"/>
      <c r="T22" s="1" t="s">
        <v>106</v>
      </c>
      <c r="U22" s="1">
        <v>31.804934899307124</v>
      </c>
      <c r="V22" s="1">
        <v>47.55843419059083</v>
      </c>
      <c r="W22" s="1">
        <v>45.791402304919465</v>
      </c>
      <c r="X22" s="1">
        <v>31.075940188271055</v>
      </c>
      <c r="AA22" s="9" t="s">
        <v>12</v>
      </c>
      <c r="AB22" s="1">
        <v>34.005613530427134</v>
      </c>
      <c r="AC22" s="1">
        <v>34.927739194354267</v>
      </c>
      <c r="AD22" s="1">
        <v>17.235127240391222</v>
      </c>
      <c r="AE22" s="1">
        <v>19.739748461506547</v>
      </c>
      <c r="AF22" s="1">
        <v>10.429042866194058</v>
      </c>
      <c r="AG22" s="1">
        <v>6.8708410172174608</v>
      </c>
    </row>
    <row r="23" spans="1:33" x14ac:dyDescent="0.25">
      <c r="A23" s="13">
        <v>44828</v>
      </c>
      <c r="B23" s="6" t="s">
        <v>44</v>
      </c>
      <c r="C23" s="6" t="s">
        <v>16</v>
      </c>
      <c r="D23" s="9">
        <v>1.2615704044162273</v>
      </c>
      <c r="E23" s="9">
        <v>1.8750968807373116</v>
      </c>
      <c r="F23" s="9">
        <v>2.9086186796126605</v>
      </c>
      <c r="G23" s="9">
        <v>1.5691242334332631</v>
      </c>
      <c r="K23" s="25"/>
      <c r="L23" s="14" t="s">
        <v>107</v>
      </c>
      <c r="M23" s="18">
        <f>AVERAGE(D36:D40)</f>
        <v>1.4003387604562088</v>
      </c>
      <c r="N23" s="18">
        <f t="shared" ref="N23:P23" si="2">AVERAGE(E36:E40)</f>
        <v>1.2696348330037637</v>
      </c>
      <c r="O23" s="18">
        <f t="shared" si="2"/>
        <v>2.3041950809638787</v>
      </c>
      <c r="P23" s="18">
        <f t="shared" si="2"/>
        <v>1.5338760052069236</v>
      </c>
      <c r="S23" s="25"/>
      <c r="T23" s="1" t="s">
        <v>107</v>
      </c>
      <c r="U23" s="1">
        <v>1.4003387604562088</v>
      </c>
      <c r="V23" s="1">
        <v>1.2696348330037637</v>
      </c>
      <c r="W23" s="1">
        <v>2.3041950809638787</v>
      </c>
      <c r="X23" s="1">
        <v>1.5338760052069236</v>
      </c>
      <c r="AA23" s="9" t="s">
        <v>13</v>
      </c>
      <c r="AB23" s="1">
        <v>19.173110049895293</v>
      </c>
      <c r="AC23" s="1">
        <v>25.278317277298299</v>
      </c>
      <c r="AD23" s="1">
        <v>19.399398697595487</v>
      </c>
      <c r="AE23" s="1">
        <v>21.230551213981624</v>
      </c>
      <c r="AF23" s="1">
        <v>12.902730781108541</v>
      </c>
      <c r="AG23" s="1">
        <v>8.8207435942330505</v>
      </c>
    </row>
    <row r="24" spans="1:33" x14ac:dyDescent="0.25">
      <c r="A24" s="13">
        <v>44828</v>
      </c>
      <c r="B24" s="6" t="s">
        <v>44</v>
      </c>
      <c r="C24" s="6" t="s">
        <v>16</v>
      </c>
      <c r="D24" s="9">
        <v>1.492674709909136</v>
      </c>
      <c r="E24" s="9">
        <v>1.0401580529431695</v>
      </c>
      <c r="F24" s="9">
        <v>1.8219640950171776</v>
      </c>
      <c r="G24" s="9">
        <v>1.1310683003391748</v>
      </c>
      <c r="K24" s="24" t="s">
        <v>108</v>
      </c>
      <c r="L24" s="14" t="s">
        <v>99</v>
      </c>
      <c r="M24" s="18">
        <f>AVERAGE(D47:D51)</f>
        <v>3.5138841822604867</v>
      </c>
      <c r="N24" s="18">
        <f t="shared" ref="N24:P24" si="3">AVERAGE(E47:E51)</f>
        <v>9.8235107990274688</v>
      </c>
      <c r="O24" s="18">
        <f t="shared" si="3"/>
        <v>17.790298556731237</v>
      </c>
      <c r="P24" s="18">
        <f t="shared" si="3"/>
        <v>14.551496058365995</v>
      </c>
      <c r="S24" s="24" t="s">
        <v>108</v>
      </c>
      <c r="T24" s="1" t="s">
        <v>99</v>
      </c>
      <c r="U24" s="1">
        <v>3.5138841822604867</v>
      </c>
      <c r="V24" s="1">
        <v>9.8235107990274688</v>
      </c>
      <c r="W24" s="1">
        <v>17.790298556731237</v>
      </c>
      <c r="X24" s="1">
        <v>14.551496058365995</v>
      </c>
    </row>
    <row r="25" spans="1:33" x14ac:dyDescent="0.25">
      <c r="A25" s="13">
        <v>44828</v>
      </c>
      <c r="B25" s="6" t="s">
        <v>44</v>
      </c>
      <c r="C25" s="6" t="s">
        <v>16</v>
      </c>
      <c r="D25" s="9">
        <v>1.0343675532895826</v>
      </c>
      <c r="E25" s="9">
        <v>1.2603497938414103</v>
      </c>
      <c r="F25" s="9">
        <v>2.624439960511066</v>
      </c>
      <c r="G25" s="9">
        <v>1.3721960788864662</v>
      </c>
      <c r="K25" s="25"/>
      <c r="L25" s="14" t="s">
        <v>106</v>
      </c>
      <c r="S25" s="25"/>
      <c r="T25" s="1" t="s">
        <v>106</v>
      </c>
    </row>
    <row r="26" spans="1:33" x14ac:dyDescent="0.25">
      <c r="A26" s="13">
        <v>44828</v>
      </c>
      <c r="B26" s="6" t="s">
        <v>44</v>
      </c>
      <c r="C26" s="6" t="s">
        <v>16</v>
      </c>
      <c r="D26" s="9">
        <v>2.3226188587232377</v>
      </c>
      <c r="E26" s="9">
        <v>1.9323193636509972</v>
      </c>
      <c r="F26" s="9">
        <v>3.0139014859422399</v>
      </c>
      <c r="G26" s="9">
        <v>1.8222518039115141</v>
      </c>
      <c r="K26" s="25"/>
      <c r="L26" s="14" t="s">
        <v>107</v>
      </c>
      <c r="M26" s="18">
        <f>AVERAGE(D52:D56)</f>
        <v>2.4862566335167386</v>
      </c>
      <c r="N26" s="18">
        <f t="shared" ref="N26:P26" si="4">AVERAGE(E52:E56)</f>
        <v>1.5804290635847371</v>
      </c>
      <c r="O26" s="18">
        <f t="shared" si="4"/>
        <v>1.7472383896036299</v>
      </c>
      <c r="P26" s="18">
        <f t="shared" si="4"/>
        <v>1.3487473940649801</v>
      </c>
      <c r="S26" s="25"/>
      <c r="T26" s="1" t="s">
        <v>107</v>
      </c>
      <c r="U26" s="1">
        <v>2.4862566335167386</v>
      </c>
      <c r="V26" s="1">
        <v>1.5804290635847371</v>
      </c>
      <c r="W26" s="1">
        <v>1.7472383896036299</v>
      </c>
      <c r="X26" s="1">
        <v>1.3487473940649801</v>
      </c>
      <c r="AA26" s="18" t="s">
        <v>112</v>
      </c>
    </row>
    <row r="27" spans="1:33" x14ac:dyDescent="0.25">
      <c r="A27" s="7">
        <v>44830</v>
      </c>
      <c r="B27" s="6" t="s">
        <v>15</v>
      </c>
      <c r="C27" s="6" t="s">
        <v>21</v>
      </c>
      <c r="D27" s="9">
        <v>9.1664955237384174</v>
      </c>
      <c r="E27" s="9">
        <v>13.131668424280493</v>
      </c>
      <c r="F27" s="9">
        <v>33.194752989061818</v>
      </c>
      <c r="G27" s="9">
        <v>22.843056717545913</v>
      </c>
      <c r="K27" s="24" t="s">
        <v>109</v>
      </c>
      <c r="L27" s="14" t="s">
        <v>99</v>
      </c>
      <c r="M27" s="18">
        <f>AVERAGE(D41:D42)</f>
        <v>4.1398634523428335</v>
      </c>
      <c r="N27" s="18">
        <f t="shared" ref="N27:P27" si="5">AVERAGE(E41:E42)</f>
        <v>8.7881079270204197</v>
      </c>
      <c r="O27" s="18">
        <f t="shared" si="5"/>
        <v>19.042780708477419</v>
      </c>
      <c r="P27" s="18">
        <f t="shared" si="5"/>
        <v>18.044250597255996</v>
      </c>
      <c r="S27" s="24" t="s">
        <v>109</v>
      </c>
      <c r="T27" s="1" t="s">
        <v>99</v>
      </c>
      <c r="U27" s="1">
        <v>4.1398634523428335</v>
      </c>
      <c r="V27" s="1">
        <v>8.7881079270204197</v>
      </c>
      <c r="W27" s="1">
        <v>19.042780708477419</v>
      </c>
      <c r="X27" s="1">
        <v>18.044250597255996</v>
      </c>
      <c r="AB27" s="20" t="s">
        <v>100</v>
      </c>
      <c r="AC27" s="21" t="s">
        <v>101</v>
      </c>
      <c r="AD27" s="21" t="s">
        <v>102</v>
      </c>
      <c r="AE27" s="21" t="s">
        <v>103</v>
      </c>
      <c r="AF27" s="21" t="s">
        <v>104</v>
      </c>
      <c r="AG27" s="20" t="s">
        <v>105</v>
      </c>
    </row>
    <row r="28" spans="1:33" x14ac:dyDescent="0.25">
      <c r="A28" s="7">
        <v>44830</v>
      </c>
      <c r="B28" s="6" t="s">
        <v>15</v>
      </c>
      <c r="C28" s="6" t="s">
        <v>21</v>
      </c>
      <c r="D28" s="9">
        <v>3.1904318926685202</v>
      </c>
      <c r="E28" s="9">
        <v>9.4592666798024112</v>
      </c>
      <c r="F28" s="9">
        <v>20.602208402728706</v>
      </c>
      <c r="G28" s="9">
        <v>15.078837496117922</v>
      </c>
      <c r="K28" s="25"/>
      <c r="L28" s="14" t="s">
        <v>106</v>
      </c>
      <c r="M28" s="18">
        <f>AVERAGE(D43:D44)</f>
        <v>15.170787830743164</v>
      </c>
      <c r="N28" s="18">
        <f t="shared" ref="N28:P28" si="6">AVERAGE(E43:E44)</f>
        <v>45.983894612995805</v>
      </c>
      <c r="O28" s="18">
        <f t="shared" si="6"/>
        <v>14.186661140504741</v>
      </c>
      <c r="P28" s="18">
        <f t="shared" si="6"/>
        <v>29.207210402641127</v>
      </c>
      <c r="S28" s="25"/>
      <c r="T28" s="1" t="s">
        <v>106</v>
      </c>
      <c r="U28" s="1">
        <v>15.170787830743164</v>
      </c>
      <c r="V28" s="1">
        <v>45.983894612995805</v>
      </c>
      <c r="W28" s="1">
        <v>14.186661140504741</v>
      </c>
      <c r="X28" s="1">
        <v>29.207210402641127</v>
      </c>
      <c r="AA28" s="9" t="s">
        <v>9</v>
      </c>
      <c r="AB28" s="1">
        <v>1.5255908834811498</v>
      </c>
      <c r="AC28" s="1">
        <v>2.4862566335167386</v>
      </c>
      <c r="AD28" s="1">
        <v>0.80967312644038514</v>
      </c>
      <c r="AE28" s="1">
        <v>1.3238648024221815</v>
      </c>
      <c r="AF28" s="1">
        <v>1.211599853140811</v>
      </c>
      <c r="AG28" s="1">
        <v>0.89219628388298577</v>
      </c>
    </row>
    <row r="29" spans="1:33" x14ac:dyDescent="0.25">
      <c r="A29" s="7">
        <v>44830</v>
      </c>
      <c r="B29" s="6" t="s">
        <v>15</v>
      </c>
      <c r="C29" s="6" t="s">
        <v>21</v>
      </c>
      <c r="D29" s="9">
        <v>5.5546259719709177</v>
      </c>
      <c r="E29" s="9">
        <v>16.62907923767029</v>
      </c>
      <c r="F29" s="9">
        <v>42.520636374926177</v>
      </c>
      <c r="G29" s="9">
        <v>28.04807392678654</v>
      </c>
      <c r="K29" s="25"/>
      <c r="L29" s="14" t="s">
        <v>107</v>
      </c>
      <c r="M29" s="18">
        <f>AVERAGE(D45:D46)</f>
        <v>0.94438326312654963</v>
      </c>
      <c r="N29" s="18">
        <f t="shared" ref="N29:P29" si="7">AVERAGE(E45:E46)</f>
        <v>1.7051304627640183</v>
      </c>
      <c r="O29" s="18">
        <f t="shared" si="7"/>
        <v>1.5034588137277747</v>
      </c>
      <c r="P29" s="18">
        <f t="shared" si="7"/>
        <v>1.210291778488255</v>
      </c>
      <c r="S29" s="25"/>
      <c r="T29" s="1" t="s">
        <v>107</v>
      </c>
      <c r="U29" s="1">
        <v>0.94438326312654963</v>
      </c>
      <c r="V29" s="1">
        <v>1.7051304627640183</v>
      </c>
      <c r="W29" s="1">
        <v>1.5034588137277747</v>
      </c>
      <c r="X29" s="1">
        <v>1.210291778488255</v>
      </c>
      <c r="AA29" s="9" t="s">
        <v>11</v>
      </c>
      <c r="AB29" s="1">
        <v>1.5073058605586422</v>
      </c>
      <c r="AC29" s="1">
        <v>1.5804290635847371</v>
      </c>
      <c r="AD29" s="1">
        <v>2.0815084555144074</v>
      </c>
      <c r="AE29" s="1">
        <v>1.8940720350527158</v>
      </c>
      <c r="AF29" s="1">
        <v>2.129027722086537</v>
      </c>
      <c r="AG29" s="1">
        <v>1.7216490595429277</v>
      </c>
    </row>
    <row r="30" spans="1:33" x14ac:dyDescent="0.25">
      <c r="A30" s="7">
        <v>44830</v>
      </c>
      <c r="B30" s="6" t="s">
        <v>15</v>
      </c>
      <c r="C30" s="6" t="s">
        <v>21</v>
      </c>
      <c r="D30" s="9">
        <v>8.7015437097619035</v>
      </c>
      <c r="E30" s="9">
        <v>16.848057652649445</v>
      </c>
      <c r="F30" s="9">
        <v>43.393359010700358</v>
      </c>
      <c r="G30" s="9">
        <v>35.143300968742828</v>
      </c>
      <c r="AA30" s="9" t="s">
        <v>12</v>
      </c>
      <c r="AB30" s="1">
        <v>2.5777071698998326</v>
      </c>
      <c r="AC30" s="1">
        <v>1.7472383896036299</v>
      </c>
      <c r="AD30" s="1">
        <v>1.0804053616469647</v>
      </c>
      <c r="AE30" s="1">
        <v>0.82482267725218605</v>
      </c>
      <c r="AF30" s="1">
        <v>0.60543247535161249</v>
      </c>
      <c r="AG30" s="1">
        <v>0.67467456993836927</v>
      </c>
    </row>
    <row r="31" spans="1:33" x14ac:dyDescent="0.25">
      <c r="A31" s="7">
        <v>44830</v>
      </c>
      <c r="B31" s="6" t="s">
        <v>15</v>
      </c>
      <c r="C31" s="6" t="s">
        <v>19</v>
      </c>
      <c r="D31" s="9">
        <v>57.221313770060831</v>
      </c>
      <c r="E31" s="9">
        <v>44.771403516896719</v>
      </c>
      <c r="F31" s="9">
        <v>43.673147603063725</v>
      </c>
      <c r="G31" s="9">
        <v>29.237892030625549</v>
      </c>
      <c r="AA31" s="9" t="s">
        <v>13</v>
      </c>
      <c r="AB31" s="1">
        <v>1.4643186541615711</v>
      </c>
      <c r="AC31" s="1">
        <v>1.3487473940649801</v>
      </c>
      <c r="AD31" s="1">
        <v>1.1737578651472655</v>
      </c>
      <c r="AE31" s="1">
        <v>0.75076877286088251</v>
      </c>
      <c r="AF31" s="1">
        <v>0.63432608557376557</v>
      </c>
      <c r="AG31" s="1">
        <v>0.67380653427284121</v>
      </c>
    </row>
    <row r="32" spans="1:33" x14ac:dyDescent="0.25">
      <c r="A32" s="7">
        <v>44830</v>
      </c>
      <c r="B32" s="6" t="s">
        <v>15</v>
      </c>
      <c r="C32" s="6" t="s">
        <v>19</v>
      </c>
      <c r="D32" s="9">
        <v>21.9191859121694</v>
      </c>
      <c r="E32" s="9">
        <v>29.468930046113105</v>
      </c>
      <c r="F32" s="9">
        <v>33.579597848380622</v>
      </c>
      <c r="G32" s="9">
        <v>22.571420563419462</v>
      </c>
    </row>
    <row r="33" spans="1:33" x14ac:dyDescent="0.25">
      <c r="A33" s="7">
        <v>44830</v>
      </c>
      <c r="B33" s="6" t="s">
        <v>15</v>
      </c>
      <c r="C33" s="6" t="s">
        <v>19</v>
      </c>
      <c r="D33" s="9">
        <v>17.321816551959934</v>
      </c>
      <c r="E33" s="9">
        <v>26.148743403977512</v>
      </c>
      <c r="F33" s="9">
        <v>21.883284156848063</v>
      </c>
      <c r="G33" s="9">
        <v>16.507088756413644</v>
      </c>
    </row>
    <row r="34" spans="1:33" x14ac:dyDescent="0.25">
      <c r="A34" s="7">
        <v>44830</v>
      </c>
      <c r="B34" s="6" t="s">
        <v>15</v>
      </c>
      <c r="C34" s="6" t="s">
        <v>19</v>
      </c>
      <c r="D34" s="9">
        <v>14.961727356581628</v>
      </c>
      <c r="E34" s="9">
        <v>37.450242176152351</v>
      </c>
      <c r="F34" s="9">
        <v>44.761751150248962</v>
      </c>
      <c r="G34" s="9">
        <v>31.594186086406225</v>
      </c>
      <c r="K34" s="7">
        <v>44837</v>
      </c>
      <c r="L34" s="16"/>
      <c r="S34" s="7">
        <v>44837</v>
      </c>
      <c r="AA34" s="18" t="s">
        <v>113</v>
      </c>
    </row>
    <row r="35" spans="1:33" x14ac:dyDescent="0.25">
      <c r="A35" s="7">
        <v>44830</v>
      </c>
      <c r="B35" s="6" t="s">
        <v>15</v>
      </c>
      <c r="C35" s="6" t="s">
        <v>19</v>
      </c>
      <c r="D35" s="9">
        <v>47.600630905763843</v>
      </c>
      <c r="E35" s="9">
        <v>99.952851809814447</v>
      </c>
      <c r="F35" s="9">
        <v>85.059230766055947</v>
      </c>
      <c r="G35" s="9">
        <v>55.469113504490402</v>
      </c>
      <c r="M35" s="9" t="s">
        <v>9</v>
      </c>
      <c r="N35" s="9" t="s">
        <v>11</v>
      </c>
      <c r="O35" s="9" t="s">
        <v>12</v>
      </c>
      <c r="P35" s="9" t="s">
        <v>13</v>
      </c>
      <c r="U35" s="1" t="s">
        <v>9</v>
      </c>
      <c r="V35" s="1" t="s">
        <v>11</v>
      </c>
      <c r="W35" s="1" t="s">
        <v>12</v>
      </c>
      <c r="X35" s="1" t="s">
        <v>13</v>
      </c>
      <c r="AB35" s="20" t="s">
        <v>100</v>
      </c>
      <c r="AC35" s="21" t="s">
        <v>101</v>
      </c>
      <c r="AD35" s="21" t="s">
        <v>102</v>
      </c>
      <c r="AE35" s="21" t="s">
        <v>103</v>
      </c>
      <c r="AF35" s="21" t="s">
        <v>104</v>
      </c>
      <c r="AG35" s="20" t="s">
        <v>105</v>
      </c>
    </row>
    <row r="36" spans="1:33" x14ac:dyDescent="0.25">
      <c r="A36" s="7">
        <v>44830</v>
      </c>
      <c r="B36" s="6" t="s">
        <v>15</v>
      </c>
      <c r="C36" s="6" t="s">
        <v>16</v>
      </c>
      <c r="D36" s="9">
        <v>0.9793073629263489</v>
      </c>
      <c r="E36" s="9">
        <v>1.0760684354673467</v>
      </c>
      <c r="F36" s="9">
        <v>2.0923211766727983</v>
      </c>
      <c r="G36" s="9">
        <v>1.4485656028767089</v>
      </c>
      <c r="K36" s="24" t="s">
        <v>98</v>
      </c>
      <c r="L36" s="14" t="s">
        <v>99</v>
      </c>
      <c r="M36" s="18">
        <f>AVERAGE(D57:D61)</f>
        <v>11.234581407124809</v>
      </c>
      <c r="N36" s="18">
        <f t="shared" ref="N36:P36" si="8">AVERAGE(E57:E61)</f>
        <v>15.409899742946205</v>
      </c>
      <c r="O36" s="18">
        <f t="shared" si="8"/>
        <v>17.235127240391222</v>
      </c>
      <c r="P36" s="18">
        <f t="shared" si="8"/>
        <v>19.399398697595487</v>
      </c>
      <c r="S36" s="24" t="s">
        <v>98</v>
      </c>
      <c r="T36" s="1" t="s">
        <v>99</v>
      </c>
      <c r="U36" s="1">
        <v>11.234581407124809</v>
      </c>
      <c r="V36" s="1">
        <v>15.409899742946205</v>
      </c>
      <c r="W36" s="1">
        <v>17.235127240391222</v>
      </c>
      <c r="X36" s="1">
        <v>19.399398697595487</v>
      </c>
      <c r="AA36" s="9" t="s">
        <v>9</v>
      </c>
      <c r="AB36" s="1">
        <v>4.9699170879650776</v>
      </c>
      <c r="AC36" s="1">
        <v>3.5138841822604867</v>
      </c>
      <c r="AD36" s="1">
        <v>2.4134966747888909</v>
      </c>
      <c r="AE36" s="1">
        <v>6.8033892563621574</v>
      </c>
      <c r="AF36" s="1">
        <v>4.195861259379166</v>
      </c>
      <c r="AG36" s="1">
        <v>1.7267188064028751</v>
      </c>
    </row>
    <row r="37" spans="1:33" x14ac:dyDescent="0.25">
      <c r="A37" s="7">
        <v>44830</v>
      </c>
      <c r="B37" s="6" t="s">
        <v>15</v>
      </c>
      <c r="C37" s="6" t="s">
        <v>16</v>
      </c>
      <c r="D37" s="9">
        <v>1.4809208249872292</v>
      </c>
      <c r="E37" s="9">
        <v>1.9259719004126767</v>
      </c>
      <c r="F37" s="9">
        <v>2.8869062014137032</v>
      </c>
      <c r="G37" s="9">
        <v>1.8187131035240081</v>
      </c>
      <c r="K37" s="25"/>
      <c r="L37" s="14" t="s">
        <v>106</v>
      </c>
      <c r="M37" s="18">
        <f>AVERAGE(D62:D66)</f>
        <v>51.643852135389764</v>
      </c>
      <c r="N37" s="18">
        <f t="shared" ref="N37:P37" si="9">AVERAGE(E62:E66)</f>
        <v>76.442805614663285</v>
      </c>
      <c r="O37" s="18">
        <f t="shared" si="9"/>
        <v>29.183979682220901</v>
      </c>
      <c r="P37" s="18">
        <f t="shared" si="9"/>
        <v>23.012509280794244</v>
      </c>
      <c r="S37" s="25"/>
      <c r="T37" s="1" t="s">
        <v>106</v>
      </c>
      <c r="U37" s="1">
        <v>51.643852135389764</v>
      </c>
      <c r="V37" s="1">
        <v>76.442805614663285</v>
      </c>
      <c r="W37" s="1">
        <v>29.183979682220901</v>
      </c>
      <c r="X37" s="1">
        <v>23.012509280794244</v>
      </c>
      <c r="AA37" s="9" t="s">
        <v>11</v>
      </c>
      <c r="AB37" s="1">
        <v>8.6269689480403997</v>
      </c>
      <c r="AC37" s="1">
        <v>9.8235107990274688</v>
      </c>
      <c r="AD37" s="1">
        <v>14.355135566952001</v>
      </c>
      <c r="AE37" s="1">
        <v>13.002267728347492</v>
      </c>
      <c r="AF37" s="1">
        <v>15.732384457826081</v>
      </c>
      <c r="AG37" s="1">
        <v>9.6331734681558885</v>
      </c>
    </row>
    <row r="38" spans="1:33" x14ac:dyDescent="0.25">
      <c r="A38" s="7">
        <v>44830</v>
      </c>
      <c r="B38" s="6" t="s">
        <v>15</v>
      </c>
      <c r="C38" s="6" t="s">
        <v>16</v>
      </c>
      <c r="D38" s="9">
        <v>1.44718573719927</v>
      </c>
      <c r="E38" s="9">
        <v>0.87655070875847407</v>
      </c>
      <c r="F38" s="9">
        <v>1.5093133486046717</v>
      </c>
      <c r="G38" s="9">
        <v>1.0428581159473176</v>
      </c>
      <c r="K38" s="25"/>
      <c r="L38" s="14" t="s">
        <v>107</v>
      </c>
      <c r="M38" s="18">
        <f>AVERAGE(D67:D71)</f>
        <v>1.6524146427546627</v>
      </c>
      <c r="N38" s="18">
        <f t="shared" ref="N38:P38" si="10">AVERAGE(E67:E71)</f>
        <v>1.1992029855391524</v>
      </c>
      <c r="O38" s="18">
        <f t="shared" si="10"/>
        <v>1.0958143249248078</v>
      </c>
      <c r="P38" s="18">
        <f t="shared" si="10"/>
        <v>1.0941255819009339</v>
      </c>
      <c r="S38" s="25"/>
      <c r="T38" s="1" t="s">
        <v>107</v>
      </c>
      <c r="U38" s="1">
        <v>1.6524146427546627</v>
      </c>
      <c r="V38" s="1">
        <v>1.1992029855391524</v>
      </c>
      <c r="W38" s="1">
        <v>1.0958143249248078</v>
      </c>
      <c r="X38" s="1">
        <v>1.0941255819009339</v>
      </c>
      <c r="AA38" s="9" t="s">
        <v>12</v>
      </c>
      <c r="AB38" s="1">
        <v>24.254336582968591</v>
      </c>
      <c r="AC38" s="1">
        <v>17.790298556731237</v>
      </c>
      <c r="AD38" s="1">
        <v>7.2208911113434855</v>
      </c>
      <c r="AE38" s="1">
        <v>7.8072224993180761</v>
      </c>
      <c r="AF38" s="1">
        <v>5.3206654178302353</v>
      </c>
      <c r="AG38" s="1">
        <v>5.1500858849982345</v>
      </c>
    </row>
    <row r="39" spans="1:33" x14ac:dyDescent="0.25">
      <c r="A39" s="7">
        <v>44830</v>
      </c>
      <c r="B39" s="6" t="s">
        <v>15</v>
      </c>
      <c r="C39" s="6" t="s">
        <v>16</v>
      </c>
      <c r="D39" s="9">
        <v>1.442824418105576</v>
      </c>
      <c r="E39" s="9">
        <v>1.0832771444517435</v>
      </c>
      <c r="F39" s="9">
        <v>2.1869397221146465</v>
      </c>
      <c r="G39" s="9">
        <v>1.3959135063913233</v>
      </c>
      <c r="K39" s="24" t="s">
        <v>108</v>
      </c>
      <c r="L39" s="14" t="s">
        <v>99</v>
      </c>
      <c r="M39" s="18">
        <f>AVERAGE(D72:D76)</f>
        <v>2.4134966747888909</v>
      </c>
      <c r="N39" s="18">
        <f t="shared" ref="N39:P39" si="11">AVERAGE(E72:E76)</f>
        <v>14.355135566952001</v>
      </c>
      <c r="O39" s="18">
        <f t="shared" si="11"/>
        <v>7.2208911113434855</v>
      </c>
      <c r="P39" s="18">
        <f t="shared" si="11"/>
        <v>9.3801219472095934</v>
      </c>
      <c r="S39" s="24" t="s">
        <v>108</v>
      </c>
      <c r="T39" s="1" t="s">
        <v>99</v>
      </c>
      <c r="U39" s="1">
        <v>2.4134966747888909</v>
      </c>
      <c r="V39" s="1">
        <v>14.355135566952001</v>
      </c>
      <c r="W39" s="1">
        <v>7.2208911113434855</v>
      </c>
      <c r="X39" s="1">
        <v>9.3801219472095934</v>
      </c>
      <c r="AA39" s="9" t="s">
        <v>13</v>
      </c>
      <c r="AB39" s="1">
        <v>14.047592053046813</v>
      </c>
      <c r="AC39" s="1">
        <v>14.551496058365995</v>
      </c>
      <c r="AD39" s="1">
        <v>9.3801219472095934</v>
      </c>
      <c r="AE39" s="1">
        <v>8.043849131889635</v>
      </c>
      <c r="AF39" s="1">
        <v>7.3028280441417674</v>
      </c>
      <c r="AG39" s="1">
        <v>5.6621041406221853</v>
      </c>
    </row>
    <row r="40" spans="1:33" x14ac:dyDescent="0.25">
      <c r="A40" s="7">
        <v>44830</v>
      </c>
      <c r="B40" s="6" t="s">
        <v>15</v>
      </c>
      <c r="C40" s="6" t="s">
        <v>16</v>
      </c>
      <c r="D40" s="9">
        <v>1.6514554590626203</v>
      </c>
      <c r="E40" s="9">
        <v>1.3863059759285774</v>
      </c>
      <c r="F40" s="9">
        <v>2.8454949560135741</v>
      </c>
      <c r="G40" s="9">
        <v>1.9633296972952616</v>
      </c>
      <c r="K40" s="25"/>
      <c r="L40" s="14" t="s">
        <v>106</v>
      </c>
      <c r="S40" s="25"/>
      <c r="T40" s="1" t="s">
        <v>106</v>
      </c>
    </row>
    <row r="41" spans="1:33" x14ac:dyDescent="0.25">
      <c r="A41" s="7">
        <v>44830</v>
      </c>
      <c r="B41" s="6" t="s">
        <v>70</v>
      </c>
      <c r="C41" s="6" t="s">
        <v>21</v>
      </c>
      <c r="D41" s="9">
        <v>7.4559692405610756</v>
      </c>
      <c r="E41" s="9">
        <v>17.373976456537928</v>
      </c>
      <c r="F41" s="9">
        <v>19.042780708477419</v>
      </c>
      <c r="G41" s="9">
        <v>18.044250597255996</v>
      </c>
      <c r="K41" s="25"/>
      <c r="L41" s="14" t="s">
        <v>107</v>
      </c>
      <c r="M41" s="18">
        <f>AVERAGE(D77:D81)</f>
        <v>0.80967312644038514</v>
      </c>
      <c r="N41" s="18">
        <f t="shared" ref="N41:P41" si="12">AVERAGE(E77:E81)</f>
        <v>2.0815084555144074</v>
      </c>
      <c r="O41" s="18">
        <f t="shared" si="12"/>
        <v>1.0804053616469647</v>
      </c>
      <c r="P41" s="18">
        <f t="shared" si="12"/>
        <v>1.1737578651472655</v>
      </c>
      <c r="S41" s="25"/>
      <c r="T41" s="1" t="s">
        <v>107</v>
      </c>
      <c r="U41" s="1">
        <v>0.80967312644038514</v>
      </c>
      <c r="V41" s="1">
        <v>2.0815084555144074</v>
      </c>
      <c r="W41" s="1">
        <v>1.0804053616469647</v>
      </c>
      <c r="X41" s="1">
        <v>1.1737578651472655</v>
      </c>
    </row>
    <row r="42" spans="1:33" x14ac:dyDescent="0.25">
      <c r="A42" s="7">
        <v>44830</v>
      </c>
      <c r="B42" s="6" t="s">
        <v>70</v>
      </c>
      <c r="C42" s="6" t="s">
        <v>21</v>
      </c>
      <c r="D42" s="9">
        <v>0.82375766412459084</v>
      </c>
      <c r="E42" s="9">
        <v>0.20223939750291178</v>
      </c>
      <c r="F42" s="9" t="s">
        <v>18</v>
      </c>
      <c r="G42" s="9" t="s">
        <v>18</v>
      </c>
      <c r="K42" s="24" t="s">
        <v>109</v>
      </c>
      <c r="L42" s="14" t="s">
        <v>99</v>
      </c>
      <c r="S42" s="24" t="s">
        <v>109</v>
      </c>
      <c r="T42" s="1" t="s">
        <v>99</v>
      </c>
    </row>
    <row r="43" spans="1:33" x14ac:dyDescent="0.25">
      <c r="A43" s="7">
        <v>44830</v>
      </c>
      <c r="B43" s="6" t="s">
        <v>70</v>
      </c>
      <c r="C43" s="6" t="s">
        <v>19</v>
      </c>
      <c r="D43" s="9">
        <v>29.537955595835868</v>
      </c>
      <c r="E43" s="9">
        <v>45.983894612995805</v>
      </c>
      <c r="F43" s="9">
        <v>27.677108229318691</v>
      </c>
      <c r="G43" s="9">
        <v>29.207210402641127</v>
      </c>
      <c r="K43" s="25"/>
      <c r="L43" s="14" t="s">
        <v>106</v>
      </c>
      <c r="S43" s="25"/>
      <c r="T43" s="1" t="s">
        <v>106</v>
      </c>
    </row>
    <row r="44" spans="1:33" x14ac:dyDescent="0.25">
      <c r="A44" s="7">
        <v>44830</v>
      </c>
      <c r="B44" s="6" t="s">
        <v>70</v>
      </c>
      <c r="C44" s="6" t="s">
        <v>19</v>
      </c>
      <c r="D44" s="9">
        <v>0.80362006565045963</v>
      </c>
      <c r="E44" s="9" t="s">
        <v>18</v>
      </c>
      <c r="F44" s="9">
        <v>0.69621405169079253</v>
      </c>
      <c r="G44" s="9" t="s">
        <v>18</v>
      </c>
      <c r="K44" s="25"/>
      <c r="L44" s="14" t="s">
        <v>107</v>
      </c>
      <c r="S44" s="25"/>
      <c r="T44" s="1" t="s">
        <v>107</v>
      </c>
    </row>
    <row r="45" spans="1:33" x14ac:dyDescent="0.25">
      <c r="A45" s="7">
        <v>44830</v>
      </c>
      <c r="B45" s="6" t="s">
        <v>70</v>
      </c>
      <c r="C45" s="6" t="s">
        <v>16</v>
      </c>
      <c r="D45" s="9">
        <v>1.5456750668167569</v>
      </c>
      <c r="E45" s="9">
        <v>1.7051304627640183</v>
      </c>
      <c r="F45" s="9">
        <v>1.5034588137277747</v>
      </c>
      <c r="G45" s="9">
        <v>1.210291778488255</v>
      </c>
    </row>
    <row r="46" spans="1:33" x14ac:dyDescent="0.25">
      <c r="A46" s="7">
        <v>44830</v>
      </c>
      <c r="B46" s="6" t="s">
        <v>70</v>
      </c>
      <c r="C46" s="6" t="s">
        <v>16</v>
      </c>
      <c r="D46" s="9">
        <v>0.34309145943634223</v>
      </c>
      <c r="E46" s="9" t="s">
        <v>18</v>
      </c>
      <c r="F46" s="9" t="s">
        <v>18</v>
      </c>
      <c r="G46" s="9" t="s">
        <v>18</v>
      </c>
    </row>
    <row r="47" spans="1:33" x14ac:dyDescent="0.25">
      <c r="A47" s="7">
        <v>44830</v>
      </c>
      <c r="B47" s="6" t="s">
        <v>44</v>
      </c>
      <c r="C47" s="6" t="s">
        <v>21</v>
      </c>
      <c r="D47" s="9">
        <v>7.9902528591820507</v>
      </c>
      <c r="E47" s="9">
        <v>15.001279872218985</v>
      </c>
      <c r="F47" s="9">
        <v>27.900350528104106</v>
      </c>
      <c r="G47" s="9">
        <v>24.994414078989902</v>
      </c>
    </row>
    <row r="48" spans="1:33" x14ac:dyDescent="0.25">
      <c r="A48" s="7">
        <v>44830</v>
      </c>
      <c r="B48" s="6" t="s">
        <v>44</v>
      </c>
      <c r="C48" s="6" t="s">
        <v>21</v>
      </c>
      <c r="D48" s="9">
        <v>1.7239321120169639</v>
      </c>
      <c r="E48" s="9">
        <v>8.7952572460250291</v>
      </c>
      <c r="F48" s="9">
        <v>14.685066851429413</v>
      </c>
      <c r="G48" s="9">
        <v>11.382874627995943</v>
      </c>
      <c r="K48" s="7">
        <v>44844</v>
      </c>
      <c r="L48" s="16"/>
      <c r="S48" s="7">
        <v>44844</v>
      </c>
    </row>
    <row r="49" spans="1:24" x14ac:dyDescent="0.25">
      <c r="A49" s="7">
        <v>44830</v>
      </c>
      <c r="B49" s="6" t="s">
        <v>44</v>
      </c>
      <c r="C49" s="6" t="s">
        <v>21</v>
      </c>
      <c r="D49" s="9">
        <v>2.0725286135375036</v>
      </c>
      <c r="E49" s="9">
        <v>7.9823879620699429</v>
      </c>
      <c r="F49" s="9">
        <v>14.434604171855522</v>
      </c>
      <c r="G49" s="9">
        <v>13.140241237882602</v>
      </c>
      <c r="M49" s="9" t="s">
        <v>9</v>
      </c>
      <c r="N49" s="9" t="s">
        <v>11</v>
      </c>
      <c r="O49" s="9" t="s">
        <v>12</v>
      </c>
      <c r="P49" s="9" t="s">
        <v>13</v>
      </c>
      <c r="U49" s="1" t="s">
        <v>9</v>
      </c>
      <c r="V49" s="1" t="s">
        <v>11</v>
      </c>
      <c r="W49" s="1" t="s">
        <v>12</v>
      </c>
      <c r="X49" s="1" t="s">
        <v>13</v>
      </c>
    </row>
    <row r="50" spans="1:24" x14ac:dyDescent="0.25">
      <c r="A50" s="7">
        <v>44830</v>
      </c>
      <c r="B50" s="6" t="s">
        <v>44</v>
      </c>
      <c r="C50" s="6" t="s">
        <v>21</v>
      </c>
      <c r="D50" s="9">
        <v>3.075226396459541</v>
      </c>
      <c r="E50" s="9">
        <v>9.3576708594272624</v>
      </c>
      <c r="F50" s="9">
        <v>12.04952734228101</v>
      </c>
      <c r="G50" s="9">
        <v>9.5554712009821188</v>
      </c>
      <c r="K50" s="24" t="s">
        <v>98</v>
      </c>
      <c r="L50" s="14" t="s">
        <v>99</v>
      </c>
      <c r="M50" s="18">
        <f>AVERAGE(D82:D86)</f>
        <v>11.32308504584751</v>
      </c>
      <c r="N50" s="18">
        <f t="shared" ref="N50:P50" si="13">AVERAGE(E82:E86)</f>
        <v>20.597495791521787</v>
      </c>
      <c r="O50" s="18">
        <f t="shared" si="13"/>
        <v>19.739748461506547</v>
      </c>
      <c r="P50" s="18">
        <f t="shared" si="13"/>
        <v>21.230551213981624</v>
      </c>
      <c r="S50" s="24" t="s">
        <v>98</v>
      </c>
      <c r="T50" s="1" t="s">
        <v>99</v>
      </c>
      <c r="U50" s="1">
        <v>11.32308504584751</v>
      </c>
      <c r="V50" s="1">
        <v>20.597495791521787</v>
      </c>
      <c r="W50" s="1">
        <v>19.739748461506547</v>
      </c>
      <c r="X50" s="1">
        <v>21.230551213981624</v>
      </c>
    </row>
    <row r="51" spans="1:24" x14ac:dyDescent="0.25">
      <c r="A51" s="7">
        <v>44830</v>
      </c>
      <c r="B51" s="6" t="s">
        <v>44</v>
      </c>
      <c r="C51" s="6" t="s">
        <v>21</v>
      </c>
      <c r="D51" s="9">
        <v>2.7074809301063749</v>
      </c>
      <c r="E51" s="9">
        <v>7.9809580553961208</v>
      </c>
      <c r="F51" s="9">
        <v>19.881943889986136</v>
      </c>
      <c r="G51" s="9">
        <v>13.684479145979417</v>
      </c>
      <c r="K51" s="25"/>
      <c r="L51" s="14" t="s">
        <v>106</v>
      </c>
      <c r="M51" s="18">
        <f>AVERAGE(D87:D91)</f>
        <v>26.463541659216201</v>
      </c>
      <c r="N51" s="18">
        <f t="shared" ref="N51:P51" si="14">AVERAGE(E87:E91)</f>
        <v>46.109713206270463</v>
      </c>
      <c r="O51" s="18">
        <f t="shared" si="14"/>
        <v>16.558436481149165</v>
      </c>
      <c r="P51" s="18">
        <f t="shared" si="14"/>
        <v>14.266572964509001</v>
      </c>
      <c r="S51" s="25"/>
      <c r="T51" s="1" t="s">
        <v>106</v>
      </c>
      <c r="U51" s="1">
        <v>26.463541659216201</v>
      </c>
      <c r="V51" s="1">
        <v>46.109713206270463</v>
      </c>
      <c r="W51" s="1">
        <v>16.558436481149165</v>
      </c>
      <c r="X51" s="1">
        <v>14.266572964509001</v>
      </c>
    </row>
    <row r="52" spans="1:24" x14ac:dyDescent="0.25">
      <c r="A52" s="7">
        <v>44830</v>
      </c>
      <c r="B52" s="6" t="s">
        <v>44</v>
      </c>
      <c r="C52" s="6" t="s">
        <v>16</v>
      </c>
      <c r="D52" s="9">
        <v>5.6140434580777692</v>
      </c>
      <c r="E52" s="9">
        <v>2.8085209346751037</v>
      </c>
      <c r="F52" s="9">
        <v>3.0293785541600804</v>
      </c>
      <c r="G52" s="9">
        <v>2.4015891085299215</v>
      </c>
      <c r="K52" s="25"/>
      <c r="L52" s="14" t="s">
        <v>107</v>
      </c>
      <c r="M52" s="18">
        <f>AVERAGE(D92:D96)</f>
        <v>2.7194604820826798</v>
      </c>
      <c r="N52" s="18">
        <f t="shared" ref="N52:P52" si="15">AVERAGE(E92:E96)</f>
        <v>1.7078395712102161</v>
      </c>
      <c r="O52" s="18">
        <f t="shared" si="15"/>
        <v>1.1730912716781259</v>
      </c>
      <c r="P52" s="18">
        <f t="shared" si="15"/>
        <v>1.1613375370310957</v>
      </c>
      <c r="S52" s="25"/>
      <c r="T52" s="1" t="s">
        <v>107</v>
      </c>
      <c r="U52" s="1">
        <v>2.7194604820826798</v>
      </c>
      <c r="V52" s="1">
        <v>1.7078395712102161</v>
      </c>
      <c r="W52" s="1">
        <v>1.1730912716781259</v>
      </c>
      <c r="X52" s="1">
        <v>1.1613375370310957</v>
      </c>
    </row>
    <row r="53" spans="1:24" x14ac:dyDescent="0.25">
      <c r="A53" s="7">
        <v>44830</v>
      </c>
      <c r="B53" s="6" t="s">
        <v>44</v>
      </c>
      <c r="C53" s="6" t="s">
        <v>16</v>
      </c>
      <c r="D53" s="9">
        <v>1.553055535020323</v>
      </c>
      <c r="E53" s="9">
        <v>1.1336066048453102</v>
      </c>
      <c r="F53" s="9">
        <v>1.1762076937005983</v>
      </c>
      <c r="G53" s="9">
        <v>0.89014520312247047</v>
      </c>
      <c r="K53" s="24" t="s">
        <v>108</v>
      </c>
      <c r="L53" s="14" t="s">
        <v>99</v>
      </c>
      <c r="M53" s="18">
        <f>AVERAGE(D97:D100)</f>
        <v>6.8033892563621574</v>
      </c>
      <c r="N53" s="18">
        <f t="shared" ref="N53:P53" si="16">AVERAGE(E97:E100)</f>
        <v>13.002267728347492</v>
      </c>
      <c r="O53" s="18">
        <f t="shared" si="16"/>
        <v>7.8072224993180761</v>
      </c>
      <c r="P53" s="18">
        <f t="shared" si="16"/>
        <v>8.043849131889635</v>
      </c>
      <c r="S53" s="24" t="s">
        <v>108</v>
      </c>
      <c r="T53" s="1" t="s">
        <v>99</v>
      </c>
      <c r="U53" s="1">
        <v>6.8033892563621574</v>
      </c>
      <c r="V53" s="1">
        <v>13.002267728347492</v>
      </c>
      <c r="W53" s="1">
        <v>7.8072224993180761</v>
      </c>
      <c r="X53" s="1">
        <v>8.043849131889635</v>
      </c>
    </row>
    <row r="54" spans="1:24" x14ac:dyDescent="0.25">
      <c r="A54" s="7">
        <v>44830</v>
      </c>
      <c r="B54" s="6" t="s">
        <v>44</v>
      </c>
      <c r="C54" s="6" t="s">
        <v>16</v>
      </c>
      <c r="D54" s="9">
        <v>1.5145880269636021</v>
      </c>
      <c r="E54" s="9">
        <v>1.085063798146183</v>
      </c>
      <c r="F54" s="9">
        <v>1.0716228753034989</v>
      </c>
      <c r="G54" s="9">
        <v>0.91582012976335725</v>
      </c>
      <c r="K54" s="25"/>
      <c r="L54" s="14" t="s">
        <v>106</v>
      </c>
      <c r="S54" s="25"/>
      <c r="T54" s="1" t="s">
        <v>106</v>
      </c>
    </row>
    <row r="55" spans="1:24" x14ac:dyDescent="0.25">
      <c r="A55" s="7">
        <v>44830</v>
      </c>
      <c r="B55" s="6" t="s">
        <v>44</v>
      </c>
      <c r="C55" s="6" t="s">
        <v>16</v>
      </c>
      <c r="D55" s="9">
        <v>1.5301686536730008</v>
      </c>
      <c r="E55" s="9">
        <v>1.3944819571770544</v>
      </c>
      <c r="F55" s="9">
        <v>1.4275169558413194</v>
      </c>
      <c r="G55" s="9">
        <v>1.1255378291937408</v>
      </c>
      <c r="K55" s="25"/>
      <c r="L55" s="14" t="s">
        <v>107</v>
      </c>
      <c r="M55" s="18">
        <f>AVERAGE(D101:D105)</f>
        <v>1.3238648024221815</v>
      </c>
      <c r="N55" s="18">
        <f t="shared" ref="N55:P55" si="17">AVERAGE(E101:E105)</f>
        <v>1.8940720350527158</v>
      </c>
      <c r="O55" s="18">
        <f t="shared" si="17"/>
        <v>0.82482267725218605</v>
      </c>
      <c r="P55" s="18">
        <f t="shared" si="17"/>
        <v>0.75076877286088251</v>
      </c>
      <c r="S55" s="25"/>
      <c r="T55" s="1" t="s">
        <v>107</v>
      </c>
      <c r="U55" s="1">
        <v>1.3238648024221815</v>
      </c>
      <c r="V55" s="1">
        <v>1.8940720350527158</v>
      </c>
      <c r="W55" s="1">
        <v>0.82482267725218605</v>
      </c>
      <c r="X55" s="1">
        <v>0.75076877286088251</v>
      </c>
    </row>
    <row r="56" spans="1:24" x14ac:dyDescent="0.25">
      <c r="A56" s="7">
        <v>44830</v>
      </c>
      <c r="B56" s="6" t="s">
        <v>44</v>
      </c>
      <c r="C56" s="6" t="s">
        <v>16</v>
      </c>
      <c r="D56" s="9">
        <v>2.2194274938489968</v>
      </c>
      <c r="E56" s="9">
        <v>1.4804720230800335</v>
      </c>
      <c r="F56" s="9">
        <v>2.0314658690126515</v>
      </c>
      <c r="G56" s="9">
        <v>1.4106446997154105</v>
      </c>
      <c r="K56" s="24" t="s">
        <v>109</v>
      </c>
      <c r="L56" s="14" t="s">
        <v>99</v>
      </c>
      <c r="S56" s="24" t="s">
        <v>109</v>
      </c>
      <c r="T56" s="1" t="s">
        <v>99</v>
      </c>
    </row>
    <row r="57" spans="1:24" x14ac:dyDescent="0.25">
      <c r="A57" s="7">
        <v>44837</v>
      </c>
      <c r="B57" s="6" t="s">
        <v>15</v>
      </c>
      <c r="C57" s="6" t="s">
        <v>21</v>
      </c>
      <c r="D57" s="9">
        <v>14.748627698970017</v>
      </c>
      <c r="E57" s="9">
        <v>15.575669209110679</v>
      </c>
      <c r="F57" s="9">
        <v>15.586920985624898</v>
      </c>
      <c r="G57" s="9">
        <v>19.228968704109256</v>
      </c>
      <c r="K57" s="25"/>
      <c r="L57" s="14" t="s">
        <v>106</v>
      </c>
      <c r="S57" s="25"/>
      <c r="T57" s="1" t="s">
        <v>106</v>
      </c>
    </row>
    <row r="58" spans="1:24" x14ac:dyDescent="0.25">
      <c r="A58" s="7">
        <v>44837</v>
      </c>
      <c r="B58" s="6" t="s">
        <v>15</v>
      </c>
      <c r="C58" s="6" t="s">
        <v>21</v>
      </c>
      <c r="D58" s="9">
        <v>11.801821452665024</v>
      </c>
      <c r="E58" s="9">
        <v>17.386478083245116</v>
      </c>
      <c r="F58" s="9">
        <v>20.558635751408097</v>
      </c>
      <c r="G58" s="9">
        <v>21.210375685767506</v>
      </c>
      <c r="K58" s="25"/>
      <c r="L58" s="14" t="s">
        <v>107</v>
      </c>
      <c r="S58" s="25"/>
      <c r="T58" s="1" t="s">
        <v>107</v>
      </c>
    </row>
    <row r="59" spans="1:24" x14ac:dyDescent="0.25">
      <c r="A59" s="7">
        <v>44837</v>
      </c>
      <c r="B59" s="6" t="s">
        <v>15</v>
      </c>
      <c r="C59" s="6" t="s">
        <v>21</v>
      </c>
      <c r="D59" s="9">
        <v>17.604804840018268</v>
      </c>
      <c r="E59" s="9">
        <v>14.677597309200207</v>
      </c>
      <c r="F59" s="9">
        <v>15.417837957374338</v>
      </c>
      <c r="G59" s="9">
        <v>17.59229336425599</v>
      </c>
    </row>
    <row r="60" spans="1:24" x14ac:dyDescent="0.25">
      <c r="A60" s="7">
        <v>44837</v>
      </c>
      <c r="B60" s="6" t="s">
        <v>15</v>
      </c>
      <c r="C60" s="6" t="s">
        <v>21</v>
      </c>
      <c r="D60" s="9">
        <v>6.1068022049565096</v>
      </c>
      <c r="E60" s="9">
        <v>12.452431165120572</v>
      </c>
      <c r="F60" s="9">
        <v>18.015688939488903</v>
      </c>
      <c r="G60" s="9">
        <v>20.917668338573986</v>
      </c>
    </row>
    <row r="61" spans="1:24" x14ac:dyDescent="0.25">
      <c r="A61" s="7">
        <v>44837</v>
      </c>
      <c r="B61" s="6" t="s">
        <v>15</v>
      </c>
      <c r="C61" s="6" t="s">
        <v>21</v>
      </c>
      <c r="D61" s="9">
        <v>5.910850839014226</v>
      </c>
      <c r="E61" s="9">
        <v>16.957322948054458</v>
      </c>
      <c r="F61" s="9">
        <v>16.59655256805987</v>
      </c>
      <c r="G61" s="9">
        <v>18.047687395270689</v>
      </c>
    </row>
    <row r="62" spans="1:24" x14ac:dyDescent="0.25">
      <c r="A62" s="7">
        <v>44837</v>
      </c>
      <c r="B62" s="6" t="s">
        <v>15</v>
      </c>
      <c r="C62" s="6" t="s">
        <v>19</v>
      </c>
      <c r="D62" s="9">
        <v>52.616824670011205</v>
      </c>
      <c r="E62" s="9">
        <v>102.57530316031978</v>
      </c>
      <c r="F62" s="9">
        <v>40.250477676419145</v>
      </c>
      <c r="G62" s="9">
        <v>32.740297049546491</v>
      </c>
    </row>
    <row r="63" spans="1:24" x14ac:dyDescent="0.25">
      <c r="A63" s="7">
        <v>44837</v>
      </c>
      <c r="B63" s="6" t="s">
        <v>15</v>
      </c>
      <c r="C63" s="6" t="s">
        <v>19</v>
      </c>
      <c r="D63" s="9">
        <v>20.940737223499482</v>
      </c>
      <c r="E63" s="9">
        <v>33.265151075348484</v>
      </c>
      <c r="F63" s="9">
        <v>17.915996134634899</v>
      </c>
      <c r="G63" s="9">
        <v>16.827297210590391</v>
      </c>
      <c r="K63" s="7">
        <v>44851</v>
      </c>
      <c r="L63" s="16"/>
      <c r="S63" s="7">
        <v>44851</v>
      </c>
    </row>
    <row r="64" spans="1:24" x14ac:dyDescent="0.25">
      <c r="A64" s="7">
        <v>44837</v>
      </c>
      <c r="B64" s="6" t="s">
        <v>15</v>
      </c>
      <c r="C64" s="6" t="s">
        <v>19</v>
      </c>
      <c r="D64" s="9">
        <v>37.639727530274492</v>
      </c>
      <c r="E64" s="9">
        <v>22.35653852558238</v>
      </c>
      <c r="F64" s="9">
        <v>3.9707050367538694</v>
      </c>
      <c r="G64" s="9">
        <v>6.2616346878164526</v>
      </c>
      <c r="M64" s="9" t="s">
        <v>9</v>
      </c>
      <c r="N64" s="9" t="s">
        <v>11</v>
      </c>
      <c r="O64" s="9" t="s">
        <v>12</v>
      </c>
      <c r="P64" s="9" t="s">
        <v>13</v>
      </c>
      <c r="U64" s="1" t="s">
        <v>9</v>
      </c>
      <c r="V64" s="1" t="s">
        <v>11</v>
      </c>
      <c r="W64" s="1" t="s">
        <v>12</v>
      </c>
      <c r="X64" s="1" t="s">
        <v>13</v>
      </c>
    </row>
    <row r="65" spans="1:24" x14ac:dyDescent="0.25">
      <c r="A65" s="7">
        <v>44837</v>
      </c>
      <c r="B65" s="6" t="s">
        <v>15</v>
      </c>
      <c r="C65" s="6" t="s">
        <v>19</v>
      </c>
      <c r="D65" s="9">
        <v>63.937326638573182</v>
      </c>
      <c r="E65" s="9">
        <v>50.3260257330709</v>
      </c>
      <c r="F65" s="9">
        <v>20.529755243715854</v>
      </c>
      <c r="G65" s="9">
        <v>17.41768825797563</v>
      </c>
      <c r="K65" s="24" t="s">
        <v>98</v>
      </c>
      <c r="L65" s="14" t="s">
        <v>99</v>
      </c>
      <c r="M65" s="18">
        <f>AVERAGE(D106:D110)</f>
        <v>11.543700816993965</v>
      </c>
      <c r="N65" s="18">
        <f t="shared" ref="N65:P65" si="18">AVERAGE(E106:E110)</f>
        <v>12.837116380276489</v>
      </c>
      <c r="O65" s="18">
        <f t="shared" si="18"/>
        <v>10.429042866194058</v>
      </c>
      <c r="P65" s="18">
        <f t="shared" si="18"/>
        <v>12.902730781108541</v>
      </c>
      <c r="S65" s="24" t="s">
        <v>98</v>
      </c>
      <c r="T65" s="1" t="s">
        <v>99</v>
      </c>
      <c r="U65" s="1">
        <v>11.543700816993965</v>
      </c>
      <c r="V65" s="1">
        <v>12.837116380276489</v>
      </c>
      <c r="W65" s="1">
        <v>10.429042866194058</v>
      </c>
      <c r="X65" s="1">
        <v>12.902730781108541</v>
      </c>
    </row>
    <row r="66" spans="1:24" x14ac:dyDescent="0.25">
      <c r="A66" s="7">
        <v>44837</v>
      </c>
      <c r="B66" s="6" t="s">
        <v>15</v>
      </c>
      <c r="C66" s="6" t="s">
        <v>19</v>
      </c>
      <c r="D66" s="9">
        <v>83.084644614590459</v>
      </c>
      <c r="E66" s="9">
        <v>173.69100957899488</v>
      </c>
      <c r="F66" s="9">
        <v>63.25296431958072</v>
      </c>
      <c r="G66" s="9">
        <v>41.815629198042267</v>
      </c>
      <c r="K66" s="25"/>
      <c r="L66" s="14" t="s">
        <v>106</v>
      </c>
      <c r="M66" s="18">
        <f>AVERAGE(D111:D115)</f>
        <v>31.307282486886209</v>
      </c>
      <c r="N66" s="18">
        <f t="shared" ref="N66:P66" si="19">AVERAGE(E111:E115)</f>
        <v>30.656697785542338</v>
      </c>
      <c r="O66" s="18">
        <f t="shared" si="19"/>
        <v>13.618662761551869</v>
      </c>
      <c r="P66" s="18">
        <f t="shared" si="19"/>
        <v>12.064660523474391</v>
      </c>
      <c r="S66" s="25"/>
      <c r="T66" s="1" t="s">
        <v>106</v>
      </c>
      <c r="U66" s="1">
        <v>31.307282486886209</v>
      </c>
      <c r="V66" s="1">
        <v>30.656697785542338</v>
      </c>
      <c r="W66" s="1">
        <v>13.618662761551869</v>
      </c>
      <c r="X66" s="1">
        <v>12.064660523474391</v>
      </c>
    </row>
    <row r="67" spans="1:24" x14ac:dyDescent="0.25">
      <c r="A67" s="7">
        <v>44837</v>
      </c>
      <c r="B67" s="6" t="s">
        <v>15</v>
      </c>
      <c r="C67" s="6" t="s">
        <v>16</v>
      </c>
      <c r="D67" s="9">
        <v>2.066629781747626</v>
      </c>
      <c r="E67" s="9">
        <v>1.4005782954646575</v>
      </c>
      <c r="F67" s="9">
        <v>1.2272237343807459</v>
      </c>
      <c r="G67" s="9">
        <v>1.3564668162796014</v>
      </c>
      <c r="K67" s="25"/>
      <c r="L67" s="14" t="s">
        <v>107</v>
      </c>
      <c r="M67" s="18">
        <f>AVERAGE(D116:D120)</f>
        <v>1.9915502530452716</v>
      </c>
      <c r="N67" s="18">
        <f t="shared" ref="N67:P67" si="20">AVERAGE(E116:E120)</f>
        <v>1.4195846382023758</v>
      </c>
      <c r="O67" s="18">
        <f t="shared" si="20"/>
        <v>0.95104063763836044</v>
      </c>
      <c r="P67" s="18">
        <f t="shared" si="20"/>
        <v>0.97449571525801171</v>
      </c>
      <c r="S67" s="25"/>
      <c r="T67" s="1" t="s">
        <v>107</v>
      </c>
      <c r="U67" s="1">
        <v>1.9915502530452716</v>
      </c>
      <c r="V67" s="1">
        <v>1.4195846382023758</v>
      </c>
      <c r="W67" s="1">
        <v>0.95104063763836044</v>
      </c>
      <c r="X67" s="1">
        <v>0.97449571525801171</v>
      </c>
    </row>
    <row r="68" spans="1:24" x14ac:dyDescent="0.25">
      <c r="A68" s="7">
        <v>44837</v>
      </c>
      <c r="B68" s="6" t="s">
        <v>15</v>
      </c>
      <c r="C68" s="6" t="s">
        <v>16</v>
      </c>
      <c r="D68" s="9">
        <v>2.14862712141624</v>
      </c>
      <c r="E68" s="9">
        <v>1.4111517861317129</v>
      </c>
      <c r="F68" s="9">
        <v>1.6132230295370078</v>
      </c>
      <c r="G68" s="9">
        <v>1.5097032868295985</v>
      </c>
      <c r="K68" s="24" t="s">
        <v>108</v>
      </c>
      <c r="L68" s="14" t="s">
        <v>99</v>
      </c>
      <c r="M68" s="18">
        <f>AVERAGE(D127:D131)</f>
        <v>4.195861259379166</v>
      </c>
      <c r="N68" s="18">
        <f t="shared" ref="N68:P68" si="21">AVERAGE(E127:E131)</f>
        <v>15.732384457826081</v>
      </c>
      <c r="O68" s="18">
        <f t="shared" si="21"/>
        <v>5.3206654178302353</v>
      </c>
      <c r="P68" s="18">
        <f t="shared" si="21"/>
        <v>7.3028280441417674</v>
      </c>
      <c r="S68" s="24" t="s">
        <v>108</v>
      </c>
      <c r="T68" s="1" t="s">
        <v>99</v>
      </c>
      <c r="U68" s="1">
        <v>4.195861259379166</v>
      </c>
      <c r="V68" s="1">
        <v>15.732384457826081</v>
      </c>
      <c r="W68" s="1">
        <v>5.3206654178302353</v>
      </c>
      <c r="X68" s="1">
        <v>7.3028280441417674</v>
      </c>
    </row>
    <row r="69" spans="1:24" x14ac:dyDescent="0.25">
      <c r="A69" s="7">
        <v>44837</v>
      </c>
      <c r="B69" s="6" t="s">
        <v>15</v>
      </c>
      <c r="C69" s="6" t="s">
        <v>16</v>
      </c>
      <c r="D69" s="9">
        <v>1.2936758680704257</v>
      </c>
      <c r="E69" s="9">
        <v>1.115074520601457</v>
      </c>
      <c r="F69" s="9">
        <v>0.97914884389269841</v>
      </c>
      <c r="G69" s="9">
        <v>0.96665415423569201</v>
      </c>
      <c r="K69" s="25"/>
      <c r="L69" s="14" t="s">
        <v>106</v>
      </c>
      <c r="S69" s="25"/>
      <c r="T69" s="1" t="s">
        <v>106</v>
      </c>
    </row>
    <row r="70" spans="1:24" x14ac:dyDescent="0.25">
      <c r="A70" s="7">
        <v>44837</v>
      </c>
      <c r="B70" s="6" t="s">
        <v>15</v>
      </c>
      <c r="C70" s="6" t="s">
        <v>16</v>
      </c>
      <c r="D70" s="9">
        <v>0.80932656651812518</v>
      </c>
      <c r="E70" s="9">
        <v>0.56820808728011918</v>
      </c>
      <c r="F70" s="9">
        <v>0.52706440530507159</v>
      </c>
      <c r="G70" s="9">
        <v>0.52091798313291782</v>
      </c>
      <c r="K70" s="25"/>
      <c r="L70" s="14" t="s">
        <v>107</v>
      </c>
      <c r="M70" s="18">
        <f>AVERAGE(D132:D136)</f>
        <v>1.211599853140811</v>
      </c>
      <c r="N70" s="18">
        <f t="shared" ref="N70:P70" si="22">AVERAGE(E132:E136)</f>
        <v>2.129027722086537</v>
      </c>
      <c r="O70" s="18">
        <f t="shared" si="22"/>
        <v>0.60543247535161249</v>
      </c>
      <c r="P70" s="18">
        <f t="shared" si="22"/>
        <v>0.63432608557376557</v>
      </c>
      <c r="S70" s="25"/>
      <c r="T70" s="1" t="s">
        <v>107</v>
      </c>
      <c r="U70" s="1">
        <v>1.211599853140811</v>
      </c>
      <c r="V70" s="1">
        <v>2.129027722086537</v>
      </c>
      <c r="W70" s="1">
        <v>0.60543247535161249</v>
      </c>
      <c r="X70" s="1">
        <v>0.63432608557376557</v>
      </c>
    </row>
    <row r="71" spans="1:24" x14ac:dyDescent="0.25">
      <c r="A71" s="7">
        <v>44837</v>
      </c>
      <c r="B71" s="6" t="s">
        <v>15</v>
      </c>
      <c r="C71" s="6" t="s">
        <v>16</v>
      </c>
      <c r="D71" s="9">
        <v>1.9438138760208972</v>
      </c>
      <c r="E71" s="9">
        <v>1.5010022382178148</v>
      </c>
      <c r="F71" s="9">
        <v>1.1324116115085148</v>
      </c>
      <c r="G71" s="9">
        <v>1.11688566902686</v>
      </c>
      <c r="K71" s="24" t="s">
        <v>109</v>
      </c>
      <c r="L71" s="14" t="s">
        <v>99</v>
      </c>
      <c r="M71" s="18">
        <f>AVERAGE(D121:D122)</f>
        <v>1.4725434372397237</v>
      </c>
      <c r="N71" s="18">
        <f t="shared" ref="N71:O71" si="23">AVERAGE(E121:E122)</f>
        <v>9.7148275803173778</v>
      </c>
      <c r="O71" s="18">
        <f t="shared" si="23"/>
        <v>3.0781404876042129</v>
      </c>
      <c r="P71" s="18">
        <f>AVERAGE(G121:G122)</f>
        <v>10.094276423593916</v>
      </c>
      <c r="S71" s="24" t="s">
        <v>109</v>
      </c>
      <c r="T71" s="1" t="s">
        <v>99</v>
      </c>
      <c r="U71" s="1">
        <v>1.4725434372397237</v>
      </c>
      <c r="V71" s="1">
        <v>9.7148275803173778</v>
      </c>
      <c r="W71" s="1">
        <v>3.0781404876042129</v>
      </c>
      <c r="X71" s="1">
        <v>10.094276423593916</v>
      </c>
    </row>
    <row r="72" spans="1:24" x14ac:dyDescent="0.25">
      <c r="A72" s="7">
        <v>44837</v>
      </c>
      <c r="B72" s="6" t="s">
        <v>44</v>
      </c>
      <c r="C72" s="6" t="s">
        <v>21</v>
      </c>
      <c r="D72" s="9">
        <v>2.0574225540980442</v>
      </c>
      <c r="E72" s="9">
        <v>10.426657976649501</v>
      </c>
      <c r="F72" s="9">
        <v>7.8042129967640452</v>
      </c>
      <c r="G72" s="9">
        <v>8.0038578998820071</v>
      </c>
      <c r="K72" s="25"/>
      <c r="L72" s="14" t="s">
        <v>106</v>
      </c>
      <c r="M72" s="18">
        <f>AVERAGE(D123:D124)</f>
        <v>6.3621342899949296</v>
      </c>
      <c r="N72" s="18">
        <f t="shared" ref="N72:P72" si="24">AVERAGE(E123:E124)</f>
        <v>18.330566799172146</v>
      </c>
      <c r="O72" s="18">
        <f t="shared" si="24"/>
        <v>2.6251963861856837</v>
      </c>
      <c r="P72" s="18">
        <f t="shared" si="24"/>
        <v>9.8662187361260081</v>
      </c>
      <c r="S72" s="25"/>
      <c r="T72" s="1" t="s">
        <v>106</v>
      </c>
      <c r="U72" s="1">
        <v>6.3621342899949296</v>
      </c>
      <c r="V72" s="1">
        <v>18.330566799172146</v>
      </c>
      <c r="W72" s="1">
        <v>2.6251963861856837</v>
      </c>
      <c r="X72" s="1">
        <v>9.8662187361260081</v>
      </c>
    </row>
    <row r="73" spans="1:24" x14ac:dyDescent="0.25">
      <c r="A73" s="7">
        <v>44837</v>
      </c>
      <c r="B73" s="6" t="s">
        <v>44</v>
      </c>
      <c r="C73" s="6" t="s">
        <v>21</v>
      </c>
      <c r="D73" s="9">
        <v>3.7296370240521433</v>
      </c>
      <c r="E73" s="9">
        <v>13.912260404278596</v>
      </c>
      <c r="F73" s="9">
        <v>6.5635933536370734</v>
      </c>
      <c r="G73" s="9">
        <v>9.5590713234706932</v>
      </c>
      <c r="K73" s="25"/>
      <c r="L73" s="14" t="s">
        <v>107</v>
      </c>
      <c r="M73" s="18">
        <f>AVERAGE(D125:D126)</f>
        <v>0.61620451468063631</v>
      </c>
      <c r="N73" s="18">
        <f t="shared" ref="N73:P73" si="25">AVERAGE(E125:E126)</f>
        <v>1.0375013909159163</v>
      </c>
      <c r="O73" s="18">
        <f t="shared" si="25"/>
        <v>0.25165473336623134</v>
      </c>
      <c r="P73" s="18">
        <f t="shared" si="25"/>
        <v>0.6185313637447355</v>
      </c>
      <c r="S73" s="25"/>
      <c r="T73" s="1" t="s">
        <v>107</v>
      </c>
      <c r="U73" s="1">
        <v>0.61620451468063631</v>
      </c>
      <c r="V73" s="1">
        <v>1.0375013909159163</v>
      </c>
      <c r="W73" s="1">
        <v>0.25165473336623134</v>
      </c>
      <c r="X73" s="1">
        <v>0.6185313637447355</v>
      </c>
    </row>
    <row r="74" spans="1:24" x14ac:dyDescent="0.25">
      <c r="A74" s="7">
        <v>44837</v>
      </c>
      <c r="B74" s="6" t="s">
        <v>44</v>
      </c>
      <c r="C74" s="6" t="s">
        <v>21</v>
      </c>
      <c r="D74" s="9">
        <v>0.75110168773700969</v>
      </c>
      <c r="E74" s="9">
        <v>7.4354353027495916</v>
      </c>
      <c r="F74" s="9">
        <v>0.44134380485356212</v>
      </c>
      <c r="G74" s="9">
        <v>2.075739978723413</v>
      </c>
    </row>
    <row r="75" spans="1:24" x14ac:dyDescent="0.25">
      <c r="A75" s="7">
        <v>44837</v>
      </c>
      <c r="B75" s="6" t="s">
        <v>44</v>
      </c>
      <c r="C75" s="6" t="s">
        <v>21</v>
      </c>
      <c r="D75" s="9">
        <v>4.213830873054432</v>
      </c>
      <c r="E75" s="9">
        <v>27.595220905348953</v>
      </c>
      <c r="F75" s="9">
        <v>9.7652930087417662</v>
      </c>
      <c r="G75" s="9">
        <v>13.307103728060987</v>
      </c>
    </row>
    <row r="76" spans="1:24" x14ac:dyDescent="0.25">
      <c r="A76" s="7">
        <v>44837</v>
      </c>
      <c r="B76" s="6" t="s">
        <v>44</v>
      </c>
      <c r="C76" s="6" t="s">
        <v>21</v>
      </c>
      <c r="D76" s="9">
        <v>1.3154912350028245</v>
      </c>
      <c r="E76" s="9">
        <v>12.406103245733357</v>
      </c>
      <c r="F76" s="9">
        <v>11.530012392720979</v>
      </c>
      <c r="G76" s="9">
        <v>13.954836805910874</v>
      </c>
    </row>
    <row r="77" spans="1:24" x14ac:dyDescent="0.25">
      <c r="A77" s="7">
        <v>44837</v>
      </c>
      <c r="B77" s="6" t="s">
        <v>44</v>
      </c>
      <c r="C77" s="6" t="s">
        <v>16</v>
      </c>
      <c r="D77" s="9">
        <v>1.5383315510713247</v>
      </c>
      <c r="E77" s="9">
        <v>1.4833257573567884</v>
      </c>
      <c r="F77" s="9">
        <v>0.84381598931090895</v>
      </c>
      <c r="G77" s="9">
        <v>0.71138594752220097</v>
      </c>
    </row>
    <row r="78" spans="1:24" x14ac:dyDescent="0.25">
      <c r="A78" s="7">
        <v>44837</v>
      </c>
      <c r="B78" s="6" t="s">
        <v>44</v>
      </c>
      <c r="C78" s="6" t="s">
        <v>16</v>
      </c>
      <c r="D78" s="9">
        <v>0.56528860367705625</v>
      </c>
      <c r="E78" s="9">
        <v>1.5419885420694448</v>
      </c>
      <c r="F78" s="9">
        <v>0.5119241130167892</v>
      </c>
      <c r="G78" s="9">
        <v>0.73867029480274204</v>
      </c>
      <c r="K78" s="16">
        <v>44858</v>
      </c>
      <c r="S78" s="16">
        <v>44858</v>
      </c>
    </row>
    <row r="79" spans="1:24" x14ac:dyDescent="0.25">
      <c r="A79" s="7">
        <v>44837</v>
      </c>
      <c r="B79" s="6" t="s">
        <v>44</v>
      </c>
      <c r="C79" s="6" t="s">
        <v>16</v>
      </c>
      <c r="D79" s="9">
        <v>0.22075448636011566</v>
      </c>
      <c r="E79" s="9">
        <v>0.8742917796691646</v>
      </c>
      <c r="F79" s="9" t="s">
        <v>18</v>
      </c>
      <c r="G79" s="9">
        <v>0.16928078257682352</v>
      </c>
      <c r="M79" s="9" t="s">
        <v>9</v>
      </c>
      <c r="N79" s="9" t="s">
        <v>11</v>
      </c>
      <c r="O79" s="9" t="s">
        <v>12</v>
      </c>
      <c r="P79" s="9" t="s">
        <v>13</v>
      </c>
      <c r="U79" s="1" t="s">
        <v>9</v>
      </c>
      <c r="V79" s="1" t="s">
        <v>11</v>
      </c>
      <c r="W79" s="1" t="s">
        <v>12</v>
      </c>
      <c r="X79" s="1" t="s">
        <v>13</v>
      </c>
    </row>
    <row r="80" spans="1:24" x14ac:dyDescent="0.25">
      <c r="A80" s="7">
        <v>44837</v>
      </c>
      <c r="B80" s="6" t="s">
        <v>44</v>
      </c>
      <c r="C80" s="6" t="s">
        <v>16</v>
      </c>
      <c r="D80" s="9">
        <v>0.88724583922425782</v>
      </c>
      <c r="E80" s="9">
        <v>3.5226430283507835</v>
      </c>
      <c r="F80" s="9">
        <v>0.86906190041174647</v>
      </c>
      <c r="G80" s="9">
        <v>1.1736410876538825</v>
      </c>
      <c r="K80" s="24" t="s">
        <v>98</v>
      </c>
      <c r="L80" s="14" t="s">
        <v>99</v>
      </c>
      <c r="M80" s="18">
        <f>AVERAGE(D137:D141)</f>
        <v>7.5488883439871541</v>
      </c>
      <c r="N80" s="18">
        <f t="shared" ref="N80:P80" si="26">AVERAGE(E137:E141)</f>
        <v>10.551907607201827</v>
      </c>
      <c r="O80" s="18">
        <f t="shared" si="26"/>
        <v>6.8708410172174608</v>
      </c>
      <c r="P80" s="18">
        <f t="shared" si="26"/>
        <v>8.8207435942330505</v>
      </c>
      <c r="S80" s="24" t="s">
        <v>98</v>
      </c>
      <c r="T80" s="1" t="s">
        <v>99</v>
      </c>
      <c r="U80" s="1">
        <v>7.5488883439871541</v>
      </c>
      <c r="V80" s="1">
        <v>10.551907607201827</v>
      </c>
      <c r="W80" s="1">
        <v>6.8708410172174608</v>
      </c>
      <c r="X80" s="1">
        <v>8.8207435942330505</v>
      </c>
    </row>
    <row r="81" spans="1:24" x14ac:dyDescent="0.25">
      <c r="A81" s="7">
        <v>44837</v>
      </c>
      <c r="B81" s="6" t="s">
        <v>44</v>
      </c>
      <c r="C81" s="6" t="s">
        <v>16</v>
      </c>
      <c r="D81" s="9">
        <v>0.83674515186917153</v>
      </c>
      <c r="E81" s="9">
        <v>2.985293170125856</v>
      </c>
      <c r="F81" s="9">
        <v>2.0968194438484145</v>
      </c>
      <c r="G81" s="9">
        <v>3.0758112131806792</v>
      </c>
      <c r="K81" s="25"/>
      <c r="L81" s="14" t="s">
        <v>106</v>
      </c>
      <c r="M81" s="18">
        <f>AVERAGE(D142:D146)</f>
        <v>28.829258378141247</v>
      </c>
      <c r="N81" s="18">
        <f t="shared" ref="N81:P81" si="27">AVERAGE(E142:E146)</f>
        <v>20.216031816993262</v>
      </c>
      <c r="O81" s="18">
        <f t="shared" si="27"/>
        <v>6.3089187572004235</v>
      </c>
      <c r="P81" s="18">
        <f t="shared" si="27"/>
        <v>7.1938950986371824</v>
      </c>
      <c r="S81" s="25"/>
      <c r="T81" s="1" t="s">
        <v>106</v>
      </c>
      <c r="U81" s="1">
        <v>28.829258378141247</v>
      </c>
      <c r="V81" s="1">
        <v>20.216031816993262</v>
      </c>
      <c r="W81" s="1">
        <v>6.3089187572004235</v>
      </c>
      <c r="X81" s="1">
        <v>7.1938950986371824</v>
      </c>
    </row>
    <row r="82" spans="1:24" x14ac:dyDescent="0.25">
      <c r="A82" s="7">
        <v>44844</v>
      </c>
      <c r="B82" s="6" t="s">
        <v>15</v>
      </c>
      <c r="C82" s="6" t="s">
        <v>21</v>
      </c>
      <c r="D82" s="9">
        <v>7.824441555943717</v>
      </c>
      <c r="E82" s="9">
        <v>23.871345053696253</v>
      </c>
      <c r="F82" s="9">
        <v>21.516873032100992</v>
      </c>
      <c r="G82" s="9">
        <v>21.634627743815113</v>
      </c>
      <c r="K82" s="25"/>
      <c r="L82" s="14" t="s">
        <v>107</v>
      </c>
      <c r="M82" s="18">
        <f>AVERAGE(D147:D151)</f>
        <v>1.3441175149191549</v>
      </c>
      <c r="N82" s="18">
        <f t="shared" ref="N82:P82" si="28">AVERAGE(E147:E151)</f>
        <v>0.83649945998871189</v>
      </c>
      <c r="O82" s="18">
        <f t="shared" si="28"/>
        <v>0.47715834279457059</v>
      </c>
      <c r="P82" s="18">
        <f t="shared" si="28"/>
        <v>0.4703885723539461</v>
      </c>
      <c r="S82" s="25"/>
      <c r="T82" s="1" t="s">
        <v>107</v>
      </c>
      <c r="U82" s="1">
        <v>1.3441175149191549</v>
      </c>
      <c r="V82" s="1">
        <v>0.83649945998871189</v>
      </c>
      <c r="W82" s="1">
        <v>0.47715834279457059</v>
      </c>
      <c r="X82" s="1">
        <v>0.4703885723539461</v>
      </c>
    </row>
    <row r="83" spans="1:24" x14ac:dyDescent="0.25">
      <c r="A83" s="7">
        <v>44844</v>
      </c>
      <c r="B83" s="6" t="s">
        <v>15</v>
      </c>
      <c r="C83" s="6" t="s">
        <v>21</v>
      </c>
      <c r="D83" s="9">
        <v>12.117302463937238</v>
      </c>
      <c r="E83" s="9">
        <v>31.205060544845651</v>
      </c>
      <c r="F83" s="9">
        <v>25.490454325780476</v>
      </c>
      <c r="G83" s="9">
        <v>27.164668329713809</v>
      </c>
      <c r="K83" s="24" t="s">
        <v>108</v>
      </c>
      <c r="L83" s="14" t="s">
        <v>99</v>
      </c>
      <c r="M83" s="18">
        <f>AVERAGE(D152:D156)</f>
        <v>1.7267188064028751</v>
      </c>
      <c r="N83" s="18">
        <f>AVERAGE(E152:E156)</f>
        <v>9.6331734681558885</v>
      </c>
      <c r="O83" s="18">
        <f>AVERAGE(F152:F156)</f>
        <v>5.1500858849982345</v>
      </c>
      <c r="P83" s="18">
        <f>AVERAGE(G152:G156)</f>
        <v>5.6621041406221853</v>
      </c>
      <c r="S83" s="24" t="s">
        <v>108</v>
      </c>
      <c r="T83" s="1" t="s">
        <v>99</v>
      </c>
      <c r="U83" s="1">
        <v>1.7267188064028751</v>
      </c>
      <c r="V83" s="1">
        <v>9.6331734681558885</v>
      </c>
      <c r="W83" s="1">
        <v>5.1500858849982345</v>
      </c>
      <c r="X83" s="1">
        <v>5.6621041406221853</v>
      </c>
    </row>
    <row r="84" spans="1:24" x14ac:dyDescent="0.25">
      <c r="A84" s="7">
        <v>44844</v>
      </c>
      <c r="B84" s="6" t="s">
        <v>15</v>
      </c>
      <c r="C84" s="6" t="s">
        <v>21</v>
      </c>
      <c r="D84" s="9">
        <v>15.350481502170554</v>
      </c>
      <c r="E84" s="9">
        <v>14.008907920264747</v>
      </c>
      <c r="F84" s="9">
        <v>13.756339368270364</v>
      </c>
      <c r="G84" s="9">
        <v>16.156134786564021</v>
      </c>
      <c r="K84" s="25"/>
      <c r="L84" s="14" t="s">
        <v>106</v>
      </c>
      <c r="S84" s="25"/>
      <c r="T84" s="1" t="s">
        <v>106</v>
      </c>
    </row>
    <row r="85" spans="1:24" x14ac:dyDescent="0.25">
      <c r="A85" s="7">
        <v>44844</v>
      </c>
      <c r="B85" s="6" t="s">
        <v>15</v>
      </c>
      <c r="C85" s="6" t="s">
        <v>21</v>
      </c>
      <c r="D85" s="9">
        <v>7.9801339313972326</v>
      </c>
      <c r="E85" s="9">
        <v>9.7393899790387479</v>
      </c>
      <c r="F85" s="9">
        <v>15.845616370063908</v>
      </c>
      <c r="G85" s="9">
        <v>16.457824118688716</v>
      </c>
      <c r="K85" s="25"/>
      <c r="L85" s="14" t="s">
        <v>107</v>
      </c>
      <c r="M85" s="18">
        <f>AVERAGE(D157:D161)</f>
        <v>0.89219628388298577</v>
      </c>
      <c r="N85" s="18">
        <f>AVERAGE(E157:E161)</f>
        <v>1.7216490595429277</v>
      </c>
      <c r="O85" s="18">
        <f>AVERAGE(F157:F161)</f>
        <v>0.67467456993836927</v>
      </c>
      <c r="P85" s="18">
        <f>AVERAGE(G157:G161)</f>
        <v>0.67380653427284121</v>
      </c>
      <c r="S85" s="25"/>
      <c r="T85" s="1" t="s">
        <v>107</v>
      </c>
      <c r="U85" s="1">
        <v>0.89219628388298577</v>
      </c>
      <c r="V85" s="1">
        <v>1.7216490595429277</v>
      </c>
      <c r="W85" s="1">
        <v>0.67467456993836927</v>
      </c>
      <c r="X85" s="1">
        <v>0.67380653427284121</v>
      </c>
    </row>
    <row r="86" spans="1:24" x14ac:dyDescent="0.25">
      <c r="A86" s="7">
        <v>44844</v>
      </c>
      <c r="B86" s="6" t="s">
        <v>15</v>
      </c>
      <c r="C86" s="6" t="s">
        <v>21</v>
      </c>
      <c r="D86" s="9">
        <v>13.343065775788801</v>
      </c>
      <c r="E86" s="9">
        <v>24.16277545976352</v>
      </c>
      <c r="F86" s="9">
        <v>22.08945921131701</v>
      </c>
      <c r="G86" s="9">
        <v>24.73950109112646</v>
      </c>
      <c r="K86" s="24" t="s">
        <v>109</v>
      </c>
      <c r="L86" s="14" t="s">
        <v>99</v>
      </c>
      <c r="M86" s="18"/>
      <c r="N86" s="18"/>
      <c r="O86" s="18"/>
      <c r="P86" s="18"/>
      <c r="S86" s="24" t="s">
        <v>109</v>
      </c>
      <c r="T86" s="1" t="s">
        <v>99</v>
      </c>
    </row>
    <row r="87" spans="1:24" x14ac:dyDescent="0.25">
      <c r="A87" s="7">
        <v>44844</v>
      </c>
      <c r="B87" s="6" t="s">
        <v>15</v>
      </c>
      <c r="C87" s="6" t="s">
        <v>19</v>
      </c>
      <c r="D87" s="9">
        <v>36.527426423508075</v>
      </c>
      <c r="E87" s="9">
        <v>57.723624464186798</v>
      </c>
      <c r="F87" s="9">
        <v>15.031153310086761</v>
      </c>
      <c r="G87" s="9">
        <v>10.349802415541784</v>
      </c>
      <c r="K87" s="25"/>
      <c r="L87" s="14" t="s">
        <v>106</v>
      </c>
      <c r="M87" s="18"/>
      <c r="N87" s="18"/>
      <c r="O87" s="18"/>
      <c r="P87" s="18"/>
      <c r="S87" s="25"/>
      <c r="T87" s="1" t="s">
        <v>106</v>
      </c>
    </row>
    <row r="88" spans="1:24" x14ac:dyDescent="0.25">
      <c r="A88" s="7">
        <v>44844</v>
      </c>
      <c r="B88" s="6" t="s">
        <v>15</v>
      </c>
      <c r="C88" s="6" t="s">
        <v>19</v>
      </c>
      <c r="D88" s="9">
        <v>31.498183597137658</v>
      </c>
      <c r="E88" s="9">
        <v>60.214475511128384</v>
      </c>
      <c r="F88" s="9">
        <v>25.867679749122072</v>
      </c>
      <c r="G88" s="9">
        <v>24.633870541534556</v>
      </c>
      <c r="K88" s="25"/>
      <c r="L88" s="14" t="s">
        <v>107</v>
      </c>
      <c r="M88" s="18"/>
      <c r="N88" s="18"/>
      <c r="O88" s="18"/>
      <c r="P88" s="18"/>
      <c r="S88" s="25"/>
      <c r="T88" s="1" t="s">
        <v>107</v>
      </c>
    </row>
    <row r="89" spans="1:24" x14ac:dyDescent="0.25">
      <c r="A89" s="7">
        <v>44844</v>
      </c>
      <c r="B89" s="6" t="s">
        <v>15</v>
      </c>
      <c r="C89" s="6" t="s">
        <v>19</v>
      </c>
      <c r="D89" s="9">
        <v>26.850377172073834</v>
      </c>
      <c r="E89" s="9">
        <v>30.390336486312918</v>
      </c>
      <c r="F89" s="9">
        <v>11.99005136385191</v>
      </c>
      <c r="G89" s="9">
        <v>9.3513894093183385</v>
      </c>
    </row>
    <row r="90" spans="1:24" x14ac:dyDescent="0.25">
      <c r="A90" s="7">
        <v>44844</v>
      </c>
      <c r="B90" s="6" t="s">
        <v>15</v>
      </c>
      <c r="C90" s="6" t="s">
        <v>19</v>
      </c>
      <c r="D90" s="9">
        <v>7.8240730032682499</v>
      </c>
      <c r="E90" s="9">
        <v>13.354028542522823</v>
      </c>
      <c r="F90" s="9">
        <v>7.4583855784357418</v>
      </c>
      <c r="G90" s="9">
        <v>7.0728574082251434</v>
      </c>
    </row>
    <row r="91" spans="1:24" x14ac:dyDescent="0.25">
      <c r="A91" s="7">
        <v>44844</v>
      </c>
      <c r="B91" s="6" t="s">
        <v>15</v>
      </c>
      <c r="C91" s="6" t="s">
        <v>19</v>
      </c>
      <c r="D91" s="9">
        <v>29.617648100093202</v>
      </c>
      <c r="E91" s="9">
        <v>68.866101027201395</v>
      </c>
      <c r="F91" s="9">
        <v>22.44491240424933</v>
      </c>
      <c r="G91" s="9">
        <v>19.924945047925188</v>
      </c>
    </row>
    <row r="92" spans="1:24" x14ac:dyDescent="0.25">
      <c r="A92" s="7">
        <v>44844</v>
      </c>
      <c r="B92" s="6" t="s">
        <v>15</v>
      </c>
      <c r="C92" s="6" t="s">
        <v>16</v>
      </c>
      <c r="D92" s="9">
        <v>1.2051953037076868</v>
      </c>
      <c r="E92" s="9">
        <v>1.6528129993487186</v>
      </c>
      <c r="F92" s="9">
        <v>1.0707241432514365</v>
      </c>
      <c r="G92" s="9">
        <v>1.0549828426711076</v>
      </c>
    </row>
    <row r="93" spans="1:24" x14ac:dyDescent="0.25">
      <c r="A93" s="7">
        <v>44844</v>
      </c>
      <c r="B93" s="6" t="s">
        <v>15</v>
      </c>
      <c r="C93" s="6" t="s">
        <v>16</v>
      </c>
      <c r="D93" s="9">
        <v>2.9009975398730248</v>
      </c>
      <c r="E93" s="9">
        <v>2.9051991147606557</v>
      </c>
      <c r="F93" s="9">
        <v>1.8081354580113258</v>
      </c>
      <c r="G93" s="9">
        <v>1.6551240889820622</v>
      </c>
    </row>
    <row r="94" spans="1:24" x14ac:dyDescent="0.25">
      <c r="A94" s="7">
        <v>44844</v>
      </c>
      <c r="B94" s="6" t="s">
        <v>15</v>
      </c>
      <c r="C94" s="6" t="s">
        <v>16</v>
      </c>
      <c r="D94" s="9">
        <v>2.7319627340342381</v>
      </c>
      <c r="E94" s="9">
        <v>1.3357879011368479</v>
      </c>
      <c r="F94" s="9">
        <v>1.0692836262089944</v>
      </c>
      <c r="G94" s="9">
        <v>1.1324852597448918</v>
      </c>
    </row>
    <row r="95" spans="1:24" x14ac:dyDescent="0.25">
      <c r="A95" s="7">
        <v>44844</v>
      </c>
      <c r="B95" s="6" t="s">
        <v>15</v>
      </c>
      <c r="C95" s="6" t="s">
        <v>16</v>
      </c>
      <c r="D95" s="9">
        <v>2.3088990310265709</v>
      </c>
      <c r="E95" s="9">
        <v>0.68003738776251266</v>
      </c>
      <c r="F95" s="9">
        <v>0.7206050610565703</v>
      </c>
      <c r="G95" s="9">
        <v>0.69544110573039197</v>
      </c>
    </row>
    <row r="96" spans="1:24" x14ac:dyDescent="0.25">
      <c r="A96" s="7">
        <v>44844</v>
      </c>
      <c r="B96" s="6" t="s">
        <v>15</v>
      </c>
      <c r="C96" s="6" t="s">
        <v>16</v>
      </c>
      <c r="D96" s="9">
        <v>4.4502478017718792</v>
      </c>
      <c r="E96" s="9">
        <v>1.9653604530423467</v>
      </c>
      <c r="F96" s="9">
        <v>1.1967080698623018</v>
      </c>
      <c r="G96" s="9">
        <v>1.2686543880270247</v>
      </c>
    </row>
    <row r="97" spans="1:7" x14ac:dyDescent="0.25">
      <c r="A97" s="7">
        <v>44844</v>
      </c>
      <c r="B97" s="6" t="s">
        <v>44</v>
      </c>
      <c r="C97" s="6" t="s">
        <v>21</v>
      </c>
      <c r="D97" s="9">
        <v>8.5453168170842666</v>
      </c>
      <c r="E97" s="9">
        <v>10.438439680809173</v>
      </c>
      <c r="F97" s="9">
        <v>7.6933104277846045</v>
      </c>
      <c r="G97" s="9">
        <v>6.4978584053177721</v>
      </c>
    </row>
    <row r="98" spans="1:7" x14ac:dyDescent="0.25">
      <c r="A98" s="7">
        <v>44844</v>
      </c>
      <c r="B98" s="6" t="s">
        <v>44</v>
      </c>
      <c r="C98" s="6" t="s">
        <v>21</v>
      </c>
      <c r="D98" s="9">
        <v>4.3766347239521179</v>
      </c>
      <c r="E98" s="9">
        <v>12.734294075312626</v>
      </c>
      <c r="F98" s="9">
        <v>9.7757273814656553</v>
      </c>
      <c r="G98" s="9">
        <v>10.131080870032948</v>
      </c>
    </row>
    <row r="99" spans="1:7" x14ac:dyDescent="0.25">
      <c r="A99" s="7">
        <v>44844</v>
      </c>
      <c r="B99" s="6" t="s">
        <v>44</v>
      </c>
      <c r="C99" s="6" t="s">
        <v>21</v>
      </c>
      <c r="D99" s="9">
        <v>9.9799554577671135</v>
      </c>
      <c r="E99" s="9">
        <v>11.242320550898992</v>
      </c>
      <c r="F99" s="9">
        <v>8.8032598675724287</v>
      </c>
      <c r="G99" s="9">
        <v>8.3962509262605209</v>
      </c>
    </row>
    <row r="100" spans="1:7" x14ac:dyDescent="0.25">
      <c r="A100" s="7">
        <v>44844</v>
      </c>
      <c r="B100" s="6" t="s">
        <v>44</v>
      </c>
      <c r="C100" s="6" t="s">
        <v>21</v>
      </c>
      <c r="D100" s="9">
        <v>4.3116500266451316</v>
      </c>
      <c r="E100" s="9">
        <v>17.594016606369173</v>
      </c>
      <c r="F100" s="9">
        <v>4.9565923204496141</v>
      </c>
      <c r="G100" s="9">
        <v>7.1502063259472957</v>
      </c>
    </row>
    <row r="101" spans="1:7" x14ac:dyDescent="0.25">
      <c r="A101" s="7">
        <v>44844</v>
      </c>
      <c r="B101" s="6" t="s">
        <v>44</v>
      </c>
      <c r="C101" s="6" t="s">
        <v>16</v>
      </c>
      <c r="D101" s="9">
        <v>1.5978779697361705</v>
      </c>
      <c r="E101" s="9">
        <v>1.688142128447764</v>
      </c>
      <c r="F101" s="9">
        <v>0.79166355848803471</v>
      </c>
      <c r="G101" s="9">
        <v>0.6354094452475948</v>
      </c>
    </row>
    <row r="102" spans="1:7" x14ac:dyDescent="0.25">
      <c r="A102" s="7">
        <v>44844</v>
      </c>
      <c r="B102" s="6" t="s">
        <v>44</v>
      </c>
      <c r="C102" s="6" t="s">
        <v>16</v>
      </c>
      <c r="D102" s="9">
        <v>0.81732880521134055</v>
      </c>
      <c r="E102" s="9">
        <v>1.6989021730489402</v>
      </c>
      <c r="F102" s="9">
        <v>0.97736241425451598</v>
      </c>
      <c r="G102" s="9">
        <v>0.74350724379763955</v>
      </c>
    </row>
    <row r="103" spans="1:7" x14ac:dyDescent="0.25">
      <c r="A103" s="7">
        <v>44844</v>
      </c>
      <c r="B103" s="6" t="s">
        <v>44</v>
      </c>
      <c r="C103" s="6" t="s">
        <v>16</v>
      </c>
      <c r="D103" s="9">
        <v>1.3649526251201953</v>
      </c>
      <c r="E103" s="9">
        <v>1.7725713463463775</v>
      </c>
      <c r="F103" s="9">
        <v>0.92396861941442743</v>
      </c>
      <c r="G103" s="9">
        <v>0.96850999340631361</v>
      </c>
    </row>
    <row r="104" spans="1:7" x14ac:dyDescent="0.25">
      <c r="A104" s="7">
        <v>44844</v>
      </c>
      <c r="B104" s="6" t="s">
        <v>44</v>
      </c>
      <c r="C104" s="6" t="s">
        <v>16</v>
      </c>
      <c r="D104" s="9">
        <v>1.3347400093220436</v>
      </c>
      <c r="E104" s="9">
        <v>1.5941548413579598</v>
      </c>
      <c r="F104" s="9">
        <v>0.89470707391135951</v>
      </c>
      <c r="G104" s="9">
        <v>0.77799959115325001</v>
      </c>
    </row>
    <row r="105" spans="1:7" x14ac:dyDescent="0.25">
      <c r="A105" s="7">
        <v>44844</v>
      </c>
      <c r="B105" s="6" t="s">
        <v>44</v>
      </c>
      <c r="C105" s="6" t="s">
        <v>16</v>
      </c>
      <c r="D105" s="9">
        <v>1.5044246027211574</v>
      </c>
      <c r="E105" s="9">
        <v>2.7165896860625365</v>
      </c>
      <c r="F105" s="9">
        <v>0.53641172019259264</v>
      </c>
      <c r="G105" s="9">
        <v>0.62841759069961456</v>
      </c>
    </row>
    <row r="106" spans="1:7" x14ac:dyDescent="0.25">
      <c r="A106" s="7">
        <v>44851</v>
      </c>
      <c r="B106" s="6" t="s">
        <v>15</v>
      </c>
      <c r="C106" s="6" t="s">
        <v>21</v>
      </c>
      <c r="D106" s="9">
        <v>19.847651274602239</v>
      </c>
      <c r="E106" s="9">
        <v>5.3349916423099701</v>
      </c>
      <c r="F106" s="9">
        <v>5.5609348622285353</v>
      </c>
      <c r="G106" s="9">
        <v>7.3537182206775862</v>
      </c>
    </row>
    <row r="107" spans="1:7" x14ac:dyDescent="0.25">
      <c r="A107" s="7">
        <v>44851</v>
      </c>
      <c r="B107" s="6" t="s">
        <v>15</v>
      </c>
      <c r="C107" s="6" t="s">
        <v>21</v>
      </c>
      <c r="D107" s="9">
        <v>13.304754442008319</v>
      </c>
      <c r="E107" s="9">
        <v>14.015611536298278</v>
      </c>
      <c r="F107" s="9">
        <v>11.535800920746626</v>
      </c>
      <c r="G107" s="9">
        <v>13.559763410003869</v>
      </c>
    </row>
    <row r="108" spans="1:7" x14ac:dyDescent="0.25">
      <c r="A108" s="7">
        <v>44851</v>
      </c>
      <c r="B108" s="6" t="s">
        <v>15</v>
      </c>
      <c r="C108" s="6" t="s">
        <v>21</v>
      </c>
      <c r="D108" s="9">
        <v>5.2692972573786125</v>
      </c>
      <c r="E108" s="9">
        <v>6.2255005620015629</v>
      </c>
      <c r="F108" s="9">
        <v>7.7747985805255393</v>
      </c>
      <c r="G108" s="9">
        <v>9.4262457134941151</v>
      </c>
    </row>
    <row r="109" spans="1:7" x14ac:dyDescent="0.25">
      <c r="A109" s="7">
        <v>44851</v>
      </c>
      <c r="B109" s="6" t="s">
        <v>15</v>
      </c>
      <c r="C109" s="6" t="s">
        <v>21</v>
      </c>
      <c r="D109" s="9">
        <v>12.260532626277314</v>
      </c>
      <c r="E109" s="9">
        <v>20.796365191579447</v>
      </c>
      <c r="F109" s="9">
        <v>14.558822342127005</v>
      </c>
      <c r="G109" s="9">
        <v>18.5608277943467</v>
      </c>
    </row>
    <row r="110" spans="1:7" x14ac:dyDescent="0.25">
      <c r="A110" s="7">
        <v>44851</v>
      </c>
      <c r="B110" s="6" t="s">
        <v>15</v>
      </c>
      <c r="C110" s="6" t="s">
        <v>21</v>
      </c>
      <c r="D110" s="9">
        <v>7.0362684847033474</v>
      </c>
      <c r="E110" s="9">
        <v>17.813112969193188</v>
      </c>
      <c r="F110" s="9">
        <v>12.714857625342585</v>
      </c>
      <c r="G110" s="9">
        <v>15.613098767020439</v>
      </c>
    </row>
    <row r="111" spans="1:7" x14ac:dyDescent="0.25">
      <c r="A111" s="7">
        <v>44851</v>
      </c>
      <c r="B111" s="6" t="s">
        <v>15</v>
      </c>
      <c r="C111" s="6" t="s">
        <v>19</v>
      </c>
      <c r="D111" s="9">
        <v>10.3954619270281</v>
      </c>
      <c r="E111" s="9">
        <v>8.7835261786239727</v>
      </c>
      <c r="F111" s="9">
        <v>5.9700139429688566</v>
      </c>
      <c r="G111" s="9">
        <v>5.5210293334135923</v>
      </c>
    </row>
    <row r="112" spans="1:7" x14ac:dyDescent="0.25">
      <c r="A112" s="7">
        <v>44851</v>
      </c>
      <c r="B112" s="6" t="s">
        <v>15</v>
      </c>
      <c r="C112" s="6" t="s">
        <v>19</v>
      </c>
      <c r="D112" s="9">
        <v>28.012489352954479</v>
      </c>
      <c r="E112" s="9">
        <v>40.182605191718196</v>
      </c>
      <c r="F112" s="9">
        <v>14.623727334365423</v>
      </c>
      <c r="G112" s="9">
        <v>13.348475593931468</v>
      </c>
    </row>
    <row r="113" spans="1:7" x14ac:dyDescent="0.25">
      <c r="A113" s="7">
        <v>44851</v>
      </c>
      <c r="B113" s="6" t="s">
        <v>15</v>
      </c>
      <c r="C113" s="6" t="s">
        <v>19</v>
      </c>
      <c r="D113" s="9">
        <v>14.891335921887551</v>
      </c>
      <c r="E113" s="9">
        <v>12.152935448506279</v>
      </c>
      <c r="F113" s="9">
        <v>6.7180427906182185</v>
      </c>
      <c r="G113" s="9">
        <v>6.5797909702943578</v>
      </c>
    </row>
    <row r="114" spans="1:7" x14ac:dyDescent="0.25">
      <c r="A114" s="7">
        <v>44851</v>
      </c>
      <c r="B114" s="6" t="s">
        <v>15</v>
      </c>
      <c r="C114" s="6" t="s">
        <v>19</v>
      </c>
      <c r="D114" s="9">
        <v>64.822328518985458</v>
      </c>
      <c r="E114" s="9">
        <v>57.102889680571593</v>
      </c>
      <c r="F114" s="9">
        <v>27.464514026227995</v>
      </c>
      <c r="G114" s="9">
        <v>22.486732430009759</v>
      </c>
    </row>
    <row r="115" spans="1:7" x14ac:dyDescent="0.25">
      <c r="A115" s="7">
        <v>44851</v>
      </c>
      <c r="B115" s="6" t="s">
        <v>15</v>
      </c>
      <c r="C115" s="6" t="s">
        <v>19</v>
      </c>
      <c r="D115" s="9">
        <v>38.41479671357547</v>
      </c>
      <c r="E115" s="9">
        <v>35.061532428291663</v>
      </c>
      <c r="F115" s="9">
        <v>13.317015713578851</v>
      </c>
      <c r="G115" s="9">
        <v>12.387274289722772</v>
      </c>
    </row>
    <row r="116" spans="1:7" x14ac:dyDescent="0.25">
      <c r="A116" s="7">
        <v>44851</v>
      </c>
      <c r="B116" s="6" t="s">
        <v>15</v>
      </c>
      <c r="C116" s="6" t="s">
        <v>16</v>
      </c>
      <c r="D116" s="9">
        <v>2.0555938858493312</v>
      </c>
      <c r="E116" s="9">
        <v>0.63605335942384922</v>
      </c>
      <c r="F116" s="9">
        <v>0.50340797065823917</v>
      </c>
      <c r="G116" s="9">
        <v>0.64233095479755586</v>
      </c>
    </row>
    <row r="117" spans="1:7" x14ac:dyDescent="0.25">
      <c r="A117" s="7">
        <v>44851</v>
      </c>
      <c r="B117" s="6" t="s">
        <v>15</v>
      </c>
      <c r="C117" s="6" t="s">
        <v>16</v>
      </c>
      <c r="D117" s="9">
        <v>2.2048202536401789</v>
      </c>
      <c r="E117" s="9">
        <v>2.2178137303365331</v>
      </c>
      <c r="F117" s="9">
        <v>1.4834645859057876</v>
      </c>
      <c r="G117" s="9">
        <v>1.2487495950740728</v>
      </c>
    </row>
    <row r="118" spans="1:7" x14ac:dyDescent="0.25">
      <c r="A118" s="7">
        <v>44851</v>
      </c>
      <c r="B118" s="6" t="s">
        <v>15</v>
      </c>
      <c r="C118" s="6" t="s">
        <v>16</v>
      </c>
      <c r="D118" s="9">
        <v>1.7670005872892851</v>
      </c>
      <c r="E118" s="9">
        <v>0.68261887514957598</v>
      </c>
      <c r="F118" s="9">
        <v>0.75834866558468794</v>
      </c>
      <c r="G118" s="9">
        <v>0.78170153157652433</v>
      </c>
    </row>
    <row r="119" spans="1:7" x14ac:dyDescent="0.25">
      <c r="A119" s="7">
        <v>44851</v>
      </c>
      <c r="B119" s="6" t="s">
        <v>15</v>
      </c>
      <c r="C119" s="6" t="s">
        <v>16</v>
      </c>
      <c r="D119" s="9">
        <v>1.985925529857933</v>
      </c>
      <c r="E119" s="9">
        <v>1.9010376938539131</v>
      </c>
      <c r="F119" s="9">
        <v>1.0279349150089028</v>
      </c>
      <c r="G119" s="9">
        <v>1.1567010424101909</v>
      </c>
    </row>
    <row r="120" spans="1:7" x14ac:dyDescent="0.25">
      <c r="A120" s="7">
        <v>44851</v>
      </c>
      <c r="B120" s="6" t="s">
        <v>15</v>
      </c>
      <c r="C120" s="6" t="s">
        <v>16</v>
      </c>
      <c r="D120" s="9">
        <v>1.9444110085896289</v>
      </c>
      <c r="E120" s="9">
        <v>1.6603995322480076</v>
      </c>
      <c r="F120" s="9">
        <v>0.98204705103418477</v>
      </c>
      <c r="G120" s="9">
        <v>1.0429954524317151</v>
      </c>
    </row>
    <row r="121" spans="1:7" x14ac:dyDescent="0.25">
      <c r="A121" s="7">
        <v>44851</v>
      </c>
      <c r="B121" s="6" t="s">
        <v>70</v>
      </c>
      <c r="C121" s="6" t="s">
        <v>21</v>
      </c>
      <c r="D121" s="9">
        <v>1.5792480343761355</v>
      </c>
      <c r="E121" s="9">
        <v>13.632649517070355</v>
      </c>
      <c r="F121" s="9">
        <v>3.960612289421594</v>
      </c>
      <c r="G121" s="9">
        <v>14.629077064188596</v>
      </c>
    </row>
    <row r="122" spans="1:7" x14ac:dyDescent="0.25">
      <c r="A122" s="7">
        <v>44851</v>
      </c>
      <c r="B122" s="6" t="s">
        <v>70</v>
      </c>
      <c r="C122" s="6" t="s">
        <v>21</v>
      </c>
      <c r="D122" s="9">
        <v>1.3658388401033119</v>
      </c>
      <c r="E122" s="9">
        <v>5.7970056435644013</v>
      </c>
      <c r="F122" s="9">
        <v>2.1956686857868317</v>
      </c>
      <c r="G122" s="9">
        <v>5.5594757829992369</v>
      </c>
    </row>
    <row r="123" spans="1:7" x14ac:dyDescent="0.25">
      <c r="A123" s="7">
        <v>44851</v>
      </c>
      <c r="B123" s="6" t="s">
        <v>70</v>
      </c>
      <c r="C123" s="6" t="s">
        <v>19</v>
      </c>
      <c r="D123" s="9">
        <v>6.3621342899949296</v>
      </c>
      <c r="E123" s="9">
        <v>24.034286312928103</v>
      </c>
      <c r="F123" s="9">
        <v>3.759606879710927</v>
      </c>
      <c r="G123" s="9">
        <v>12.847128006762361</v>
      </c>
    </row>
    <row r="124" spans="1:7" x14ac:dyDescent="0.25">
      <c r="A124" s="7">
        <v>44851</v>
      </c>
      <c r="B124" s="6" t="s">
        <v>70</v>
      </c>
      <c r="C124" s="6" t="s">
        <v>19</v>
      </c>
      <c r="D124" s="9" t="s">
        <v>18</v>
      </c>
      <c r="E124" s="9">
        <v>12.626847285416194</v>
      </c>
      <c r="F124" s="9">
        <v>1.4907858926604407</v>
      </c>
      <c r="G124" s="9">
        <v>6.8853094654896561</v>
      </c>
    </row>
    <row r="125" spans="1:7" x14ac:dyDescent="0.25">
      <c r="A125" s="7">
        <v>44851</v>
      </c>
      <c r="B125" s="6" t="s">
        <v>70</v>
      </c>
      <c r="C125" s="6" t="s">
        <v>16</v>
      </c>
      <c r="D125" s="9">
        <v>0.84789902120011784</v>
      </c>
      <c r="E125" s="9">
        <v>1.1988051357423892</v>
      </c>
      <c r="F125" s="9">
        <v>0.27478017653171366</v>
      </c>
      <c r="G125" s="9">
        <v>0.6492460881822858</v>
      </c>
    </row>
    <row r="126" spans="1:7" x14ac:dyDescent="0.25">
      <c r="A126" s="7">
        <v>44851</v>
      </c>
      <c r="B126" s="6" t="s">
        <v>70</v>
      </c>
      <c r="C126" s="6" t="s">
        <v>16</v>
      </c>
      <c r="D126" s="9">
        <v>0.38451000816115483</v>
      </c>
      <c r="E126" s="9">
        <v>0.87619764608944339</v>
      </c>
      <c r="F126" s="9">
        <v>0.228529290200749</v>
      </c>
      <c r="G126" s="9">
        <v>0.5878166393071852</v>
      </c>
    </row>
    <row r="127" spans="1:7" x14ac:dyDescent="0.25">
      <c r="A127" s="7">
        <v>44851</v>
      </c>
      <c r="B127" s="6" t="s">
        <v>44</v>
      </c>
      <c r="C127" s="6" t="s">
        <v>21</v>
      </c>
      <c r="D127" s="9">
        <v>5.3891586206770965</v>
      </c>
      <c r="E127" s="9">
        <v>9.842626239676795</v>
      </c>
      <c r="F127" s="9">
        <v>5.3015545632297192</v>
      </c>
      <c r="G127" s="9">
        <v>8.4926653869290298</v>
      </c>
    </row>
    <row r="128" spans="1:7" x14ac:dyDescent="0.25">
      <c r="A128" s="7">
        <v>44851</v>
      </c>
      <c r="B128" s="6" t="s">
        <v>44</v>
      </c>
      <c r="C128" s="6" t="s">
        <v>21</v>
      </c>
      <c r="D128" s="9">
        <v>1.789014159016302</v>
      </c>
      <c r="E128" s="9">
        <v>22.358906703126934</v>
      </c>
      <c r="F128" s="9">
        <v>5.8778770611335123</v>
      </c>
      <c r="G128" s="9">
        <v>8.0997686850233901</v>
      </c>
    </row>
    <row r="129" spans="1:7" x14ac:dyDescent="0.25">
      <c r="A129" s="7">
        <v>44851</v>
      </c>
      <c r="B129" s="6" t="s">
        <v>44</v>
      </c>
      <c r="C129" s="6" t="s">
        <v>21</v>
      </c>
      <c r="D129" s="9">
        <v>3.9661783014702707</v>
      </c>
      <c r="E129" s="9">
        <v>16.074287053153263</v>
      </c>
      <c r="F129" s="9">
        <v>5.7814365197167046</v>
      </c>
      <c r="G129" s="9">
        <v>7.9507971317617034</v>
      </c>
    </row>
    <row r="130" spans="1:7" x14ac:dyDescent="0.25">
      <c r="A130" s="7">
        <v>44851</v>
      </c>
      <c r="B130" s="6" t="s">
        <v>44</v>
      </c>
      <c r="C130" s="6" t="s">
        <v>21</v>
      </c>
      <c r="D130" s="9">
        <v>3.3410620307618437</v>
      </c>
      <c r="E130" s="9">
        <v>12.560965001615095</v>
      </c>
      <c r="F130" s="9">
        <v>4.2911825346831796</v>
      </c>
      <c r="G130" s="9">
        <v>5.3822271262330785</v>
      </c>
    </row>
    <row r="131" spans="1:7" x14ac:dyDescent="0.25">
      <c r="A131" s="7">
        <v>44851</v>
      </c>
      <c r="B131" s="6" t="s">
        <v>44</v>
      </c>
      <c r="C131" s="6" t="s">
        <v>21</v>
      </c>
      <c r="D131" s="9">
        <v>6.4938931849703163</v>
      </c>
      <c r="E131" s="9">
        <v>17.82513729155831</v>
      </c>
      <c r="F131" s="9">
        <v>5.3512764103880563</v>
      </c>
      <c r="G131" s="9">
        <v>6.5886818907616354</v>
      </c>
    </row>
    <row r="132" spans="1:7" x14ac:dyDescent="0.25">
      <c r="A132" s="7">
        <v>44851</v>
      </c>
      <c r="B132" s="6" t="s">
        <v>44</v>
      </c>
      <c r="C132" s="6" t="s">
        <v>16</v>
      </c>
      <c r="D132" s="9">
        <v>0.8791685680065684</v>
      </c>
      <c r="E132" s="9">
        <v>1.427322155950008</v>
      </c>
      <c r="F132" s="9">
        <v>0.54062316623278395</v>
      </c>
      <c r="G132" s="9">
        <v>0.65950157732414161</v>
      </c>
    </row>
    <row r="133" spans="1:7" x14ac:dyDescent="0.25">
      <c r="A133" s="7">
        <v>44851</v>
      </c>
      <c r="B133" s="6" t="s">
        <v>44</v>
      </c>
      <c r="C133" s="6" t="s">
        <v>16</v>
      </c>
      <c r="D133" s="9">
        <v>1.0300445544358978</v>
      </c>
      <c r="E133" s="9">
        <v>2.6556083903540229</v>
      </c>
      <c r="F133" s="9">
        <v>0.59475021649054793</v>
      </c>
      <c r="G133" s="9">
        <v>0.59382442451292361</v>
      </c>
    </row>
    <row r="134" spans="1:7" x14ac:dyDescent="0.25">
      <c r="A134" s="7">
        <v>44851</v>
      </c>
      <c r="B134" s="6" t="s">
        <v>44</v>
      </c>
      <c r="C134" s="6" t="s">
        <v>16</v>
      </c>
      <c r="D134" s="9">
        <v>2.336383818514816</v>
      </c>
      <c r="E134" s="9">
        <v>2.726042184147043</v>
      </c>
      <c r="F134" s="9">
        <v>0.8441008990570813</v>
      </c>
      <c r="G134" s="9">
        <v>0.90231376599332358</v>
      </c>
    </row>
    <row r="135" spans="1:7" x14ac:dyDescent="0.25">
      <c r="A135" s="7">
        <v>44851</v>
      </c>
      <c r="B135" s="6" t="s">
        <v>44</v>
      </c>
      <c r="C135" s="6" t="s">
        <v>16</v>
      </c>
      <c r="D135" s="9">
        <v>0.81813341423955621</v>
      </c>
      <c r="E135" s="9">
        <v>1.4845655832624416</v>
      </c>
      <c r="F135" s="9">
        <v>0.41672140842290395</v>
      </c>
      <c r="G135" s="9">
        <v>0.40025327652335191</v>
      </c>
    </row>
    <row r="136" spans="1:7" x14ac:dyDescent="0.25">
      <c r="A136" s="7">
        <v>44851</v>
      </c>
      <c r="B136" s="6" t="s">
        <v>44</v>
      </c>
      <c r="C136" s="6" t="s">
        <v>16</v>
      </c>
      <c r="D136" s="9">
        <v>0.99426891050721666</v>
      </c>
      <c r="E136" s="9">
        <v>2.35160029671917</v>
      </c>
      <c r="F136" s="9">
        <v>0.6309666865547453</v>
      </c>
      <c r="G136" s="9">
        <v>0.61573738351508722</v>
      </c>
    </row>
    <row r="137" spans="1:7" x14ac:dyDescent="0.25">
      <c r="A137" s="16">
        <v>44858</v>
      </c>
      <c r="B137" s="14" t="s">
        <v>15</v>
      </c>
      <c r="C137" s="14" t="s">
        <v>21</v>
      </c>
      <c r="D137" s="9">
        <v>6.7768897095896161</v>
      </c>
      <c r="E137" s="9">
        <v>3.3292866154453571</v>
      </c>
      <c r="F137" s="9">
        <v>3.5798453234298817</v>
      </c>
      <c r="G137" s="9">
        <v>4.2773398630549071</v>
      </c>
    </row>
    <row r="138" spans="1:7" x14ac:dyDescent="0.25">
      <c r="A138" s="16">
        <v>44858</v>
      </c>
      <c r="B138" s="14" t="s">
        <v>15</v>
      </c>
      <c r="C138" s="14" t="s">
        <v>21</v>
      </c>
      <c r="D138" s="9">
        <v>6.6633167942648166</v>
      </c>
      <c r="E138" s="9">
        <v>13.006149560002672</v>
      </c>
      <c r="F138" s="9">
        <v>8.7287959722427129</v>
      </c>
      <c r="G138" s="9">
        <v>9.6138242969199368</v>
      </c>
    </row>
    <row r="139" spans="1:7" x14ac:dyDescent="0.25">
      <c r="A139" s="16">
        <v>44858</v>
      </c>
      <c r="B139" s="14" t="s">
        <v>15</v>
      </c>
      <c r="C139" s="14" t="s">
        <v>21</v>
      </c>
      <c r="D139" s="9">
        <v>8.2465071656645144</v>
      </c>
      <c r="E139" s="9">
        <v>7.8842866872496034</v>
      </c>
      <c r="F139" s="9">
        <v>5.1999116182165537</v>
      </c>
      <c r="G139" s="9">
        <v>8.5333758599740825</v>
      </c>
    </row>
    <row r="140" spans="1:7" x14ac:dyDescent="0.25">
      <c r="A140" s="16">
        <v>44858</v>
      </c>
      <c r="B140" s="14" t="s">
        <v>15</v>
      </c>
      <c r="C140" s="14" t="s">
        <v>21</v>
      </c>
      <c r="D140" s="9">
        <v>5.5415573924742079</v>
      </c>
      <c r="E140" s="9">
        <v>5.4556312104332818</v>
      </c>
      <c r="F140" s="9">
        <v>5.0533495894101392</v>
      </c>
      <c r="G140" s="9">
        <v>7.2437673961337143</v>
      </c>
    </row>
    <row r="141" spans="1:7" x14ac:dyDescent="0.25">
      <c r="A141" s="16">
        <v>44858</v>
      </c>
      <c r="B141" s="14" t="s">
        <v>15</v>
      </c>
      <c r="C141" s="14" t="s">
        <v>21</v>
      </c>
      <c r="D141" s="9">
        <v>10.516170657942618</v>
      </c>
      <c r="E141" s="9">
        <v>23.084183962878214</v>
      </c>
      <c r="F141" s="9">
        <v>11.792302582788015</v>
      </c>
      <c r="G141" s="9">
        <v>14.435410555082612</v>
      </c>
    </row>
    <row r="142" spans="1:7" x14ac:dyDescent="0.25">
      <c r="A142" s="16">
        <v>44858</v>
      </c>
      <c r="B142" s="14" t="s">
        <v>15</v>
      </c>
      <c r="C142" s="14" t="s">
        <v>19</v>
      </c>
      <c r="D142" s="9">
        <v>22.313432359414826</v>
      </c>
      <c r="E142" s="9">
        <v>5.8086346084640637</v>
      </c>
      <c r="F142" s="9">
        <v>2.5054870785765768</v>
      </c>
      <c r="G142" s="9">
        <v>1.8258418659068447</v>
      </c>
    </row>
    <row r="143" spans="1:7" x14ac:dyDescent="0.25">
      <c r="A143" s="16">
        <v>44858</v>
      </c>
      <c r="B143" s="14" t="s">
        <v>15</v>
      </c>
      <c r="C143" s="14" t="s">
        <v>19</v>
      </c>
      <c r="D143" s="9">
        <v>16.590950174776726</v>
      </c>
      <c r="E143" s="9">
        <v>26.923393656670758</v>
      </c>
      <c r="F143" s="9">
        <v>7.441864366918999</v>
      </c>
      <c r="G143" s="9">
        <v>7.2546945143289383</v>
      </c>
    </row>
    <row r="144" spans="1:7" x14ac:dyDescent="0.25">
      <c r="A144" s="16">
        <v>44858</v>
      </c>
      <c r="B144" s="14" t="s">
        <v>15</v>
      </c>
      <c r="C144" s="14" t="s">
        <v>19</v>
      </c>
      <c r="D144" s="9">
        <v>43.081820720321851</v>
      </c>
      <c r="E144" s="9">
        <v>14.285114242304033</v>
      </c>
      <c r="F144" s="9">
        <v>4.4436466396389847</v>
      </c>
      <c r="G144" s="9">
        <v>6.0463801148880396</v>
      </c>
    </row>
    <row r="145" spans="1:7" x14ac:dyDescent="0.25">
      <c r="A145" s="16">
        <v>44858</v>
      </c>
      <c r="B145" s="14" t="s">
        <v>15</v>
      </c>
      <c r="C145" s="14" t="s">
        <v>19</v>
      </c>
      <c r="D145" s="9">
        <v>30.281603325791043</v>
      </c>
      <c r="E145" s="9">
        <v>10.98066930089826</v>
      </c>
      <c r="F145" s="9">
        <v>4.4661847043120781</v>
      </c>
      <c r="G145" s="9">
        <v>5.169321758052039</v>
      </c>
    </row>
    <row r="146" spans="1:7" x14ac:dyDescent="0.25">
      <c r="A146" s="16">
        <v>44858</v>
      </c>
      <c r="B146" s="14" t="s">
        <v>15</v>
      </c>
      <c r="C146" s="14" t="s">
        <v>19</v>
      </c>
      <c r="D146" s="9">
        <v>31.878485310401786</v>
      </c>
      <c r="E146" s="9">
        <v>43.082347276629186</v>
      </c>
      <c r="F146" s="9">
        <v>12.68741099655548</v>
      </c>
      <c r="G146" s="9">
        <v>15.673237240010051</v>
      </c>
    </row>
    <row r="147" spans="1:7" x14ac:dyDescent="0.25">
      <c r="A147" s="16">
        <v>44858</v>
      </c>
      <c r="B147" s="14" t="s">
        <v>15</v>
      </c>
      <c r="C147" s="14" t="s">
        <v>16</v>
      </c>
      <c r="D147" s="9">
        <v>0.61378724837624321</v>
      </c>
      <c r="E147" s="9">
        <v>0.31918647932934346</v>
      </c>
      <c r="F147" s="9">
        <v>0.28479872705238063</v>
      </c>
      <c r="G147" s="9">
        <v>0.29091755979230816</v>
      </c>
    </row>
    <row r="148" spans="1:7" x14ac:dyDescent="0.25">
      <c r="A148" s="16">
        <v>44858</v>
      </c>
      <c r="B148" s="14" t="s">
        <v>15</v>
      </c>
      <c r="C148" s="14" t="s">
        <v>16</v>
      </c>
      <c r="D148" s="9">
        <v>1.2742521085485852</v>
      </c>
      <c r="E148" s="9">
        <v>1.2563205166633697</v>
      </c>
      <c r="F148" s="9">
        <v>0.68434946768258997</v>
      </c>
      <c r="G148" s="9">
        <v>0.50914722289301961</v>
      </c>
    </row>
    <row r="149" spans="1:7" x14ac:dyDescent="0.25">
      <c r="A149" s="16">
        <v>44858</v>
      </c>
      <c r="B149" s="14" t="s">
        <v>15</v>
      </c>
      <c r="C149" s="14" t="s">
        <v>16</v>
      </c>
      <c r="D149" s="9">
        <v>2.724011704734735</v>
      </c>
      <c r="E149" s="9">
        <v>0.74752031777814643</v>
      </c>
      <c r="F149" s="9">
        <v>0.51944855139787627</v>
      </c>
      <c r="G149" s="9">
        <v>0.56733089654636892</v>
      </c>
    </row>
    <row r="150" spans="1:7" x14ac:dyDescent="0.25">
      <c r="A150" s="16">
        <v>44858</v>
      </c>
      <c r="B150" s="14" t="s">
        <v>15</v>
      </c>
      <c r="C150" s="14" t="s">
        <v>16</v>
      </c>
      <c r="D150" s="9">
        <v>1.1500876433585074</v>
      </c>
      <c r="E150" s="9">
        <v>0.51021528654226056</v>
      </c>
      <c r="F150" s="9">
        <v>0.34124534073762064</v>
      </c>
      <c r="G150" s="9">
        <v>0.3735612501958307</v>
      </c>
    </row>
    <row r="151" spans="1:7" x14ac:dyDescent="0.25">
      <c r="A151" s="16">
        <v>44858</v>
      </c>
      <c r="B151" s="14" t="s">
        <v>15</v>
      </c>
      <c r="C151" s="14" t="s">
        <v>16</v>
      </c>
      <c r="D151" s="9">
        <v>0.95844886957770414</v>
      </c>
      <c r="E151" s="9">
        <v>1.3492546996304393</v>
      </c>
      <c r="F151" s="9">
        <v>0.55594962710238549</v>
      </c>
      <c r="G151" s="9">
        <v>0.61098593234220278</v>
      </c>
    </row>
    <row r="152" spans="1:7" x14ac:dyDescent="0.25">
      <c r="A152" s="16">
        <v>44858</v>
      </c>
      <c r="B152" s="14" t="s">
        <v>44</v>
      </c>
      <c r="C152" s="14" t="s">
        <v>21</v>
      </c>
      <c r="D152" s="9">
        <v>1.2857987578147128</v>
      </c>
      <c r="E152" s="9">
        <v>11.186412795726241</v>
      </c>
      <c r="F152" s="9">
        <v>4.2558515527288261</v>
      </c>
      <c r="G152" s="9">
        <v>5.0117920537979677</v>
      </c>
    </row>
    <row r="153" spans="1:7" x14ac:dyDescent="0.25">
      <c r="A153" s="16">
        <v>44858</v>
      </c>
      <c r="B153" s="14" t="s">
        <v>44</v>
      </c>
      <c r="C153" s="14" t="s">
        <v>21</v>
      </c>
      <c r="D153" s="9">
        <v>2.355220171753015</v>
      </c>
      <c r="E153" s="9">
        <v>10.719327835747329</v>
      </c>
      <c r="F153" s="9">
        <v>6.8201841985181169</v>
      </c>
      <c r="G153" s="9">
        <v>6.4403628249837368</v>
      </c>
    </row>
    <row r="154" spans="1:7" x14ac:dyDescent="0.25">
      <c r="A154" s="16">
        <v>44858</v>
      </c>
      <c r="B154" s="14" t="s">
        <v>44</v>
      </c>
      <c r="C154" s="14" t="s">
        <v>21</v>
      </c>
      <c r="D154" s="9">
        <v>1.6290843713155991</v>
      </c>
      <c r="E154" s="9">
        <v>13.342505563613171</v>
      </c>
      <c r="F154" s="9">
        <v>5.4530834558047632</v>
      </c>
      <c r="G154" s="9">
        <v>7.2294525820139199</v>
      </c>
    </row>
    <row r="155" spans="1:7" x14ac:dyDescent="0.25">
      <c r="A155" s="16">
        <v>44858</v>
      </c>
      <c r="B155" s="14" t="s">
        <v>44</v>
      </c>
      <c r="C155" s="14" t="s">
        <v>21</v>
      </c>
      <c r="D155" s="19">
        <v>1.4018629407146295</v>
      </c>
      <c r="E155" s="18">
        <v>8.4788172210089456</v>
      </c>
      <c r="F155" s="18">
        <v>5.2762423927695279</v>
      </c>
      <c r="G155" s="18">
        <v>5.5969646259388606</v>
      </c>
    </row>
    <row r="156" spans="1:7" x14ac:dyDescent="0.25">
      <c r="A156" s="16">
        <v>44858</v>
      </c>
      <c r="B156" s="14" t="s">
        <v>44</v>
      </c>
      <c r="C156" s="14" t="s">
        <v>21</v>
      </c>
      <c r="D156" s="19">
        <v>1.9616277904164192</v>
      </c>
      <c r="E156" s="18">
        <v>4.4388039246837536</v>
      </c>
      <c r="F156" s="18">
        <v>3.9450678251699345</v>
      </c>
      <c r="G156" s="18">
        <v>4.0319486163764413</v>
      </c>
    </row>
    <row r="157" spans="1:7" x14ac:dyDescent="0.25">
      <c r="A157" s="16">
        <v>44858</v>
      </c>
      <c r="B157" s="14" t="s">
        <v>44</v>
      </c>
      <c r="C157" s="14" t="s">
        <v>16</v>
      </c>
      <c r="D157" s="9">
        <v>1.0883982218920367</v>
      </c>
      <c r="E157" s="9">
        <v>1.6024006983695998</v>
      </c>
      <c r="F157" s="9">
        <v>0.43948736605746508</v>
      </c>
      <c r="G157" s="9">
        <v>0.43882274920987502</v>
      </c>
    </row>
    <row r="158" spans="1:7" x14ac:dyDescent="0.25">
      <c r="A158" s="16">
        <v>44858</v>
      </c>
      <c r="B158" s="14" t="s">
        <v>44</v>
      </c>
      <c r="C158" s="14" t="s">
        <v>16</v>
      </c>
      <c r="D158" s="9">
        <v>1.1243367931792554</v>
      </c>
      <c r="E158" s="9">
        <v>2.3418378398824835</v>
      </c>
      <c r="F158" s="9">
        <v>1.1663115332894587</v>
      </c>
      <c r="G158" s="9">
        <v>1.1032402269171404</v>
      </c>
    </row>
    <row r="159" spans="1:7" x14ac:dyDescent="0.25">
      <c r="A159" s="16">
        <v>44858</v>
      </c>
      <c r="B159" s="14" t="s">
        <v>44</v>
      </c>
      <c r="C159" s="14" t="s">
        <v>16</v>
      </c>
      <c r="D159" s="9">
        <v>0.62288239796854017</v>
      </c>
      <c r="E159" s="9">
        <v>1.9441655466705181</v>
      </c>
      <c r="F159" s="9">
        <v>0.46379285869374792</v>
      </c>
      <c r="G159" s="9">
        <v>0.58198514592653605</v>
      </c>
    </row>
    <row r="160" spans="1:7" x14ac:dyDescent="0.25">
      <c r="A160" s="16">
        <v>44858</v>
      </c>
      <c r="B160" s="14" t="s">
        <v>44</v>
      </c>
      <c r="C160" s="14" t="s">
        <v>16</v>
      </c>
      <c r="D160" s="9">
        <v>0.85480428419711951</v>
      </c>
      <c r="E160" s="18">
        <v>1.7689548405615356</v>
      </c>
      <c r="F160" s="18">
        <v>0.71097783364178313</v>
      </c>
      <c r="G160" s="9">
        <v>0.69145722034858981</v>
      </c>
    </row>
    <row r="161" spans="1:7" x14ac:dyDescent="0.25">
      <c r="A161" s="16">
        <v>44858</v>
      </c>
      <c r="B161" s="14" t="s">
        <v>44</v>
      </c>
      <c r="C161" s="14" t="s">
        <v>16</v>
      </c>
      <c r="D161" s="19">
        <v>0.7705597221779773</v>
      </c>
      <c r="E161" s="18">
        <v>0.95088637223050099</v>
      </c>
      <c r="F161" s="18">
        <v>0.5928032580093916</v>
      </c>
      <c r="G161" s="9">
        <v>0.5535273289620648</v>
      </c>
    </row>
    <row r="163" spans="1:7" x14ac:dyDescent="0.25">
      <c r="A163" s="15"/>
      <c r="D163" s="9"/>
      <c r="E163" s="9"/>
    </row>
    <row r="164" spans="1:7" x14ac:dyDescent="0.25">
      <c r="A164" s="15"/>
      <c r="D164" s="9"/>
      <c r="E164" s="9"/>
    </row>
    <row r="165" spans="1:7" x14ac:dyDescent="0.25">
      <c r="A165" s="15"/>
      <c r="D165" s="9"/>
      <c r="E165" s="9"/>
    </row>
    <row r="166" spans="1:7" x14ac:dyDescent="0.25">
      <c r="A166" s="15"/>
      <c r="D166" s="9"/>
      <c r="E166" s="9"/>
    </row>
    <row r="167" spans="1:7" x14ac:dyDescent="0.25">
      <c r="A167" s="15"/>
      <c r="D167" s="9"/>
      <c r="E167" s="9"/>
    </row>
    <row r="168" spans="1:7" x14ac:dyDescent="0.25">
      <c r="A168" s="15"/>
    </row>
    <row r="169" spans="1:7" x14ac:dyDescent="0.25">
      <c r="A169" s="15"/>
    </row>
    <row r="170" spans="1:7" x14ac:dyDescent="0.25">
      <c r="A170" s="15"/>
      <c r="G170" s="1"/>
    </row>
    <row r="171" spans="1:7" x14ac:dyDescent="0.25">
      <c r="A171" s="15"/>
    </row>
    <row r="172" spans="1:7" x14ac:dyDescent="0.25">
      <c r="A172" s="15"/>
    </row>
    <row r="173" spans="1:7" x14ac:dyDescent="0.25">
      <c r="A173" s="15"/>
    </row>
    <row r="174" spans="1:7" x14ac:dyDescent="0.25">
      <c r="A174" s="15"/>
    </row>
    <row r="175" spans="1:7" x14ac:dyDescent="0.25">
      <c r="A175" s="15"/>
    </row>
    <row r="176" spans="1:7" x14ac:dyDescent="0.25">
      <c r="A176" s="15"/>
      <c r="D176" s="9"/>
      <c r="E176" s="9"/>
    </row>
    <row r="177" spans="1:5" x14ac:dyDescent="0.25">
      <c r="A177" s="15"/>
      <c r="D177" s="9"/>
      <c r="E177" s="9"/>
    </row>
    <row r="178" spans="1:5" x14ac:dyDescent="0.25">
      <c r="A178" s="15"/>
      <c r="D178" s="19"/>
      <c r="E178" s="19"/>
    </row>
    <row r="179" spans="1:5" x14ac:dyDescent="0.25">
      <c r="A179" s="15"/>
    </row>
    <row r="180" spans="1:5" x14ac:dyDescent="0.25">
      <c r="A180" s="15"/>
    </row>
    <row r="181" spans="1:5" x14ac:dyDescent="0.25">
      <c r="A181" s="15"/>
    </row>
    <row r="182" spans="1:5" x14ac:dyDescent="0.25">
      <c r="A182" s="15"/>
    </row>
    <row r="183" spans="1:5" x14ac:dyDescent="0.25">
      <c r="A183" s="15"/>
    </row>
    <row r="184" spans="1:5" x14ac:dyDescent="0.25">
      <c r="A184" s="15"/>
    </row>
    <row r="185" spans="1:5" x14ac:dyDescent="0.25">
      <c r="A185" s="15"/>
    </row>
    <row r="186" spans="1:5" x14ac:dyDescent="0.25">
      <c r="A186" s="15"/>
      <c r="D186" s="9"/>
      <c r="E186" s="9"/>
    </row>
    <row r="187" spans="1:5" x14ac:dyDescent="0.25">
      <c r="A187" s="15"/>
      <c r="D187" s="9"/>
      <c r="E187" s="9"/>
    </row>
    <row r="188" spans="1:5" x14ac:dyDescent="0.25">
      <c r="A188" s="15"/>
      <c r="D188" s="19"/>
      <c r="E188" s="19"/>
    </row>
    <row r="189" spans="1:5" x14ac:dyDescent="0.25">
      <c r="A189" s="15"/>
    </row>
    <row r="190" spans="1:5" x14ac:dyDescent="0.25">
      <c r="A190" s="15"/>
    </row>
    <row r="191" spans="1:5" x14ac:dyDescent="0.25">
      <c r="A191" s="15"/>
    </row>
    <row r="192" spans="1:5" x14ac:dyDescent="0.25">
      <c r="A192" s="15"/>
    </row>
    <row r="193" spans="1:1" x14ac:dyDescent="0.25">
      <c r="A193" s="15"/>
    </row>
    <row r="194" spans="1:1" x14ac:dyDescent="0.25">
      <c r="A194" s="15"/>
    </row>
    <row r="195" spans="1:1" x14ac:dyDescent="0.25">
      <c r="A195" s="15"/>
    </row>
    <row r="196" spans="1:1" x14ac:dyDescent="0.25">
      <c r="A196" s="15"/>
    </row>
    <row r="197" spans="1:1" x14ac:dyDescent="0.25">
      <c r="A197" s="15"/>
    </row>
    <row r="198" spans="1:1" x14ac:dyDescent="0.25">
      <c r="A198" s="15"/>
    </row>
    <row r="199" spans="1:1" x14ac:dyDescent="0.25">
      <c r="A199" s="15"/>
    </row>
    <row r="200" spans="1:1" x14ac:dyDescent="0.25">
      <c r="A200" s="15"/>
    </row>
    <row r="201" spans="1:1" x14ac:dyDescent="0.25">
      <c r="A201" s="15"/>
    </row>
    <row r="202" spans="1:1" x14ac:dyDescent="0.25">
      <c r="A202" s="15"/>
    </row>
    <row r="203" spans="1:1" x14ac:dyDescent="0.25">
      <c r="A203" s="15"/>
    </row>
    <row r="204" spans="1:1" x14ac:dyDescent="0.25">
      <c r="A204" s="15"/>
    </row>
    <row r="205" spans="1:1" x14ac:dyDescent="0.25">
      <c r="A205" s="15"/>
    </row>
    <row r="206" spans="1:1" x14ac:dyDescent="0.25">
      <c r="A206" s="15"/>
    </row>
    <row r="207" spans="1:1" x14ac:dyDescent="0.25">
      <c r="A207" s="15"/>
    </row>
    <row r="208" spans="1:1" x14ac:dyDescent="0.25">
      <c r="A208" s="15"/>
    </row>
    <row r="209" spans="1:1" x14ac:dyDescent="0.25">
      <c r="A209" s="15"/>
    </row>
    <row r="210" spans="1:1" x14ac:dyDescent="0.25">
      <c r="A210" s="15"/>
    </row>
    <row r="211" spans="1:1" x14ac:dyDescent="0.25">
      <c r="A211" s="15"/>
    </row>
    <row r="212" spans="1:1" x14ac:dyDescent="0.25">
      <c r="A212" s="15"/>
    </row>
    <row r="213" spans="1:1" x14ac:dyDescent="0.25">
      <c r="A213" s="15"/>
    </row>
    <row r="214" spans="1:1" x14ac:dyDescent="0.25">
      <c r="A214" s="15"/>
    </row>
    <row r="215" spans="1:1" x14ac:dyDescent="0.25">
      <c r="A215" s="15"/>
    </row>
    <row r="216" spans="1:1" x14ac:dyDescent="0.25">
      <c r="A216" s="15"/>
    </row>
    <row r="217" spans="1:1" x14ac:dyDescent="0.25">
      <c r="A217" s="15"/>
    </row>
    <row r="218" spans="1:1" x14ac:dyDescent="0.25">
      <c r="A218" s="15"/>
    </row>
    <row r="219" spans="1:1" x14ac:dyDescent="0.25">
      <c r="A219" s="15"/>
    </row>
    <row r="220" spans="1:1" x14ac:dyDescent="0.25">
      <c r="A220" s="15"/>
    </row>
    <row r="221" spans="1:1" x14ac:dyDescent="0.25">
      <c r="A221" s="15"/>
    </row>
    <row r="222" spans="1:1" x14ac:dyDescent="0.25">
      <c r="A222" s="15"/>
    </row>
    <row r="223" spans="1:1" x14ac:dyDescent="0.25">
      <c r="A223" s="15"/>
    </row>
    <row r="224" spans="1:1" x14ac:dyDescent="0.25">
      <c r="A224" s="15"/>
    </row>
    <row r="225" spans="1:1" x14ac:dyDescent="0.25">
      <c r="A225" s="15"/>
    </row>
    <row r="226" spans="1:1" x14ac:dyDescent="0.25">
      <c r="A226" s="15"/>
    </row>
    <row r="227" spans="1:1" x14ac:dyDescent="0.25">
      <c r="A227" s="15"/>
    </row>
    <row r="228" spans="1:1" x14ac:dyDescent="0.25">
      <c r="A228" s="15"/>
    </row>
    <row r="229" spans="1:1" x14ac:dyDescent="0.25">
      <c r="A229" s="15"/>
    </row>
    <row r="230" spans="1:1" x14ac:dyDescent="0.25">
      <c r="A230" s="15"/>
    </row>
    <row r="231" spans="1:1" x14ac:dyDescent="0.25">
      <c r="A231" s="15"/>
    </row>
    <row r="232" spans="1:1" x14ac:dyDescent="0.25">
      <c r="A232" s="15"/>
    </row>
    <row r="233" spans="1:1" x14ac:dyDescent="0.25">
      <c r="A233" s="15"/>
    </row>
    <row r="234" spans="1:1" x14ac:dyDescent="0.25">
      <c r="A234" s="15"/>
    </row>
    <row r="235" spans="1:1" x14ac:dyDescent="0.25">
      <c r="A235" s="15"/>
    </row>
    <row r="236" spans="1:1" x14ac:dyDescent="0.25">
      <c r="A236" s="15"/>
    </row>
    <row r="237" spans="1:1" x14ac:dyDescent="0.25">
      <c r="A237" s="15"/>
    </row>
    <row r="238" spans="1:1" x14ac:dyDescent="0.25">
      <c r="A238" s="15"/>
    </row>
    <row r="239" spans="1:1" x14ac:dyDescent="0.25">
      <c r="A239" s="15"/>
    </row>
    <row r="240" spans="1:1" x14ac:dyDescent="0.25">
      <c r="A240" s="15"/>
    </row>
    <row r="241" spans="1:1" x14ac:dyDescent="0.25">
      <c r="A241" s="15"/>
    </row>
    <row r="242" spans="1:1" x14ac:dyDescent="0.25">
      <c r="A242" s="15"/>
    </row>
    <row r="243" spans="1:1" x14ac:dyDescent="0.25">
      <c r="A243" s="15"/>
    </row>
    <row r="244" spans="1:1" x14ac:dyDescent="0.25">
      <c r="A244" s="15"/>
    </row>
    <row r="245" spans="1:1" x14ac:dyDescent="0.25">
      <c r="A245" s="15"/>
    </row>
    <row r="246" spans="1:1" x14ac:dyDescent="0.25">
      <c r="A246" s="15"/>
    </row>
    <row r="247" spans="1:1" x14ac:dyDescent="0.25">
      <c r="A247" s="15"/>
    </row>
    <row r="248" spans="1:1" x14ac:dyDescent="0.25">
      <c r="A248" s="15"/>
    </row>
    <row r="249" spans="1:1" x14ac:dyDescent="0.25">
      <c r="A249" s="15"/>
    </row>
    <row r="250" spans="1:1" x14ac:dyDescent="0.25">
      <c r="A250" s="15"/>
    </row>
    <row r="251" spans="1:1" x14ac:dyDescent="0.25">
      <c r="A251" s="15"/>
    </row>
    <row r="252" spans="1:1" x14ac:dyDescent="0.25">
      <c r="A252" s="15"/>
    </row>
    <row r="253" spans="1:1" x14ac:dyDescent="0.25">
      <c r="A253" s="15"/>
    </row>
    <row r="254" spans="1:1" x14ac:dyDescent="0.25">
      <c r="A254" s="15"/>
    </row>
    <row r="255" spans="1:1" x14ac:dyDescent="0.25">
      <c r="A255" s="15"/>
    </row>
    <row r="256" spans="1:1" x14ac:dyDescent="0.25">
      <c r="A256" s="15"/>
    </row>
    <row r="257" spans="1:1" x14ac:dyDescent="0.25">
      <c r="A257" s="15"/>
    </row>
    <row r="258" spans="1:1" x14ac:dyDescent="0.25">
      <c r="A258" s="15"/>
    </row>
    <row r="259" spans="1:1" x14ac:dyDescent="0.25">
      <c r="A259" s="15"/>
    </row>
    <row r="260" spans="1:1" x14ac:dyDescent="0.25">
      <c r="A260" s="15"/>
    </row>
    <row r="261" spans="1:1" x14ac:dyDescent="0.25">
      <c r="A261" s="15"/>
    </row>
    <row r="262" spans="1:1" x14ac:dyDescent="0.25">
      <c r="A262" s="15"/>
    </row>
    <row r="263" spans="1:1" x14ac:dyDescent="0.25">
      <c r="A263" s="15"/>
    </row>
    <row r="264" spans="1:1" x14ac:dyDescent="0.25">
      <c r="A264" s="15"/>
    </row>
    <row r="265" spans="1:1" x14ac:dyDescent="0.25">
      <c r="A265" s="15"/>
    </row>
    <row r="266" spans="1:1" x14ac:dyDescent="0.25">
      <c r="A266" s="15"/>
    </row>
    <row r="267" spans="1:1" x14ac:dyDescent="0.25">
      <c r="A267" s="15"/>
    </row>
    <row r="268" spans="1:1" x14ac:dyDescent="0.25">
      <c r="A268" s="15"/>
    </row>
    <row r="269" spans="1:1" x14ac:dyDescent="0.25">
      <c r="A269" s="15"/>
    </row>
    <row r="270" spans="1:1" x14ac:dyDescent="0.25">
      <c r="A270" s="15"/>
    </row>
    <row r="271" spans="1:1" x14ac:dyDescent="0.25">
      <c r="A271" s="15"/>
    </row>
    <row r="272" spans="1:1" x14ac:dyDescent="0.25">
      <c r="A272" s="15"/>
    </row>
    <row r="273" spans="1:1" x14ac:dyDescent="0.25">
      <c r="A273" s="15"/>
    </row>
    <row r="274" spans="1:1" x14ac:dyDescent="0.25">
      <c r="A274" s="15"/>
    </row>
    <row r="275" spans="1:1" x14ac:dyDescent="0.25">
      <c r="A275" s="15"/>
    </row>
    <row r="276" spans="1:1" x14ac:dyDescent="0.25">
      <c r="A276" s="15"/>
    </row>
    <row r="277" spans="1:1" x14ac:dyDescent="0.25">
      <c r="A277" s="15"/>
    </row>
    <row r="278" spans="1:1" x14ac:dyDescent="0.25">
      <c r="A278" s="15"/>
    </row>
    <row r="279" spans="1:1" x14ac:dyDescent="0.25">
      <c r="A279" s="15"/>
    </row>
    <row r="280" spans="1:1" x14ac:dyDescent="0.25">
      <c r="A280" s="15"/>
    </row>
    <row r="281" spans="1:1" x14ac:dyDescent="0.25">
      <c r="A281" s="15"/>
    </row>
    <row r="282" spans="1:1" x14ac:dyDescent="0.25">
      <c r="A282" s="15"/>
    </row>
    <row r="283" spans="1:1" x14ac:dyDescent="0.25">
      <c r="A283" s="15"/>
    </row>
    <row r="284" spans="1:1" x14ac:dyDescent="0.25">
      <c r="A284" s="15"/>
    </row>
    <row r="285" spans="1:1" x14ac:dyDescent="0.25">
      <c r="A285" s="15"/>
    </row>
    <row r="286" spans="1:1" x14ac:dyDescent="0.25">
      <c r="A286" s="15"/>
    </row>
    <row r="287" spans="1:1" x14ac:dyDescent="0.25">
      <c r="A287" s="15"/>
    </row>
    <row r="288" spans="1:1" x14ac:dyDescent="0.25">
      <c r="A288" s="15"/>
    </row>
    <row r="289" spans="1:1" x14ac:dyDescent="0.25">
      <c r="A289" s="15"/>
    </row>
    <row r="290" spans="1:1" x14ac:dyDescent="0.25">
      <c r="A290" s="15"/>
    </row>
    <row r="291" spans="1:1" x14ac:dyDescent="0.25">
      <c r="A291" s="15"/>
    </row>
    <row r="292" spans="1:1" x14ac:dyDescent="0.25">
      <c r="A292" s="15"/>
    </row>
    <row r="293" spans="1:1" x14ac:dyDescent="0.25">
      <c r="A293" s="15"/>
    </row>
    <row r="294" spans="1:1" x14ac:dyDescent="0.25">
      <c r="A294" s="15"/>
    </row>
    <row r="295" spans="1:1" x14ac:dyDescent="0.25">
      <c r="A295" s="15"/>
    </row>
    <row r="296" spans="1:1" x14ac:dyDescent="0.25">
      <c r="A296" s="15"/>
    </row>
    <row r="297" spans="1:1" x14ac:dyDescent="0.25">
      <c r="A297" s="15"/>
    </row>
    <row r="298" spans="1:1" x14ac:dyDescent="0.25">
      <c r="A298" s="15"/>
    </row>
    <row r="299" spans="1:1" x14ac:dyDescent="0.25">
      <c r="A299" s="15"/>
    </row>
    <row r="300" spans="1:1" x14ac:dyDescent="0.25">
      <c r="A300" s="15"/>
    </row>
    <row r="301" spans="1:1" x14ac:dyDescent="0.25">
      <c r="A301" s="15"/>
    </row>
    <row r="302" spans="1:1" x14ac:dyDescent="0.25">
      <c r="A302" s="15"/>
    </row>
    <row r="303" spans="1:1" x14ac:dyDescent="0.25">
      <c r="A303" s="15"/>
    </row>
    <row r="304" spans="1:1" x14ac:dyDescent="0.25">
      <c r="A304" s="15"/>
    </row>
    <row r="305" spans="1:1" x14ac:dyDescent="0.25">
      <c r="A305" s="15"/>
    </row>
    <row r="306" spans="1:1" x14ac:dyDescent="0.25">
      <c r="A306" s="15"/>
    </row>
    <row r="307" spans="1:1" x14ac:dyDescent="0.25">
      <c r="A307" s="15"/>
    </row>
    <row r="308" spans="1:1" x14ac:dyDescent="0.25">
      <c r="A308" s="15"/>
    </row>
    <row r="309" spans="1:1" x14ac:dyDescent="0.25">
      <c r="A309" s="15"/>
    </row>
    <row r="310" spans="1:1" x14ac:dyDescent="0.25">
      <c r="A310" s="15"/>
    </row>
    <row r="311" spans="1:1" x14ac:dyDescent="0.25">
      <c r="A311" s="15"/>
    </row>
    <row r="312" spans="1:1" x14ac:dyDescent="0.25">
      <c r="A312" s="15"/>
    </row>
    <row r="313" spans="1:1" x14ac:dyDescent="0.25">
      <c r="A313" s="15"/>
    </row>
    <row r="314" spans="1:1" x14ac:dyDescent="0.25">
      <c r="A314" s="15"/>
    </row>
    <row r="315" spans="1:1" x14ac:dyDescent="0.25">
      <c r="A315" s="15"/>
    </row>
    <row r="316" spans="1:1" x14ac:dyDescent="0.25">
      <c r="A316" s="15"/>
    </row>
    <row r="317" spans="1:1" x14ac:dyDescent="0.25">
      <c r="A317" s="15"/>
    </row>
    <row r="318" spans="1:1" x14ac:dyDescent="0.25">
      <c r="A318" s="15"/>
    </row>
    <row r="319" spans="1:1" x14ac:dyDescent="0.25">
      <c r="A319" s="15"/>
    </row>
    <row r="320" spans="1:1" x14ac:dyDescent="0.25">
      <c r="A320" s="15"/>
    </row>
    <row r="321" spans="1:1" x14ac:dyDescent="0.25">
      <c r="A321" s="15"/>
    </row>
    <row r="322" spans="1:1" x14ac:dyDescent="0.25">
      <c r="A322" s="15"/>
    </row>
    <row r="323" spans="1:1" x14ac:dyDescent="0.25">
      <c r="A323" s="15"/>
    </row>
    <row r="324" spans="1:1" x14ac:dyDescent="0.25">
      <c r="A324" s="15"/>
    </row>
    <row r="325" spans="1:1" x14ac:dyDescent="0.25">
      <c r="A325" s="15"/>
    </row>
    <row r="326" spans="1:1" x14ac:dyDescent="0.25">
      <c r="A326" s="15"/>
    </row>
    <row r="327" spans="1:1" x14ac:dyDescent="0.25">
      <c r="A327" s="15"/>
    </row>
    <row r="328" spans="1:1" x14ac:dyDescent="0.25">
      <c r="A328" s="15"/>
    </row>
    <row r="329" spans="1:1" x14ac:dyDescent="0.25">
      <c r="A329" s="15"/>
    </row>
    <row r="330" spans="1:1" x14ac:dyDescent="0.25">
      <c r="A330" s="15"/>
    </row>
    <row r="331" spans="1:1" x14ac:dyDescent="0.25">
      <c r="A331" s="15"/>
    </row>
    <row r="332" spans="1:1" x14ac:dyDescent="0.25">
      <c r="A332" s="15"/>
    </row>
    <row r="333" spans="1:1" x14ac:dyDescent="0.25">
      <c r="A333" s="15"/>
    </row>
    <row r="334" spans="1:1" x14ac:dyDescent="0.25">
      <c r="A334" s="15"/>
    </row>
    <row r="335" spans="1:1" x14ac:dyDescent="0.25">
      <c r="A335" s="15"/>
    </row>
    <row r="336" spans="1:1" x14ac:dyDescent="0.25">
      <c r="A336" s="15"/>
    </row>
    <row r="337" spans="1:1" x14ac:dyDescent="0.25">
      <c r="A337" s="15"/>
    </row>
    <row r="338" spans="1:1" x14ac:dyDescent="0.25">
      <c r="A338" s="15"/>
    </row>
    <row r="339" spans="1:1" x14ac:dyDescent="0.25">
      <c r="A339" s="15"/>
    </row>
    <row r="340" spans="1:1" x14ac:dyDescent="0.25">
      <c r="A340" s="15"/>
    </row>
    <row r="341" spans="1:1" x14ac:dyDescent="0.25">
      <c r="A341" s="15"/>
    </row>
    <row r="342" spans="1:1" x14ac:dyDescent="0.25">
      <c r="A342" s="15"/>
    </row>
    <row r="343" spans="1:1" x14ac:dyDescent="0.25">
      <c r="A343" s="15"/>
    </row>
    <row r="344" spans="1:1" x14ac:dyDescent="0.25">
      <c r="A344" s="15"/>
    </row>
    <row r="345" spans="1:1" x14ac:dyDescent="0.25">
      <c r="A345" s="15"/>
    </row>
    <row r="346" spans="1:1" x14ac:dyDescent="0.25">
      <c r="A346" s="15"/>
    </row>
    <row r="347" spans="1:1" x14ac:dyDescent="0.25">
      <c r="A347" s="15"/>
    </row>
    <row r="348" spans="1:1" x14ac:dyDescent="0.25">
      <c r="A348" s="15"/>
    </row>
    <row r="349" spans="1:1" x14ac:dyDescent="0.25">
      <c r="A349" s="15"/>
    </row>
    <row r="350" spans="1:1" x14ac:dyDescent="0.25">
      <c r="A350" s="15"/>
    </row>
    <row r="351" spans="1:1" x14ac:dyDescent="0.25">
      <c r="A351" s="15"/>
    </row>
    <row r="352" spans="1:1" x14ac:dyDescent="0.25">
      <c r="A352" s="15"/>
    </row>
    <row r="353" spans="1:1" x14ac:dyDescent="0.25">
      <c r="A353" s="15"/>
    </row>
    <row r="354" spans="1:1" x14ac:dyDescent="0.25">
      <c r="A354" s="15"/>
    </row>
    <row r="355" spans="1:1" x14ac:dyDescent="0.25">
      <c r="A355" s="15"/>
    </row>
    <row r="356" spans="1:1" x14ac:dyDescent="0.25">
      <c r="A356" s="15"/>
    </row>
    <row r="357" spans="1:1" x14ac:dyDescent="0.25">
      <c r="A357" s="15"/>
    </row>
    <row r="358" spans="1:1" x14ac:dyDescent="0.25">
      <c r="A358" s="15"/>
    </row>
    <row r="359" spans="1:1" x14ac:dyDescent="0.25">
      <c r="A359" s="15"/>
    </row>
    <row r="360" spans="1:1" x14ac:dyDescent="0.25">
      <c r="A360" s="15"/>
    </row>
    <row r="361" spans="1:1" x14ac:dyDescent="0.25">
      <c r="A361" s="15"/>
    </row>
    <row r="362" spans="1:1" x14ac:dyDescent="0.25">
      <c r="A362" s="15"/>
    </row>
    <row r="363" spans="1:1" x14ac:dyDescent="0.25">
      <c r="A363" s="15"/>
    </row>
    <row r="364" spans="1:1" x14ac:dyDescent="0.25">
      <c r="A364" s="15"/>
    </row>
    <row r="365" spans="1:1" x14ac:dyDescent="0.25">
      <c r="A365" s="15"/>
    </row>
    <row r="366" spans="1:1" x14ac:dyDescent="0.25">
      <c r="A366" s="15"/>
    </row>
    <row r="367" spans="1:1" x14ac:dyDescent="0.25">
      <c r="A367" s="15"/>
    </row>
    <row r="368" spans="1:1" x14ac:dyDescent="0.25">
      <c r="A368" s="15"/>
    </row>
    <row r="369" spans="1:1" x14ac:dyDescent="0.25">
      <c r="A369" s="15"/>
    </row>
    <row r="370" spans="1:1" x14ac:dyDescent="0.25">
      <c r="A370" s="15"/>
    </row>
    <row r="371" spans="1:1" x14ac:dyDescent="0.25">
      <c r="A371" s="15"/>
    </row>
    <row r="372" spans="1:1" x14ac:dyDescent="0.25">
      <c r="A372" s="15"/>
    </row>
    <row r="373" spans="1:1" x14ac:dyDescent="0.25">
      <c r="A373" s="15"/>
    </row>
    <row r="374" spans="1:1" x14ac:dyDescent="0.25">
      <c r="A374" s="15"/>
    </row>
    <row r="375" spans="1:1" x14ac:dyDescent="0.25">
      <c r="A375" s="15"/>
    </row>
    <row r="376" spans="1:1" x14ac:dyDescent="0.25">
      <c r="A376" s="15"/>
    </row>
    <row r="377" spans="1:1" x14ac:dyDescent="0.25">
      <c r="A377" s="15"/>
    </row>
    <row r="378" spans="1:1" x14ac:dyDescent="0.25">
      <c r="A378" s="15"/>
    </row>
    <row r="379" spans="1:1" x14ac:dyDescent="0.25">
      <c r="A379" s="15"/>
    </row>
    <row r="380" spans="1:1" x14ac:dyDescent="0.25">
      <c r="A380" s="15"/>
    </row>
    <row r="381" spans="1:1" x14ac:dyDescent="0.25">
      <c r="A381" s="15"/>
    </row>
    <row r="382" spans="1:1" x14ac:dyDescent="0.25">
      <c r="A382" s="15"/>
    </row>
    <row r="383" spans="1:1" x14ac:dyDescent="0.25">
      <c r="A383" s="15"/>
    </row>
    <row r="384" spans="1:1" x14ac:dyDescent="0.25">
      <c r="A384" s="15"/>
    </row>
    <row r="385" spans="1:1" x14ac:dyDescent="0.25">
      <c r="A385" s="15"/>
    </row>
    <row r="386" spans="1:1" x14ac:dyDescent="0.25">
      <c r="A386" s="15"/>
    </row>
    <row r="387" spans="1:1" x14ac:dyDescent="0.25">
      <c r="A387" s="15"/>
    </row>
    <row r="388" spans="1:1" x14ac:dyDescent="0.25">
      <c r="A388" s="15"/>
    </row>
    <row r="389" spans="1:1" x14ac:dyDescent="0.25">
      <c r="A389" s="15"/>
    </row>
    <row r="390" spans="1:1" x14ac:dyDescent="0.25">
      <c r="A390" s="15"/>
    </row>
    <row r="391" spans="1:1" x14ac:dyDescent="0.25">
      <c r="A391" s="15"/>
    </row>
    <row r="392" spans="1:1" x14ac:dyDescent="0.25">
      <c r="A392" s="15"/>
    </row>
    <row r="393" spans="1:1" x14ac:dyDescent="0.25">
      <c r="A393" s="15"/>
    </row>
    <row r="394" spans="1:1" x14ac:dyDescent="0.25">
      <c r="A394" s="15"/>
    </row>
    <row r="395" spans="1:1" x14ac:dyDescent="0.25">
      <c r="A395" s="15"/>
    </row>
    <row r="396" spans="1:1" x14ac:dyDescent="0.25">
      <c r="A396" s="15"/>
    </row>
    <row r="397" spans="1:1" x14ac:dyDescent="0.25">
      <c r="A397" s="15"/>
    </row>
    <row r="398" spans="1:1" x14ac:dyDescent="0.25">
      <c r="A398" s="15"/>
    </row>
    <row r="399" spans="1:1" x14ac:dyDescent="0.25">
      <c r="A399" s="15"/>
    </row>
    <row r="400" spans="1:1" x14ac:dyDescent="0.25">
      <c r="A400" s="15"/>
    </row>
    <row r="401" spans="1:1" x14ac:dyDescent="0.25">
      <c r="A401" s="15"/>
    </row>
    <row r="402" spans="1:1" x14ac:dyDescent="0.25">
      <c r="A402" s="15"/>
    </row>
    <row r="403" spans="1:1" x14ac:dyDescent="0.25">
      <c r="A403" s="15"/>
    </row>
    <row r="404" spans="1:1" x14ac:dyDescent="0.25">
      <c r="A404" s="15"/>
    </row>
    <row r="405" spans="1:1" x14ac:dyDescent="0.25">
      <c r="A405" s="15"/>
    </row>
    <row r="406" spans="1:1" x14ac:dyDescent="0.25">
      <c r="A406" s="15"/>
    </row>
    <row r="407" spans="1:1" x14ac:dyDescent="0.25">
      <c r="A407" s="15"/>
    </row>
    <row r="408" spans="1:1" x14ac:dyDescent="0.25">
      <c r="A408" s="15"/>
    </row>
    <row r="409" spans="1:1" x14ac:dyDescent="0.25">
      <c r="A409" s="15"/>
    </row>
    <row r="410" spans="1:1" x14ac:dyDescent="0.25">
      <c r="A410" s="15"/>
    </row>
    <row r="411" spans="1:1" x14ac:dyDescent="0.25">
      <c r="A411" s="15"/>
    </row>
    <row r="412" spans="1:1" x14ac:dyDescent="0.25">
      <c r="A412" s="15"/>
    </row>
    <row r="413" spans="1:1" x14ac:dyDescent="0.25">
      <c r="A413" s="15"/>
    </row>
    <row r="414" spans="1:1" x14ac:dyDescent="0.25">
      <c r="A414" s="15"/>
    </row>
    <row r="415" spans="1:1" x14ac:dyDescent="0.25">
      <c r="A415" s="15"/>
    </row>
    <row r="416" spans="1:1" x14ac:dyDescent="0.25">
      <c r="A416" s="15"/>
    </row>
    <row r="417" spans="1:1" x14ac:dyDescent="0.25">
      <c r="A417" s="15"/>
    </row>
    <row r="418" spans="1:1" x14ac:dyDescent="0.25">
      <c r="A418" s="15"/>
    </row>
    <row r="419" spans="1:1" x14ac:dyDescent="0.25">
      <c r="A419" s="15"/>
    </row>
    <row r="420" spans="1:1" x14ac:dyDescent="0.25">
      <c r="A420" s="15"/>
    </row>
    <row r="421" spans="1:1" x14ac:dyDescent="0.25">
      <c r="A421" s="15"/>
    </row>
    <row r="422" spans="1:1" x14ac:dyDescent="0.25">
      <c r="A422" s="15"/>
    </row>
    <row r="423" spans="1:1" x14ac:dyDescent="0.25">
      <c r="A423" s="15"/>
    </row>
    <row r="424" spans="1:1" x14ac:dyDescent="0.25">
      <c r="A424" s="15"/>
    </row>
    <row r="425" spans="1:1" x14ac:dyDescent="0.25">
      <c r="A425" s="15"/>
    </row>
    <row r="426" spans="1:1" x14ac:dyDescent="0.25">
      <c r="A426" s="15"/>
    </row>
    <row r="427" spans="1:1" x14ac:dyDescent="0.25">
      <c r="A427" s="15"/>
    </row>
    <row r="428" spans="1:1" x14ac:dyDescent="0.25">
      <c r="A428" s="15"/>
    </row>
    <row r="429" spans="1:1" x14ac:dyDescent="0.25">
      <c r="A429" s="15"/>
    </row>
    <row r="430" spans="1:1" x14ac:dyDescent="0.25">
      <c r="A430" s="15"/>
    </row>
    <row r="431" spans="1:1" x14ac:dyDescent="0.25">
      <c r="A431" s="15"/>
    </row>
    <row r="432" spans="1:1" x14ac:dyDescent="0.25">
      <c r="A432" s="15"/>
    </row>
    <row r="433" spans="1:1" x14ac:dyDescent="0.25">
      <c r="A433" s="15"/>
    </row>
    <row r="434" spans="1:1" x14ac:dyDescent="0.25">
      <c r="A434" s="15"/>
    </row>
    <row r="435" spans="1:1" x14ac:dyDescent="0.25">
      <c r="A435" s="15"/>
    </row>
    <row r="436" spans="1:1" x14ac:dyDescent="0.25">
      <c r="A436" s="15"/>
    </row>
    <row r="437" spans="1:1" x14ac:dyDescent="0.25">
      <c r="A437" s="15"/>
    </row>
    <row r="438" spans="1:1" x14ac:dyDescent="0.25">
      <c r="A438" s="15"/>
    </row>
    <row r="439" spans="1:1" x14ac:dyDescent="0.25">
      <c r="A439" s="15"/>
    </row>
    <row r="440" spans="1:1" x14ac:dyDescent="0.25">
      <c r="A440" s="15"/>
    </row>
    <row r="441" spans="1:1" x14ac:dyDescent="0.25">
      <c r="A441" s="15"/>
    </row>
    <row r="442" spans="1:1" x14ac:dyDescent="0.25">
      <c r="A442" s="15"/>
    </row>
    <row r="443" spans="1:1" x14ac:dyDescent="0.25">
      <c r="A443" s="15"/>
    </row>
    <row r="444" spans="1:1" x14ac:dyDescent="0.25">
      <c r="A444" s="15"/>
    </row>
    <row r="445" spans="1:1" x14ac:dyDescent="0.25">
      <c r="A445" s="15"/>
    </row>
    <row r="446" spans="1:1" x14ac:dyDescent="0.25">
      <c r="A446" s="15"/>
    </row>
    <row r="447" spans="1:1" x14ac:dyDescent="0.25">
      <c r="A447" s="15"/>
    </row>
    <row r="448" spans="1:1" x14ac:dyDescent="0.25">
      <c r="A448" s="15"/>
    </row>
    <row r="449" spans="1:1" x14ac:dyDescent="0.25">
      <c r="A449" s="15"/>
    </row>
    <row r="450" spans="1:1" x14ac:dyDescent="0.25">
      <c r="A450" s="15"/>
    </row>
    <row r="451" spans="1:1" x14ac:dyDescent="0.25">
      <c r="A451" s="15"/>
    </row>
    <row r="452" spans="1:1" x14ac:dyDescent="0.25">
      <c r="A452" s="15"/>
    </row>
    <row r="453" spans="1:1" x14ac:dyDescent="0.25">
      <c r="A453" s="15"/>
    </row>
    <row r="454" spans="1:1" x14ac:dyDescent="0.25">
      <c r="A454" s="15"/>
    </row>
    <row r="455" spans="1:1" x14ac:dyDescent="0.25">
      <c r="A455" s="15"/>
    </row>
    <row r="456" spans="1:1" x14ac:dyDescent="0.25">
      <c r="A456" s="15"/>
    </row>
    <row r="457" spans="1:1" x14ac:dyDescent="0.25">
      <c r="A457" s="15"/>
    </row>
    <row r="458" spans="1:1" x14ac:dyDescent="0.25">
      <c r="A458" s="15"/>
    </row>
    <row r="459" spans="1:1" x14ac:dyDescent="0.25">
      <c r="A459" s="15"/>
    </row>
    <row r="460" spans="1:1" x14ac:dyDescent="0.25">
      <c r="A460" s="15"/>
    </row>
    <row r="461" spans="1:1" x14ac:dyDescent="0.25">
      <c r="A461" s="15"/>
    </row>
    <row r="462" spans="1:1" x14ac:dyDescent="0.25">
      <c r="A462" s="15"/>
    </row>
    <row r="463" spans="1:1" x14ac:dyDescent="0.25">
      <c r="A463" s="15"/>
    </row>
    <row r="464" spans="1:1" x14ac:dyDescent="0.25">
      <c r="A464" s="15"/>
    </row>
    <row r="465" spans="1:1" x14ac:dyDescent="0.25">
      <c r="A465" s="15"/>
    </row>
    <row r="466" spans="1:1" x14ac:dyDescent="0.25">
      <c r="A466" s="15"/>
    </row>
    <row r="467" spans="1:1" x14ac:dyDescent="0.25">
      <c r="A467" s="15"/>
    </row>
    <row r="468" spans="1:1" x14ac:dyDescent="0.25">
      <c r="A468" s="15"/>
    </row>
    <row r="469" spans="1:1" x14ac:dyDescent="0.25">
      <c r="A469" s="15"/>
    </row>
    <row r="470" spans="1:1" x14ac:dyDescent="0.25">
      <c r="A470" s="15"/>
    </row>
    <row r="471" spans="1:1" x14ac:dyDescent="0.25">
      <c r="A471" s="15"/>
    </row>
    <row r="472" spans="1:1" x14ac:dyDescent="0.25">
      <c r="A472" s="15"/>
    </row>
    <row r="473" spans="1:1" x14ac:dyDescent="0.25">
      <c r="A473" s="15"/>
    </row>
    <row r="474" spans="1:1" x14ac:dyDescent="0.25">
      <c r="A474" s="15"/>
    </row>
    <row r="475" spans="1:1" x14ac:dyDescent="0.25">
      <c r="A475" s="15"/>
    </row>
    <row r="476" spans="1:1" x14ac:dyDescent="0.25">
      <c r="A476" s="15"/>
    </row>
    <row r="477" spans="1:1" x14ac:dyDescent="0.25">
      <c r="A477" s="15"/>
    </row>
    <row r="478" spans="1:1" x14ac:dyDescent="0.25">
      <c r="A478" s="15"/>
    </row>
    <row r="479" spans="1:1" x14ac:dyDescent="0.25">
      <c r="A479" s="15"/>
    </row>
    <row r="480" spans="1:1" x14ac:dyDescent="0.25">
      <c r="A480" s="15"/>
    </row>
    <row r="481" spans="1:1" x14ac:dyDescent="0.25">
      <c r="A481" s="15"/>
    </row>
    <row r="482" spans="1:1" x14ac:dyDescent="0.25">
      <c r="A482" s="15"/>
    </row>
    <row r="483" spans="1:1" x14ac:dyDescent="0.25">
      <c r="A483" s="15"/>
    </row>
    <row r="484" spans="1:1" x14ac:dyDescent="0.25">
      <c r="A484" s="15"/>
    </row>
    <row r="485" spans="1:1" x14ac:dyDescent="0.25">
      <c r="A485" s="15"/>
    </row>
    <row r="486" spans="1:1" x14ac:dyDescent="0.25">
      <c r="A486" s="15"/>
    </row>
    <row r="487" spans="1:1" x14ac:dyDescent="0.25">
      <c r="A487" s="15"/>
    </row>
    <row r="488" spans="1:1" x14ac:dyDescent="0.25">
      <c r="A488" s="15"/>
    </row>
    <row r="489" spans="1:1" x14ac:dyDescent="0.25">
      <c r="A489" s="15"/>
    </row>
    <row r="490" spans="1:1" x14ac:dyDescent="0.25">
      <c r="A490" s="15"/>
    </row>
    <row r="491" spans="1:1" x14ac:dyDescent="0.25">
      <c r="A491" s="15"/>
    </row>
    <row r="492" spans="1:1" x14ac:dyDescent="0.25">
      <c r="A492" s="15"/>
    </row>
    <row r="493" spans="1:1" x14ac:dyDescent="0.25">
      <c r="A493" s="15"/>
    </row>
    <row r="494" spans="1:1" x14ac:dyDescent="0.25">
      <c r="A494" s="15"/>
    </row>
    <row r="495" spans="1:1" x14ac:dyDescent="0.25">
      <c r="A495" s="15"/>
    </row>
    <row r="496" spans="1:1" x14ac:dyDescent="0.25">
      <c r="A496" s="15"/>
    </row>
    <row r="497" spans="1:1" x14ac:dyDescent="0.25">
      <c r="A497" s="15"/>
    </row>
    <row r="498" spans="1:1" x14ac:dyDescent="0.25">
      <c r="A498" s="15"/>
    </row>
    <row r="499" spans="1:1" x14ac:dyDescent="0.25">
      <c r="A499" s="15"/>
    </row>
    <row r="500" spans="1:1" x14ac:dyDescent="0.25">
      <c r="A500" s="15"/>
    </row>
    <row r="501" spans="1:1" x14ac:dyDescent="0.25">
      <c r="A501" s="15"/>
    </row>
    <row r="502" spans="1:1" x14ac:dyDescent="0.25">
      <c r="A502" s="15"/>
    </row>
    <row r="503" spans="1:1" x14ac:dyDescent="0.25">
      <c r="A503" s="15"/>
    </row>
    <row r="504" spans="1:1" x14ac:dyDescent="0.25">
      <c r="A504" s="15"/>
    </row>
    <row r="505" spans="1:1" x14ac:dyDescent="0.25">
      <c r="A505" s="15"/>
    </row>
    <row r="506" spans="1:1" x14ac:dyDescent="0.25">
      <c r="A506" s="15"/>
    </row>
    <row r="507" spans="1:1" x14ac:dyDescent="0.25">
      <c r="A507" s="15"/>
    </row>
    <row r="508" spans="1:1" x14ac:dyDescent="0.25">
      <c r="A508" s="15"/>
    </row>
    <row r="509" spans="1:1" x14ac:dyDescent="0.25">
      <c r="A509" s="15"/>
    </row>
    <row r="510" spans="1:1" x14ac:dyDescent="0.25">
      <c r="A510" s="15"/>
    </row>
    <row r="511" spans="1:1" x14ac:dyDescent="0.25">
      <c r="A511" s="15"/>
    </row>
    <row r="512" spans="1:1" x14ac:dyDescent="0.25">
      <c r="A512" s="15"/>
    </row>
    <row r="513" spans="1:1" x14ac:dyDescent="0.25">
      <c r="A513" s="15"/>
    </row>
    <row r="514" spans="1:1" x14ac:dyDescent="0.25">
      <c r="A514" s="15"/>
    </row>
    <row r="515" spans="1:1" x14ac:dyDescent="0.25">
      <c r="A515" s="15"/>
    </row>
    <row r="516" spans="1:1" x14ac:dyDescent="0.25">
      <c r="A516" s="15"/>
    </row>
    <row r="517" spans="1:1" x14ac:dyDescent="0.25">
      <c r="A517" s="15"/>
    </row>
    <row r="518" spans="1:1" x14ac:dyDescent="0.25">
      <c r="A518" s="15"/>
    </row>
    <row r="519" spans="1:1" x14ac:dyDescent="0.25">
      <c r="A519" s="15"/>
    </row>
    <row r="520" spans="1:1" x14ac:dyDescent="0.25">
      <c r="A520" s="15"/>
    </row>
    <row r="521" spans="1:1" x14ac:dyDescent="0.25">
      <c r="A521" s="15"/>
    </row>
    <row r="522" spans="1:1" x14ac:dyDescent="0.25">
      <c r="A522" s="15"/>
    </row>
    <row r="523" spans="1:1" x14ac:dyDescent="0.25">
      <c r="A523" s="15"/>
    </row>
    <row r="524" spans="1:1" x14ac:dyDescent="0.25">
      <c r="A524" s="15"/>
    </row>
    <row r="525" spans="1:1" x14ac:dyDescent="0.25">
      <c r="A525" s="15"/>
    </row>
    <row r="526" spans="1:1" x14ac:dyDescent="0.25">
      <c r="A526" s="15"/>
    </row>
    <row r="527" spans="1:1" x14ac:dyDescent="0.25">
      <c r="A527" s="15"/>
    </row>
    <row r="528" spans="1:1" x14ac:dyDescent="0.25">
      <c r="A528" s="15"/>
    </row>
    <row r="529" spans="1:1" x14ac:dyDescent="0.25">
      <c r="A529" s="15"/>
    </row>
    <row r="530" spans="1:1" x14ac:dyDescent="0.25">
      <c r="A530" s="15"/>
    </row>
    <row r="531" spans="1:1" x14ac:dyDescent="0.25">
      <c r="A531" s="15"/>
    </row>
    <row r="532" spans="1:1" x14ac:dyDescent="0.25">
      <c r="A532" s="15"/>
    </row>
    <row r="533" spans="1:1" x14ac:dyDescent="0.25">
      <c r="A533" s="15"/>
    </row>
    <row r="534" spans="1:1" x14ac:dyDescent="0.25">
      <c r="A534" s="15"/>
    </row>
    <row r="535" spans="1:1" x14ac:dyDescent="0.25">
      <c r="A535" s="15"/>
    </row>
    <row r="536" spans="1:1" x14ac:dyDescent="0.25">
      <c r="A536" s="15"/>
    </row>
    <row r="537" spans="1:1" x14ac:dyDescent="0.25">
      <c r="A537" s="15"/>
    </row>
    <row r="538" spans="1:1" x14ac:dyDescent="0.25">
      <c r="A538" s="15"/>
    </row>
    <row r="539" spans="1:1" x14ac:dyDescent="0.25">
      <c r="A539" s="15"/>
    </row>
    <row r="540" spans="1:1" x14ac:dyDescent="0.25">
      <c r="A540" s="15"/>
    </row>
    <row r="541" spans="1:1" x14ac:dyDescent="0.25">
      <c r="A541" s="15"/>
    </row>
    <row r="542" spans="1:1" x14ac:dyDescent="0.25">
      <c r="A542" s="15"/>
    </row>
    <row r="543" spans="1:1" x14ac:dyDescent="0.25">
      <c r="A543" s="15"/>
    </row>
    <row r="544" spans="1:1" x14ac:dyDescent="0.25">
      <c r="A544" s="15"/>
    </row>
    <row r="545" spans="1:1" x14ac:dyDescent="0.25">
      <c r="A545" s="15"/>
    </row>
    <row r="546" spans="1:1" x14ac:dyDescent="0.25">
      <c r="A546" s="15"/>
    </row>
    <row r="547" spans="1:1" x14ac:dyDescent="0.25">
      <c r="A547" s="15"/>
    </row>
    <row r="548" spans="1:1" x14ac:dyDescent="0.25">
      <c r="A548" s="15"/>
    </row>
    <row r="549" spans="1:1" x14ac:dyDescent="0.25">
      <c r="A549" s="15"/>
    </row>
    <row r="550" spans="1:1" x14ac:dyDescent="0.25">
      <c r="A550" s="15"/>
    </row>
    <row r="551" spans="1:1" x14ac:dyDescent="0.25">
      <c r="A551" s="15"/>
    </row>
    <row r="552" spans="1:1" x14ac:dyDescent="0.25">
      <c r="A552" s="15"/>
    </row>
    <row r="553" spans="1:1" x14ac:dyDescent="0.25">
      <c r="A553" s="15"/>
    </row>
    <row r="554" spans="1:1" x14ac:dyDescent="0.25">
      <c r="A554" s="15"/>
    </row>
    <row r="555" spans="1:1" x14ac:dyDescent="0.25">
      <c r="A555" s="15"/>
    </row>
    <row r="556" spans="1:1" x14ac:dyDescent="0.25">
      <c r="A556" s="15"/>
    </row>
    <row r="557" spans="1:1" x14ac:dyDescent="0.25">
      <c r="A557" s="15"/>
    </row>
    <row r="558" spans="1:1" x14ac:dyDescent="0.25">
      <c r="A558" s="15"/>
    </row>
    <row r="559" spans="1:1" x14ac:dyDescent="0.25">
      <c r="A559" s="15"/>
    </row>
    <row r="560" spans="1:1" x14ac:dyDescent="0.25">
      <c r="A560" s="15"/>
    </row>
    <row r="561" spans="1:1" x14ac:dyDescent="0.25">
      <c r="A561" s="15"/>
    </row>
    <row r="562" spans="1:1" x14ac:dyDescent="0.25">
      <c r="A562" s="15"/>
    </row>
    <row r="563" spans="1:1" x14ac:dyDescent="0.25">
      <c r="A563" s="15"/>
    </row>
    <row r="564" spans="1:1" x14ac:dyDescent="0.25">
      <c r="A564" s="15"/>
    </row>
    <row r="565" spans="1:1" x14ac:dyDescent="0.25">
      <c r="A565" s="15"/>
    </row>
    <row r="566" spans="1:1" x14ac:dyDescent="0.25">
      <c r="A566" s="15"/>
    </row>
    <row r="567" spans="1:1" x14ac:dyDescent="0.25">
      <c r="A567" s="15"/>
    </row>
    <row r="568" spans="1:1" x14ac:dyDescent="0.25">
      <c r="A568" s="15"/>
    </row>
    <row r="569" spans="1:1" x14ac:dyDescent="0.25">
      <c r="A569" s="15"/>
    </row>
    <row r="570" spans="1:1" x14ac:dyDescent="0.25">
      <c r="A570" s="15"/>
    </row>
    <row r="571" spans="1:1" x14ac:dyDescent="0.25">
      <c r="A571" s="15"/>
    </row>
    <row r="572" spans="1:1" x14ac:dyDescent="0.25">
      <c r="A572" s="15"/>
    </row>
    <row r="573" spans="1:1" x14ac:dyDescent="0.25">
      <c r="A573" s="15"/>
    </row>
    <row r="574" spans="1:1" x14ac:dyDescent="0.25">
      <c r="A574" s="15"/>
    </row>
    <row r="575" spans="1:1" x14ac:dyDescent="0.25">
      <c r="A575" s="15"/>
    </row>
    <row r="576" spans="1:1" x14ac:dyDescent="0.25">
      <c r="A576" s="15"/>
    </row>
    <row r="577" spans="1:1" x14ac:dyDescent="0.25">
      <c r="A577" s="15"/>
    </row>
    <row r="578" spans="1:1" x14ac:dyDescent="0.25">
      <c r="A578" s="15"/>
    </row>
    <row r="579" spans="1:1" x14ac:dyDescent="0.25">
      <c r="A579" s="15"/>
    </row>
    <row r="580" spans="1:1" x14ac:dyDescent="0.25">
      <c r="A580" s="15"/>
    </row>
    <row r="581" spans="1:1" x14ac:dyDescent="0.25">
      <c r="A581" s="15"/>
    </row>
    <row r="582" spans="1:1" x14ac:dyDescent="0.25">
      <c r="A582" s="15"/>
    </row>
    <row r="583" spans="1:1" x14ac:dyDescent="0.25">
      <c r="A583" s="15"/>
    </row>
    <row r="584" spans="1:1" x14ac:dyDescent="0.25">
      <c r="A584" s="15"/>
    </row>
    <row r="585" spans="1:1" x14ac:dyDescent="0.25">
      <c r="A585" s="15"/>
    </row>
    <row r="586" spans="1:1" x14ac:dyDescent="0.25">
      <c r="A586" s="15"/>
    </row>
    <row r="587" spans="1:1" x14ac:dyDescent="0.25">
      <c r="A587" s="15"/>
    </row>
    <row r="588" spans="1:1" x14ac:dyDescent="0.25">
      <c r="A588" s="15"/>
    </row>
    <row r="589" spans="1:1" x14ac:dyDescent="0.25">
      <c r="A589" s="15"/>
    </row>
    <row r="590" spans="1:1" x14ac:dyDescent="0.25">
      <c r="A590" s="15"/>
    </row>
    <row r="591" spans="1:1" x14ac:dyDescent="0.25">
      <c r="A591" s="15"/>
    </row>
    <row r="592" spans="1:1" x14ac:dyDescent="0.25">
      <c r="A592" s="15"/>
    </row>
    <row r="593" spans="1:1" x14ac:dyDescent="0.25">
      <c r="A593" s="15"/>
    </row>
    <row r="594" spans="1:1" x14ac:dyDescent="0.25">
      <c r="A594" s="15"/>
    </row>
    <row r="595" spans="1:1" x14ac:dyDescent="0.25">
      <c r="A595" s="15"/>
    </row>
    <row r="596" spans="1:1" x14ac:dyDescent="0.25">
      <c r="A596" s="15"/>
    </row>
    <row r="597" spans="1:1" x14ac:dyDescent="0.25">
      <c r="A597" s="15"/>
    </row>
    <row r="598" spans="1:1" x14ac:dyDescent="0.25">
      <c r="A598" s="15"/>
    </row>
    <row r="599" spans="1:1" x14ac:dyDescent="0.25">
      <c r="A599" s="15"/>
    </row>
    <row r="600" spans="1:1" x14ac:dyDescent="0.25">
      <c r="A600" s="15"/>
    </row>
    <row r="601" spans="1:1" x14ac:dyDescent="0.25">
      <c r="A601" s="15"/>
    </row>
    <row r="602" spans="1:1" x14ac:dyDescent="0.25">
      <c r="A602" s="15"/>
    </row>
    <row r="603" spans="1:1" x14ac:dyDescent="0.25">
      <c r="A603" s="15"/>
    </row>
    <row r="604" spans="1:1" x14ac:dyDescent="0.25">
      <c r="A604" s="15"/>
    </row>
    <row r="605" spans="1:1" x14ac:dyDescent="0.25">
      <c r="A605" s="15"/>
    </row>
    <row r="606" spans="1:1" x14ac:dyDescent="0.25">
      <c r="A606" s="15"/>
    </row>
    <row r="607" spans="1:1" x14ac:dyDescent="0.25">
      <c r="A607" s="15"/>
    </row>
    <row r="608" spans="1:1" x14ac:dyDescent="0.25">
      <c r="A608" s="15"/>
    </row>
    <row r="609" spans="1:1" x14ac:dyDescent="0.25">
      <c r="A609" s="15"/>
    </row>
    <row r="610" spans="1:1" x14ac:dyDescent="0.25">
      <c r="A610" s="15"/>
    </row>
    <row r="611" spans="1:1" x14ac:dyDescent="0.25">
      <c r="A611" s="15"/>
    </row>
    <row r="612" spans="1:1" x14ac:dyDescent="0.25">
      <c r="A612" s="15"/>
    </row>
    <row r="613" spans="1:1" x14ac:dyDescent="0.25">
      <c r="A613" s="15"/>
    </row>
    <row r="614" spans="1:1" x14ac:dyDescent="0.25">
      <c r="A614" s="15"/>
    </row>
    <row r="615" spans="1:1" x14ac:dyDescent="0.25">
      <c r="A615" s="15"/>
    </row>
    <row r="616" spans="1:1" x14ac:dyDescent="0.25">
      <c r="A616" s="15"/>
    </row>
    <row r="617" spans="1:1" x14ac:dyDescent="0.25">
      <c r="A617" s="15"/>
    </row>
    <row r="618" spans="1:1" x14ac:dyDescent="0.25">
      <c r="A618" s="15"/>
    </row>
    <row r="619" spans="1:1" x14ac:dyDescent="0.25">
      <c r="A619" s="15"/>
    </row>
    <row r="620" spans="1:1" x14ac:dyDescent="0.25">
      <c r="A620" s="15"/>
    </row>
    <row r="621" spans="1:1" x14ac:dyDescent="0.25">
      <c r="A621" s="15"/>
    </row>
    <row r="622" spans="1:1" x14ac:dyDescent="0.25">
      <c r="A622" s="15"/>
    </row>
    <row r="623" spans="1:1" x14ac:dyDescent="0.25">
      <c r="A623" s="15"/>
    </row>
    <row r="624" spans="1:1" x14ac:dyDescent="0.25">
      <c r="A624" s="15"/>
    </row>
    <row r="625" spans="1:1" x14ac:dyDescent="0.25">
      <c r="A625" s="15"/>
    </row>
    <row r="626" spans="1:1" x14ac:dyDescent="0.25">
      <c r="A626" s="15"/>
    </row>
    <row r="627" spans="1:1" x14ac:dyDescent="0.25">
      <c r="A627" s="15"/>
    </row>
    <row r="628" spans="1:1" x14ac:dyDescent="0.25">
      <c r="A628" s="15"/>
    </row>
    <row r="629" spans="1:1" x14ac:dyDescent="0.25">
      <c r="A629" s="15"/>
    </row>
    <row r="630" spans="1:1" x14ac:dyDescent="0.25">
      <c r="A630" s="15"/>
    </row>
    <row r="631" spans="1:1" x14ac:dyDescent="0.25">
      <c r="A631" s="15"/>
    </row>
    <row r="632" spans="1:1" x14ac:dyDescent="0.25">
      <c r="A632" s="15"/>
    </row>
    <row r="633" spans="1:1" x14ac:dyDescent="0.25">
      <c r="A633" s="15"/>
    </row>
    <row r="634" spans="1:1" x14ac:dyDescent="0.25">
      <c r="A634" s="15"/>
    </row>
    <row r="635" spans="1:1" x14ac:dyDescent="0.25">
      <c r="A635" s="15"/>
    </row>
    <row r="636" spans="1:1" x14ac:dyDescent="0.25">
      <c r="A636" s="15"/>
    </row>
    <row r="637" spans="1:1" x14ac:dyDescent="0.25">
      <c r="A637" s="15"/>
    </row>
    <row r="638" spans="1:1" x14ac:dyDescent="0.25">
      <c r="A638" s="15"/>
    </row>
    <row r="639" spans="1:1" x14ac:dyDescent="0.25">
      <c r="A639" s="15"/>
    </row>
    <row r="640" spans="1:1" x14ac:dyDescent="0.25">
      <c r="A640" s="15"/>
    </row>
    <row r="641" spans="1:1" x14ac:dyDescent="0.25">
      <c r="A641" s="15"/>
    </row>
    <row r="642" spans="1:1" x14ac:dyDescent="0.25">
      <c r="A642" s="15"/>
    </row>
    <row r="643" spans="1:1" x14ac:dyDescent="0.25">
      <c r="A643" s="15"/>
    </row>
    <row r="644" spans="1:1" x14ac:dyDescent="0.25">
      <c r="A644" s="15"/>
    </row>
    <row r="645" spans="1:1" x14ac:dyDescent="0.25">
      <c r="A645" s="15"/>
    </row>
    <row r="646" spans="1:1" x14ac:dyDescent="0.25">
      <c r="A646" s="15"/>
    </row>
    <row r="647" spans="1:1" x14ac:dyDescent="0.25">
      <c r="A647" s="15"/>
    </row>
    <row r="648" spans="1:1" x14ac:dyDescent="0.25">
      <c r="A648" s="15"/>
    </row>
    <row r="649" spans="1:1" x14ac:dyDescent="0.25">
      <c r="A649" s="15"/>
    </row>
    <row r="650" spans="1:1" x14ac:dyDescent="0.25">
      <c r="A650" s="15"/>
    </row>
    <row r="651" spans="1:1" x14ac:dyDescent="0.25">
      <c r="A651" s="15"/>
    </row>
    <row r="652" spans="1:1" x14ac:dyDescent="0.25">
      <c r="A652" s="15"/>
    </row>
    <row r="653" spans="1:1" x14ac:dyDescent="0.25">
      <c r="A653" s="15"/>
    </row>
    <row r="654" spans="1:1" x14ac:dyDescent="0.25">
      <c r="A654" s="15"/>
    </row>
    <row r="655" spans="1:1" x14ac:dyDescent="0.25">
      <c r="A655" s="15"/>
    </row>
    <row r="656" spans="1:1" x14ac:dyDescent="0.25">
      <c r="A656" s="15"/>
    </row>
    <row r="657" spans="1:1" x14ac:dyDescent="0.25">
      <c r="A657" s="15"/>
    </row>
    <row r="658" spans="1:1" x14ac:dyDescent="0.25">
      <c r="A658" s="15"/>
    </row>
    <row r="659" spans="1:1" x14ac:dyDescent="0.25">
      <c r="A659" s="15"/>
    </row>
    <row r="660" spans="1:1" x14ac:dyDescent="0.25">
      <c r="A660" s="15"/>
    </row>
    <row r="661" spans="1:1" x14ac:dyDescent="0.25">
      <c r="A661" s="15"/>
    </row>
    <row r="662" spans="1:1" x14ac:dyDescent="0.25">
      <c r="A662" s="15"/>
    </row>
    <row r="663" spans="1:1" x14ac:dyDescent="0.25">
      <c r="A663" s="15"/>
    </row>
    <row r="664" spans="1:1" x14ac:dyDescent="0.25">
      <c r="A664" s="15"/>
    </row>
    <row r="665" spans="1:1" x14ac:dyDescent="0.25">
      <c r="A665" s="15"/>
    </row>
    <row r="666" spans="1:1" x14ac:dyDescent="0.25">
      <c r="A666" s="15"/>
    </row>
    <row r="667" spans="1:1" x14ac:dyDescent="0.25">
      <c r="A667" s="15"/>
    </row>
    <row r="668" spans="1:1" x14ac:dyDescent="0.25">
      <c r="A668" s="15"/>
    </row>
    <row r="669" spans="1:1" x14ac:dyDescent="0.25">
      <c r="A669" s="15"/>
    </row>
    <row r="670" spans="1:1" x14ac:dyDescent="0.25">
      <c r="A670" s="15"/>
    </row>
    <row r="671" spans="1:1" x14ac:dyDescent="0.25">
      <c r="A671" s="15"/>
    </row>
    <row r="672" spans="1:1" x14ac:dyDescent="0.25">
      <c r="A672" s="15"/>
    </row>
    <row r="673" spans="1:1" x14ac:dyDescent="0.25">
      <c r="A673" s="15"/>
    </row>
    <row r="674" spans="1:1" x14ac:dyDescent="0.25">
      <c r="A674" s="15"/>
    </row>
    <row r="675" spans="1:1" x14ac:dyDescent="0.25">
      <c r="A675" s="15"/>
    </row>
    <row r="676" spans="1:1" x14ac:dyDescent="0.25">
      <c r="A676" s="15"/>
    </row>
    <row r="677" spans="1:1" x14ac:dyDescent="0.25">
      <c r="A677" s="15"/>
    </row>
    <row r="678" spans="1:1" x14ac:dyDescent="0.25">
      <c r="A678" s="15"/>
    </row>
    <row r="679" spans="1:1" x14ac:dyDescent="0.25">
      <c r="A679" s="15"/>
    </row>
    <row r="680" spans="1:1" x14ac:dyDescent="0.25">
      <c r="A680" s="15"/>
    </row>
    <row r="681" spans="1:1" x14ac:dyDescent="0.25">
      <c r="A681" s="15"/>
    </row>
    <row r="682" spans="1:1" x14ac:dyDescent="0.25">
      <c r="A682" s="15"/>
    </row>
    <row r="683" spans="1:1" x14ac:dyDescent="0.25">
      <c r="A683" s="15"/>
    </row>
    <row r="684" spans="1:1" x14ac:dyDescent="0.25">
      <c r="A684" s="15"/>
    </row>
    <row r="685" spans="1:1" x14ac:dyDescent="0.25">
      <c r="A685" s="15"/>
    </row>
    <row r="686" spans="1:1" x14ac:dyDescent="0.25">
      <c r="A686" s="15"/>
    </row>
    <row r="687" spans="1:1" x14ac:dyDescent="0.25">
      <c r="A687" s="15"/>
    </row>
    <row r="688" spans="1:1" x14ac:dyDescent="0.25">
      <c r="A688" s="15"/>
    </row>
    <row r="689" spans="1:1" x14ac:dyDescent="0.25">
      <c r="A689" s="15"/>
    </row>
    <row r="690" spans="1:1" x14ac:dyDescent="0.25">
      <c r="A690" s="15"/>
    </row>
    <row r="691" spans="1:1" x14ac:dyDescent="0.25">
      <c r="A691" s="15"/>
    </row>
    <row r="692" spans="1:1" x14ac:dyDescent="0.25">
      <c r="A692" s="15"/>
    </row>
    <row r="693" spans="1:1" x14ac:dyDescent="0.25">
      <c r="A693" s="15"/>
    </row>
    <row r="694" spans="1:1" x14ac:dyDescent="0.25">
      <c r="A694" s="15"/>
    </row>
    <row r="695" spans="1:1" x14ac:dyDescent="0.25">
      <c r="A695" s="15"/>
    </row>
    <row r="696" spans="1:1" x14ac:dyDescent="0.25">
      <c r="A696" s="15"/>
    </row>
    <row r="697" spans="1:1" x14ac:dyDescent="0.25">
      <c r="A697" s="15"/>
    </row>
    <row r="698" spans="1:1" x14ac:dyDescent="0.25">
      <c r="A698" s="15"/>
    </row>
    <row r="699" spans="1:1" x14ac:dyDescent="0.25">
      <c r="A699" s="15"/>
    </row>
    <row r="700" spans="1:1" x14ac:dyDescent="0.25">
      <c r="A700" s="15"/>
    </row>
    <row r="701" spans="1:1" x14ac:dyDescent="0.25">
      <c r="A701" s="15"/>
    </row>
    <row r="702" spans="1:1" x14ac:dyDescent="0.25">
      <c r="A702" s="15"/>
    </row>
    <row r="703" spans="1:1" x14ac:dyDescent="0.25">
      <c r="A703" s="15"/>
    </row>
    <row r="704" spans="1:1" x14ac:dyDescent="0.25">
      <c r="A704" s="15"/>
    </row>
    <row r="705" spans="1:1" x14ac:dyDescent="0.25">
      <c r="A705" s="15"/>
    </row>
    <row r="706" spans="1:1" x14ac:dyDescent="0.25">
      <c r="A706" s="15"/>
    </row>
    <row r="707" spans="1:1" x14ac:dyDescent="0.25">
      <c r="A707" s="15"/>
    </row>
    <row r="708" spans="1:1" x14ac:dyDescent="0.25">
      <c r="A708" s="15"/>
    </row>
    <row r="709" spans="1:1" x14ac:dyDescent="0.25">
      <c r="A709" s="15"/>
    </row>
    <row r="710" spans="1:1" x14ac:dyDescent="0.25">
      <c r="A710" s="15"/>
    </row>
    <row r="711" spans="1:1" x14ac:dyDescent="0.25">
      <c r="A711" s="15"/>
    </row>
    <row r="712" spans="1:1" x14ac:dyDescent="0.25">
      <c r="A712" s="15"/>
    </row>
    <row r="713" spans="1:1" x14ac:dyDescent="0.25">
      <c r="A713" s="15"/>
    </row>
    <row r="714" spans="1:1" x14ac:dyDescent="0.25">
      <c r="A714" s="15"/>
    </row>
    <row r="715" spans="1:1" x14ac:dyDescent="0.25">
      <c r="A715" s="15"/>
    </row>
    <row r="716" spans="1:1" x14ac:dyDescent="0.25">
      <c r="A716" s="15"/>
    </row>
    <row r="717" spans="1:1" x14ac:dyDescent="0.25">
      <c r="A717" s="15"/>
    </row>
    <row r="718" spans="1:1" x14ac:dyDescent="0.25">
      <c r="A718" s="15"/>
    </row>
    <row r="719" spans="1:1" x14ac:dyDescent="0.25">
      <c r="A719" s="15"/>
    </row>
    <row r="720" spans="1:1" x14ac:dyDescent="0.25">
      <c r="A720" s="15"/>
    </row>
    <row r="721" spans="1:1" x14ac:dyDescent="0.25">
      <c r="A721" s="15"/>
    </row>
    <row r="722" spans="1:1" x14ac:dyDescent="0.25">
      <c r="A722" s="15"/>
    </row>
    <row r="723" spans="1:1" x14ac:dyDescent="0.25">
      <c r="A723" s="15"/>
    </row>
    <row r="724" spans="1:1" x14ac:dyDescent="0.25">
      <c r="A724" s="15"/>
    </row>
    <row r="725" spans="1:1" x14ac:dyDescent="0.25">
      <c r="A725" s="15"/>
    </row>
    <row r="726" spans="1:1" x14ac:dyDescent="0.25">
      <c r="A726" s="15"/>
    </row>
    <row r="727" spans="1:1" x14ac:dyDescent="0.25">
      <c r="A727" s="15"/>
    </row>
    <row r="728" spans="1:1" x14ac:dyDescent="0.25">
      <c r="A728" s="15"/>
    </row>
    <row r="729" spans="1:1" x14ac:dyDescent="0.25">
      <c r="A729" s="15"/>
    </row>
    <row r="730" spans="1:1" x14ac:dyDescent="0.25">
      <c r="A730" s="15"/>
    </row>
    <row r="731" spans="1:1" x14ac:dyDescent="0.25">
      <c r="A731" s="15"/>
    </row>
    <row r="732" spans="1:1" x14ac:dyDescent="0.25">
      <c r="A732" s="15"/>
    </row>
    <row r="733" spans="1:1" x14ac:dyDescent="0.25">
      <c r="A733" s="15"/>
    </row>
    <row r="734" spans="1:1" x14ac:dyDescent="0.25">
      <c r="A734" s="15"/>
    </row>
    <row r="735" spans="1:1" x14ac:dyDescent="0.25">
      <c r="A735" s="15"/>
    </row>
    <row r="736" spans="1:1" x14ac:dyDescent="0.25">
      <c r="A736" s="15"/>
    </row>
    <row r="737" spans="1:1" x14ac:dyDescent="0.25">
      <c r="A737" s="15"/>
    </row>
    <row r="738" spans="1:1" x14ac:dyDescent="0.25">
      <c r="A738" s="15"/>
    </row>
    <row r="739" spans="1:1" x14ac:dyDescent="0.25">
      <c r="A739" s="15"/>
    </row>
    <row r="740" spans="1:1" x14ac:dyDescent="0.25">
      <c r="A740" s="15"/>
    </row>
    <row r="741" spans="1:1" x14ac:dyDescent="0.25">
      <c r="A741" s="15"/>
    </row>
    <row r="742" spans="1:1" x14ac:dyDescent="0.25">
      <c r="A742" s="15"/>
    </row>
    <row r="743" spans="1:1" x14ac:dyDescent="0.25">
      <c r="A743" s="15"/>
    </row>
    <row r="744" spans="1:1" x14ac:dyDescent="0.25">
      <c r="A744" s="15"/>
    </row>
    <row r="745" spans="1:1" x14ac:dyDescent="0.25">
      <c r="A745" s="15"/>
    </row>
    <row r="746" spans="1:1" x14ac:dyDescent="0.25">
      <c r="A746" s="15"/>
    </row>
    <row r="747" spans="1:1" x14ac:dyDescent="0.25">
      <c r="A747" s="15"/>
    </row>
    <row r="748" spans="1:1" x14ac:dyDescent="0.25">
      <c r="A748" s="15"/>
    </row>
    <row r="749" spans="1:1" x14ac:dyDescent="0.25">
      <c r="A749" s="15"/>
    </row>
    <row r="750" spans="1:1" x14ac:dyDescent="0.25">
      <c r="A750" s="15"/>
    </row>
    <row r="751" spans="1:1" x14ac:dyDescent="0.25">
      <c r="A751" s="15"/>
    </row>
    <row r="752" spans="1:1" x14ac:dyDescent="0.25">
      <c r="A752" s="15"/>
    </row>
    <row r="753" spans="1:1" x14ac:dyDescent="0.25">
      <c r="A753" s="15"/>
    </row>
    <row r="754" spans="1:1" x14ac:dyDescent="0.25">
      <c r="A754" s="15"/>
    </row>
    <row r="755" spans="1:1" x14ac:dyDescent="0.25">
      <c r="A755" s="15"/>
    </row>
    <row r="756" spans="1:1" x14ac:dyDescent="0.25">
      <c r="A756" s="15"/>
    </row>
    <row r="757" spans="1:1" x14ac:dyDescent="0.25">
      <c r="A757" s="15"/>
    </row>
    <row r="758" spans="1:1" x14ac:dyDescent="0.25">
      <c r="A758" s="15"/>
    </row>
    <row r="759" spans="1:1" x14ac:dyDescent="0.25">
      <c r="A759" s="15"/>
    </row>
    <row r="760" spans="1:1" x14ac:dyDescent="0.25">
      <c r="A760" s="15"/>
    </row>
    <row r="761" spans="1:1" x14ac:dyDescent="0.25">
      <c r="A761" s="15"/>
    </row>
    <row r="762" spans="1:1" x14ac:dyDescent="0.25">
      <c r="A762" s="15"/>
    </row>
    <row r="763" spans="1:1" x14ac:dyDescent="0.25">
      <c r="A763" s="15"/>
    </row>
    <row r="764" spans="1:1" x14ac:dyDescent="0.25">
      <c r="A764" s="15"/>
    </row>
    <row r="765" spans="1:1" x14ac:dyDescent="0.25">
      <c r="A765" s="15"/>
    </row>
    <row r="766" spans="1:1" x14ac:dyDescent="0.25">
      <c r="A766" s="15"/>
    </row>
    <row r="767" spans="1:1" x14ac:dyDescent="0.25">
      <c r="A767" s="15"/>
    </row>
    <row r="768" spans="1:1" x14ac:dyDescent="0.25">
      <c r="A768" s="15"/>
    </row>
    <row r="769" spans="1:1" x14ac:dyDescent="0.25">
      <c r="A769" s="15"/>
    </row>
    <row r="770" spans="1:1" x14ac:dyDescent="0.25">
      <c r="A770" s="15"/>
    </row>
    <row r="771" spans="1:1" x14ac:dyDescent="0.25">
      <c r="A771" s="15"/>
    </row>
    <row r="772" spans="1:1" x14ac:dyDescent="0.25">
      <c r="A772" s="15"/>
    </row>
    <row r="773" spans="1:1" x14ac:dyDescent="0.25">
      <c r="A773" s="15"/>
    </row>
    <row r="774" spans="1:1" x14ac:dyDescent="0.25">
      <c r="A774" s="15"/>
    </row>
    <row r="775" spans="1:1" x14ac:dyDescent="0.25">
      <c r="A775" s="15"/>
    </row>
    <row r="776" spans="1:1" x14ac:dyDescent="0.25">
      <c r="A776" s="15"/>
    </row>
    <row r="777" spans="1:1" x14ac:dyDescent="0.25">
      <c r="A777" s="15"/>
    </row>
    <row r="778" spans="1:1" x14ac:dyDescent="0.25">
      <c r="A778" s="15"/>
    </row>
    <row r="779" spans="1:1" x14ac:dyDescent="0.25">
      <c r="A779" s="15"/>
    </row>
    <row r="780" spans="1:1" x14ac:dyDescent="0.25">
      <c r="A780" s="15"/>
    </row>
    <row r="781" spans="1:1" x14ac:dyDescent="0.25">
      <c r="A781" s="15"/>
    </row>
    <row r="782" spans="1:1" x14ac:dyDescent="0.25">
      <c r="A782" s="15"/>
    </row>
    <row r="783" spans="1:1" x14ac:dyDescent="0.25">
      <c r="A783" s="15"/>
    </row>
    <row r="784" spans="1:1" x14ac:dyDescent="0.25">
      <c r="A784" s="15"/>
    </row>
    <row r="785" spans="1:1" x14ac:dyDescent="0.25">
      <c r="A785" s="15"/>
    </row>
    <row r="786" spans="1:1" x14ac:dyDescent="0.25">
      <c r="A786" s="15"/>
    </row>
    <row r="787" spans="1:1" x14ac:dyDescent="0.25">
      <c r="A787" s="15"/>
    </row>
    <row r="788" spans="1:1" x14ac:dyDescent="0.25">
      <c r="A788" s="15"/>
    </row>
    <row r="789" spans="1:1" x14ac:dyDescent="0.25">
      <c r="A789" s="15"/>
    </row>
    <row r="790" spans="1:1" x14ac:dyDescent="0.25">
      <c r="A790" s="15"/>
    </row>
    <row r="791" spans="1:1" x14ac:dyDescent="0.25">
      <c r="A791" s="15"/>
    </row>
    <row r="792" spans="1:1" x14ac:dyDescent="0.25">
      <c r="A792" s="15"/>
    </row>
    <row r="793" spans="1:1" x14ac:dyDescent="0.25">
      <c r="A793" s="15"/>
    </row>
    <row r="794" spans="1:1" x14ac:dyDescent="0.25">
      <c r="A794" s="15"/>
    </row>
    <row r="795" spans="1:1" x14ac:dyDescent="0.25">
      <c r="A795" s="15"/>
    </row>
    <row r="796" spans="1:1" x14ac:dyDescent="0.25">
      <c r="A796" s="15"/>
    </row>
    <row r="797" spans="1:1" x14ac:dyDescent="0.25">
      <c r="A797" s="15"/>
    </row>
    <row r="798" spans="1:1" x14ac:dyDescent="0.25">
      <c r="A798" s="15"/>
    </row>
    <row r="799" spans="1:1" x14ac:dyDescent="0.25">
      <c r="A799" s="15"/>
    </row>
    <row r="800" spans="1:1" x14ac:dyDescent="0.25">
      <c r="A800" s="15"/>
    </row>
    <row r="801" spans="1:1" x14ac:dyDescent="0.25">
      <c r="A801" s="15"/>
    </row>
    <row r="802" spans="1:1" x14ac:dyDescent="0.25">
      <c r="A802" s="15"/>
    </row>
    <row r="803" spans="1:1" x14ac:dyDescent="0.25">
      <c r="A803" s="15"/>
    </row>
    <row r="804" spans="1:1" x14ac:dyDescent="0.25">
      <c r="A804" s="15"/>
    </row>
    <row r="805" spans="1:1" x14ac:dyDescent="0.25">
      <c r="A805" s="15"/>
    </row>
    <row r="806" spans="1:1" x14ac:dyDescent="0.25">
      <c r="A806" s="15"/>
    </row>
    <row r="807" spans="1:1" x14ac:dyDescent="0.25">
      <c r="A807" s="15"/>
    </row>
    <row r="808" spans="1:1" x14ac:dyDescent="0.25">
      <c r="A808" s="15"/>
    </row>
    <row r="809" spans="1:1" x14ac:dyDescent="0.25">
      <c r="A809" s="15"/>
    </row>
    <row r="810" spans="1:1" x14ac:dyDescent="0.25">
      <c r="A810" s="15"/>
    </row>
    <row r="811" spans="1:1" x14ac:dyDescent="0.25">
      <c r="A811" s="15"/>
    </row>
    <row r="812" spans="1:1" x14ac:dyDescent="0.25">
      <c r="A812" s="15"/>
    </row>
    <row r="813" spans="1:1" x14ac:dyDescent="0.25">
      <c r="A813" s="15"/>
    </row>
    <row r="814" spans="1:1" x14ac:dyDescent="0.25">
      <c r="A814" s="15"/>
    </row>
    <row r="815" spans="1:1" x14ac:dyDescent="0.25">
      <c r="A815" s="15"/>
    </row>
    <row r="816" spans="1:1" x14ac:dyDescent="0.25">
      <c r="A816" s="15"/>
    </row>
    <row r="817" spans="1:1" x14ac:dyDescent="0.25">
      <c r="A817" s="15"/>
    </row>
    <row r="818" spans="1:1" x14ac:dyDescent="0.25">
      <c r="A818" s="15"/>
    </row>
    <row r="819" spans="1:1" x14ac:dyDescent="0.25">
      <c r="A819" s="15"/>
    </row>
    <row r="820" spans="1:1" x14ac:dyDescent="0.25">
      <c r="A820" s="15"/>
    </row>
    <row r="821" spans="1:1" x14ac:dyDescent="0.25">
      <c r="A821" s="15"/>
    </row>
    <row r="822" spans="1:1" x14ac:dyDescent="0.25">
      <c r="A822" s="15"/>
    </row>
    <row r="823" spans="1:1" x14ac:dyDescent="0.25">
      <c r="A823" s="15"/>
    </row>
    <row r="824" spans="1:1" x14ac:dyDescent="0.25">
      <c r="A824" s="15"/>
    </row>
    <row r="825" spans="1:1" x14ac:dyDescent="0.25">
      <c r="A825" s="15"/>
    </row>
    <row r="826" spans="1:1" x14ac:dyDescent="0.25">
      <c r="A826" s="15"/>
    </row>
    <row r="827" spans="1:1" x14ac:dyDescent="0.25">
      <c r="A827" s="15"/>
    </row>
    <row r="828" spans="1:1" x14ac:dyDescent="0.25">
      <c r="A828" s="15"/>
    </row>
    <row r="829" spans="1:1" x14ac:dyDescent="0.25">
      <c r="A829" s="15"/>
    </row>
    <row r="830" spans="1:1" x14ac:dyDescent="0.25">
      <c r="A830" s="15"/>
    </row>
    <row r="831" spans="1:1" x14ac:dyDescent="0.25">
      <c r="A831" s="15"/>
    </row>
    <row r="832" spans="1:1" x14ac:dyDescent="0.25">
      <c r="A832" s="15"/>
    </row>
    <row r="833" spans="1:1" x14ac:dyDescent="0.25">
      <c r="A833" s="15"/>
    </row>
    <row r="834" spans="1:1" x14ac:dyDescent="0.25">
      <c r="A834" s="15"/>
    </row>
    <row r="835" spans="1:1" x14ac:dyDescent="0.25">
      <c r="A835" s="15"/>
    </row>
    <row r="836" spans="1:1" x14ac:dyDescent="0.25">
      <c r="A836" s="15"/>
    </row>
    <row r="837" spans="1:1" x14ac:dyDescent="0.25">
      <c r="A837" s="15"/>
    </row>
    <row r="838" spans="1:1" x14ac:dyDescent="0.25">
      <c r="A838" s="15"/>
    </row>
    <row r="839" spans="1:1" x14ac:dyDescent="0.25">
      <c r="A839" s="15"/>
    </row>
    <row r="840" spans="1:1" x14ac:dyDescent="0.25">
      <c r="A840" s="15"/>
    </row>
    <row r="841" spans="1:1" x14ac:dyDescent="0.25">
      <c r="A841" s="15"/>
    </row>
    <row r="842" spans="1:1" x14ac:dyDescent="0.25">
      <c r="A842" s="15"/>
    </row>
    <row r="843" spans="1:1" x14ac:dyDescent="0.25">
      <c r="A843" s="15"/>
    </row>
    <row r="844" spans="1:1" x14ac:dyDescent="0.25">
      <c r="A844" s="15"/>
    </row>
    <row r="845" spans="1:1" x14ac:dyDescent="0.25">
      <c r="A845" s="15"/>
    </row>
    <row r="846" spans="1:1" x14ac:dyDescent="0.25">
      <c r="A846" s="15"/>
    </row>
    <row r="847" spans="1:1" x14ac:dyDescent="0.25">
      <c r="A847" s="15"/>
    </row>
    <row r="848" spans="1:1" x14ac:dyDescent="0.25">
      <c r="A848" s="15"/>
    </row>
    <row r="849" spans="1:1" x14ac:dyDescent="0.25">
      <c r="A849" s="15"/>
    </row>
    <row r="850" spans="1:1" x14ac:dyDescent="0.25">
      <c r="A850" s="15"/>
    </row>
    <row r="851" spans="1:1" x14ac:dyDescent="0.25">
      <c r="A851" s="15"/>
    </row>
    <row r="852" spans="1:1" x14ac:dyDescent="0.25">
      <c r="A852" s="15"/>
    </row>
    <row r="853" spans="1:1" x14ac:dyDescent="0.25">
      <c r="A853" s="15"/>
    </row>
    <row r="854" spans="1:1" x14ac:dyDescent="0.25">
      <c r="A854" s="15"/>
    </row>
    <row r="855" spans="1:1" x14ac:dyDescent="0.25">
      <c r="A855" s="15"/>
    </row>
    <row r="856" spans="1:1" x14ac:dyDescent="0.25">
      <c r="A856" s="15"/>
    </row>
    <row r="857" spans="1:1" x14ac:dyDescent="0.25">
      <c r="A857" s="15"/>
    </row>
    <row r="858" spans="1:1" x14ac:dyDescent="0.25">
      <c r="A858" s="15"/>
    </row>
    <row r="859" spans="1:1" x14ac:dyDescent="0.25">
      <c r="A859" s="15"/>
    </row>
    <row r="860" spans="1:1" x14ac:dyDescent="0.25">
      <c r="A860" s="15"/>
    </row>
    <row r="861" spans="1:1" x14ac:dyDescent="0.25">
      <c r="A861" s="15"/>
    </row>
    <row r="862" spans="1:1" x14ac:dyDescent="0.25">
      <c r="A862" s="15"/>
    </row>
    <row r="863" spans="1:1" x14ac:dyDescent="0.25">
      <c r="A863" s="15"/>
    </row>
    <row r="864" spans="1:1" x14ac:dyDescent="0.25">
      <c r="A864" s="15"/>
    </row>
    <row r="865" spans="1:1" x14ac:dyDescent="0.25">
      <c r="A865" s="15"/>
    </row>
    <row r="866" spans="1:1" x14ac:dyDescent="0.25">
      <c r="A866" s="15"/>
    </row>
    <row r="867" spans="1:1" x14ac:dyDescent="0.25">
      <c r="A867" s="15"/>
    </row>
    <row r="868" spans="1:1" x14ac:dyDescent="0.25">
      <c r="A868" s="15"/>
    </row>
    <row r="869" spans="1:1" x14ac:dyDescent="0.25">
      <c r="A869" s="15"/>
    </row>
    <row r="870" spans="1:1" x14ac:dyDescent="0.25">
      <c r="A870" s="15"/>
    </row>
    <row r="871" spans="1:1" x14ac:dyDescent="0.25">
      <c r="A871" s="15"/>
    </row>
    <row r="872" spans="1:1" x14ac:dyDescent="0.25">
      <c r="A872" s="15"/>
    </row>
    <row r="873" spans="1:1" x14ac:dyDescent="0.25">
      <c r="A873" s="15"/>
    </row>
    <row r="874" spans="1:1" x14ac:dyDescent="0.25">
      <c r="A874" s="15"/>
    </row>
    <row r="875" spans="1:1" x14ac:dyDescent="0.25">
      <c r="A875" s="15"/>
    </row>
    <row r="876" spans="1:1" x14ac:dyDescent="0.25">
      <c r="A876" s="15"/>
    </row>
    <row r="877" spans="1:1" x14ac:dyDescent="0.25">
      <c r="A877" s="15"/>
    </row>
    <row r="878" spans="1:1" x14ac:dyDescent="0.25">
      <c r="A878" s="15"/>
    </row>
    <row r="879" spans="1:1" x14ac:dyDescent="0.25">
      <c r="A879" s="15"/>
    </row>
    <row r="880" spans="1:1" x14ac:dyDescent="0.25">
      <c r="A880" s="15"/>
    </row>
    <row r="881" spans="1:1" x14ac:dyDescent="0.25">
      <c r="A881" s="15"/>
    </row>
    <row r="882" spans="1:1" x14ac:dyDescent="0.25">
      <c r="A882" s="15"/>
    </row>
    <row r="883" spans="1:1" x14ac:dyDescent="0.25">
      <c r="A883" s="15"/>
    </row>
    <row r="884" spans="1:1" x14ac:dyDescent="0.25">
      <c r="A884" s="15"/>
    </row>
    <row r="885" spans="1:1" x14ac:dyDescent="0.25">
      <c r="A885" s="15"/>
    </row>
    <row r="886" spans="1:1" x14ac:dyDescent="0.25">
      <c r="A886" s="15"/>
    </row>
    <row r="887" spans="1:1" x14ac:dyDescent="0.25">
      <c r="A887" s="15"/>
    </row>
    <row r="888" spans="1:1" x14ac:dyDescent="0.25">
      <c r="A888" s="15"/>
    </row>
    <row r="889" spans="1:1" x14ac:dyDescent="0.25">
      <c r="A889" s="15"/>
    </row>
    <row r="890" spans="1:1" x14ac:dyDescent="0.25">
      <c r="A890" s="15"/>
    </row>
    <row r="891" spans="1:1" x14ac:dyDescent="0.25">
      <c r="A891" s="15"/>
    </row>
    <row r="892" spans="1:1" x14ac:dyDescent="0.25">
      <c r="A892" s="15"/>
    </row>
    <row r="893" spans="1:1" x14ac:dyDescent="0.25">
      <c r="A893" s="15"/>
    </row>
    <row r="894" spans="1:1" x14ac:dyDescent="0.25">
      <c r="A894" s="15"/>
    </row>
    <row r="895" spans="1:1" x14ac:dyDescent="0.25">
      <c r="A895" s="15"/>
    </row>
    <row r="896" spans="1:1" x14ac:dyDescent="0.25">
      <c r="A896" s="15"/>
    </row>
    <row r="897" spans="1:1" x14ac:dyDescent="0.25">
      <c r="A897" s="15"/>
    </row>
    <row r="898" spans="1:1" x14ac:dyDescent="0.25">
      <c r="A898" s="15"/>
    </row>
    <row r="899" spans="1:1" x14ac:dyDescent="0.25">
      <c r="A899" s="15"/>
    </row>
    <row r="900" spans="1:1" x14ac:dyDescent="0.25">
      <c r="A900" s="15"/>
    </row>
    <row r="901" spans="1:1" x14ac:dyDescent="0.25">
      <c r="A901" s="15"/>
    </row>
    <row r="902" spans="1:1" x14ac:dyDescent="0.25">
      <c r="A902" s="15"/>
    </row>
    <row r="903" spans="1:1" x14ac:dyDescent="0.25">
      <c r="A903" s="15"/>
    </row>
    <row r="904" spans="1:1" x14ac:dyDescent="0.25">
      <c r="A904" s="15"/>
    </row>
    <row r="905" spans="1:1" x14ac:dyDescent="0.25">
      <c r="A905" s="15"/>
    </row>
    <row r="906" spans="1:1" x14ac:dyDescent="0.25">
      <c r="A906" s="15"/>
    </row>
    <row r="907" spans="1:1" x14ac:dyDescent="0.25">
      <c r="A907" s="15"/>
    </row>
    <row r="908" spans="1:1" x14ac:dyDescent="0.25">
      <c r="A908" s="15"/>
    </row>
    <row r="909" spans="1:1" x14ac:dyDescent="0.25">
      <c r="A909" s="15"/>
    </row>
    <row r="910" spans="1:1" x14ac:dyDescent="0.25">
      <c r="A910" s="15"/>
    </row>
    <row r="911" spans="1:1" x14ac:dyDescent="0.25">
      <c r="A911" s="15"/>
    </row>
    <row r="912" spans="1:1" x14ac:dyDescent="0.25">
      <c r="A912" s="15"/>
    </row>
    <row r="913" spans="1:1" x14ac:dyDescent="0.25">
      <c r="A913" s="15"/>
    </row>
    <row r="914" spans="1:1" x14ac:dyDescent="0.25">
      <c r="A914" s="15"/>
    </row>
    <row r="915" spans="1:1" x14ac:dyDescent="0.25">
      <c r="A915" s="15"/>
    </row>
    <row r="916" spans="1:1" x14ac:dyDescent="0.25">
      <c r="A916" s="15"/>
    </row>
    <row r="917" spans="1:1" x14ac:dyDescent="0.25">
      <c r="A917" s="15"/>
    </row>
    <row r="918" spans="1:1" x14ac:dyDescent="0.25">
      <c r="A918" s="15"/>
    </row>
    <row r="919" spans="1:1" x14ac:dyDescent="0.25">
      <c r="A919" s="15"/>
    </row>
    <row r="920" spans="1:1" x14ac:dyDescent="0.25">
      <c r="A920" s="15"/>
    </row>
    <row r="921" spans="1:1" x14ac:dyDescent="0.25">
      <c r="A921" s="15"/>
    </row>
    <row r="922" spans="1:1" x14ac:dyDescent="0.25">
      <c r="A922" s="15"/>
    </row>
    <row r="923" spans="1:1" x14ac:dyDescent="0.25">
      <c r="A923" s="15"/>
    </row>
    <row r="924" spans="1:1" x14ac:dyDescent="0.25">
      <c r="A924" s="15"/>
    </row>
    <row r="925" spans="1:1" x14ac:dyDescent="0.25">
      <c r="A925" s="15"/>
    </row>
    <row r="926" spans="1:1" x14ac:dyDescent="0.25">
      <c r="A926" s="15"/>
    </row>
    <row r="927" spans="1:1" x14ac:dyDescent="0.25">
      <c r="A927" s="15"/>
    </row>
    <row r="928" spans="1:1" x14ac:dyDescent="0.25">
      <c r="A928" s="15"/>
    </row>
    <row r="929" spans="1:1" x14ac:dyDescent="0.25">
      <c r="A929" s="15"/>
    </row>
    <row r="930" spans="1:1" x14ac:dyDescent="0.25">
      <c r="A930" s="15"/>
    </row>
    <row r="931" spans="1:1" x14ac:dyDescent="0.25">
      <c r="A931" s="15"/>
    </row>
    <row r="932" spans="1:1" x14ac:dyDescent="0.25">
      <c r="A932" s="15"/>
    </row>
    <row r="933" spans="1:1" x14ac:dyDescent="0.25">
      <c r="A933" s="15"/>
    </row>
    <row r="934" spans="1:1" x14ac:dyDescent="0.25">
      <c r="A934" s="15"/>
    </row>
    <row r="935" spans="1:1" x14ac:dyDescent="0.25">
      <c r="A935" s="15"/>
    </row>
    <row r="936" spans="1:1" x14ac:dyDescent="0.25">
      <c r="A936" s="15"/>
    </row>
    <row r="937" spans="1:1" x14ac:dyDescent="0.25">
      <c r="A937" s="15"/>
    </row>
    <row r="938" spans="1:1" x14ac:dyDescent="0.25">
      <c r="A938" s="15"/>
    </row>
    <row r="939" spans="1:1" x14ac:dyDescent="0.25">
      <c r="A939" s="15"/>
    </row>
    <row r="940" spans="1:1" x14ac:dyDescent="0.25">
      <c r="A940" s="15"/>
    </row>
    <row r="941" spans="1:1" x14ac:dyDescent="0.25">
      <c r="A941" s="15"/>
    </row>
    <row r="942" spans="1:1" x14ac:dyDescent="0.25">
      <c r="A942" s="15"/>
    </row>
    <row r="943" spans="1:1" x14ac:dyDescent="0.25">
      <c r="A943" s="15"/>
    </row>
    <row r="944" spans="1:1" x14ac:dyDescent="0.25">
      <c r="A944" s="15"/>
    </row>
    <row r="945" spans="1:1" x14ac:dyDescent="0.25">
      <c r="A945" s="15"/>
    </row>
    <row r="946" spans="1:1" x14ac:dyDescent="0.25">
      <c r="A946" s="15"/>
    </row>
    <row r="947" spans="1:1" x14ac:dyDescent="0.25">
      <c r="A947" s="15"/>
    </row>
    <row r="948" spans="1:1" x14ac:dyDescent="0.25">
      <c r="A948" s="15"/>
    </row>
    <row r="949" spans="1:1" x14ac:dyDescent="0.25">
      <c r="A949" s="15"/>
    </row>
    <row r="950" spans="1:1" x14ac:dyDescent="0.25">
      <c r="A950" s="15"/>
    </row>
    <row r="951" spans="1:1" x14ac:dyDescent="0.25">
      <c r="A951" s="15"/>
    </row>
    <row r="952" spans="1:1" x14ac:dyDescent="0.25">
      <c r="A952" s="15"/>
    </row>
    <row r="953" spans="1:1" x14ac:dyDescent="0.25">
      <c r="A953" s="15"/>
    </row>
    <row r="954" spans="1:1" x14ac:dyDescent="0.25">
      <c r="A954" s="15"/>
    </row>
    <row r="955" spans="1:1" x14ac:dyDescent="0.25">
      <c r="A955" s="15"/>
    </row>
    <row r="956" spans="1:1" x14ac:dyDescent="0.25">
      <c r="A956" s="15"/>
    </row>
    <row r="957" spans="1:1" x14ac:dyDescent="0.25">
      <c r="A957" s="15"/>
    </row>
    <row r="958" spans="1:1" x14ac:dyDescent="0.25">
      <c r="A958" s="15"/>
    </row>
    <row r="959" spans="1:1" x14ac:dyDescent="0.25">
      <c r="A959" s="15"/>
    </row>
    <row r="960" spans="1:1" x14ac:dyDescent="0.25">
      <c r="A960" s="15"/>
    </row>
    <row r="961" spans="1:1" x14ac:dyDescent="0.25">
      <c r="A961" s="15"/>
    </row>
    <row r="962" spans="1:1" x14ac:dyDescent="0.25">
      <c r="A962" s="15"/>
    </row>
    <row r="963" spans="1:1" x14ac:dyDescent="0.25">
      <c r="A963" s="15"/>
    </row>
    <row r="964" spans="1:1" x14ac:dyDescent="0.25">
      <c r="A964" s="15"/>
    </row>
    <row r="965" spans="1:1" x14ac:dyDescent="0.25">
      <c r="A965" s="15"/>
    </row>
    <row r="966" spans="1:1" x14ac:dyDescent="0.25">
      <c r="A966" s="15"/>
    </row>
    <row r="967" spans="1:1" x14ac:dyDescent="0.25">
      <c r="A967" s="15"/>
    </row>
    <row r="968" spans="1:1" x14ac:dyDescent="0.25">
      <c r="A968" s="15"/>
    </row>
    <row r="969" spans="1:1" x14ac:dyDescent="0.25">
      <c r="A969" s="15"/>
    </row>
    <row r="970" spans="1:1" x14ac:dyDescent="0.25">
      <c r="A970" s="15"/>
    </row>
    <row r="971" spans="1:1" x14ac:dyDescent="0.25">
      <c r="A971" s="15"/>
    </row>
    <row r="972" spans="1:1" x14ac:dyDescent="0.25">
      <c r="A972" s="15"/>
    </row>
    <row r="973" spans="1:1" x14ac:dyDescent="0.25">
      <c r="A973" s="15"/>
    </row>
    <row r="974" spans="1:1" x14ac:dyDescent="0.25">
      <c r="A974" s="15"/>
    </row>
    <row r="975" spans="1:1" x14ac:dyDescent="0.25">
      <c r="A975" s="15"/>
    </row>
  </sheetData>
  <mergeCells count="36">
    <mergeCell ref="K3:K5"/>
    <mergeCell ref="S3:S5"/>
    <mergeCell ref="K6:K8"/>
    <mergeCell ref="S6:S8"/>
    <mergeCell ref="K9:K11"/>
    <mergeCell ref="S9:S11"/>
    <mergeCell ref="K21:K23"/>
    <mergeCell ref="S21:S23"/>
    <mergeCell ref="K24:K26"/>
    <mergeCell ref="S24:S26"/>
    <mergeCell ref="K27:K29"/>
    <mergeCell ref="S27:S29"/>
    <mergeCell ref="K36:K38"/>
    <mergeCell ref="S36:S38"/>
    <mergeCell ref="K39:K41"/>
    <mergeCell ref="S39:S41"/>
    <mergeCell ref="K42:K44"/>
    <mergeCell ref="S42:S44"/>
    <mergeCell ref="K50:K52"/>
    <mergeCell ref="S50:S52"/>
    <mergeCell ref="K53:K55"/>
    <mergeCell ref="S53:S55"/>
    <mergeCell ref="K56:K58"/>
    <mergeCell ref="S56:S58"/>
    <mergeCell ref="K65:K67"/>
    <mergeCell ref="S65:S67"/>
    <mergeCell ref="K68:K70"/>
    <mergeCell ref="S68:S70"/>
    <mergeCell ref="K71:K73"/>
    <mergeCell ref="S71:S73"/>
    <mergeCell ref="K80:K82"/>
    <mergeCell ref="S80:S82"/>
    <mergeCell ref="K83:K85"/>
    <mergeCell ref="S83:S85"/>
    <mergeCell ref="K86:K88"/>
    <mergeCell ref="S86:S8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 method</vt:lpstr>
      <vt:lpstr>data analysis</vt:lpstr>
    </vt:vector>
  </TitlesOfParts>
  <Company>SLU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Cerveny</dc:creator>
  <cp:lastModifiedBy>Daniel Cerveny</cp:lastModifiedBy>
  <dcterms:created xsi:type="dcterms:W3CDTF">2023-08-07T10:33:38Z</dcterms:created>
  <dcterms:modified xsi:type="dcterms:W3CDTF">2023-08-07T10:38:24Z</dcterms:modified>
</cp:coreProperties>
</file>