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LOBAL\2063-BASUS\FLORHAM-PARK\NTH\NTH-T\TalentManagement\03_Data &amp; Analytics (Quinn &amp; Jake)\Quinn\Syracuse\Quantative Reasoning\Week 1\"/>
    </mc:Choice>
  </mc:AlternateContent>
  <xr:revisionPtr revIDLastSave="0" documentId="8_{20EE9A1A-9A08-4041-A780-026AFFA0F22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hapter1dispersion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B4" i="1" s="1"/>
  <c r="C4" i="1" s="1"/>
  <c r="B7" i="1" l="1"/>
  <c r="C7" i="1" s="1"/>
  <c r="B3" i="1"/>
  <c r="C3" i="1" s="1"/>
  <c r="B6" i="1"/>
  <c r="C6" i="1" s="1"/>
  <c r="B2" i="1"/>
  <c r="B5" i="1"/>
  <c r="C5" i="1" s="1"/>
  <c r="B8" i="1"/>
  <c r="C8" i="1" s="1"/>
  <c r="C2" i="1" l="1"/>
  <c r="C11" i="1" s="1"/>
  <c r="E11" i="1" s="1"/>
  <c r="F11" i="1" s="1"/>
  <c r="B11" i="1"/>
</calcChain>
</file>

<file path=xl/sharedStrings.xml><?xml version="1.0" encoding="utf-8"?>
<sst xmlns="http://schemas.openxmlformats.org/spreadsheetml/2006/main" count="10" uniqueCount="8">
  <si>
    <t>Data</t>
  </si>
  <si>
    <t>Mean</t>
  </si>
  <si>
    <t>DevFromMean</t>
  </si>
  <si>
    <t>Sum</t>
  </si>
  <si>
    <t>SquaredDevs</t>
  </si>
  <si>
    <t>Population</t>
  </si>
  <si>
    <t>Variance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</si>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</sst>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10" zoomScaleNormal="110" workbookViewId="0">
      <selection activeCell="A5" sqref="A5"/>
    </sheetView>
  </sheetViews>
  <sheetFormatPr defaultColWidth="11" defaultRowHeight="15.75" x14ac:dyDescent="0.25"/>
  <cols>
    <col min="2" max="2" width="15.125" bestFit="1" customWidth="1"/>
    <col min="3" max="3" width="13.375" bestFit="1" customWidth="1"/>
  </cols>
  <sheetData>
    <row r="1" spans="1:6" ht="18.75" x14ac:dyDescent="0.3">
      <c r="A1" s="2" t="s">
        <v>0</v>
      </c>
      <c r="B1" s="2" t="s">
        <v>2</v>
      </c>
      <c r="C1" s="2" t="s">
        <v>4</v>
      </c>
      <c r="D1" s="1"/>
      <c r="E1" s="1"/>
      <c r="F1" s="1"/>
    </row>
    <row r="2" spans="1:6" ht="18.75" x14ac:dyDescent="0.3">
      <c r="A2" s="1">
        <v>12</v>
      </c>
      <c r="B2" s="1">
        <f>A2-A$11</f>
        <v>7.8571428571428568</v>
      </c>
      <c r="C2" s="1">
        <f>B2^2</f>
        <v>61.734693877551017</v>
      </c>
      <c r="D2" s="1"/>
      <c r="E2" s="1"/>
      <c r="F2" s="1"/>
    </row>
    <row r="3" spans="1:6" ht="18.75" x14ac:dyDescent="0.3">
      <c r="A3" s="1">
        <v>-2</v>
      </c>
      <c r="B3" s="1">
        <f t="shared" ref="B3:B8" si="0">A3-A$11</f>
        <v>-6.1428571428571432</v>
      </c>
      <c r="C3" s="1">
        <f t="shared" ref="C3:C8" si="1">B3^2</f>
        <v>37.734693877551024</v>
      </c>
      <c r="D3" s="1"/>
      <c r="E3" s="1"/>
      <c r="F3" s="1"/>
    </row>
    <row r="4" spans="1:6" ht="18.75" x14ac:dyDescent="0.3">
      <c r="A4" s="1">
        <v>5</v>
      </c>
      <c r="B4" s="1">
        <f t="shared" si="0"/>
        <v>0.85714285714285676</v>
      </c>
      <c r="C4" s="1">
        <f t="shared" si="1"/>
        <v>0.73469387755101978</v>
      </c>
      <c r="D4" s="1"/>
      <c r="E4" s="1"/>
      <c r="F4" s="1"/>
    </row>
    <row r="5" spans="1:6" ht="18.75" x14ac:dyDescent="0.3">
      <c r="A5" s="1">
        <v>-1</v>
      </c>
      <c r="B5" s="1">
        <f t="shared" si="0"/>
        <v>-5.1428571428571432</v>
      </c>
      <c r="C5" s="1">
        <f t="shared" si="1"/>
        <v>26.448979591836739</v>
      </c>
      <c r="D5" s="1"/>
      <c r="E5" s="1"/>
      <c r="F5" s="1"/>
    </row>
    <row r="6" spans="1:6" ht="18.75" x14ac:dyDescent="0.3">
      <c r="A6" s="1">
        <v>3</v>
      </c>
      <c r="B6" s="1">
        <f t="shared" si="0"/>
        <v>-1.1428571428571432</v>
      </c>
      <c r="C6" s="1">
        <f t="shared" si="1"/>
        <v>1.3061224489795926</v>
      </c>
      <c r="D6" s="1"/>
      <c r="E6" s="1"/>
      <c r="F6" s="1"/>
    </row>
    <row r="7" spans="1:6" ht="18.75" x14ac:dyDescent="0.3">
      <c r="A7" s="1">
        <v>7</v>
      </c>
      <c r="B7" s="1">
        <f t="shared" si="0"/>
        <v>2.8571428571428568</v>
      </c>
      <c r="C7" s="1">
        <f t="shared" si="1"/>
        <v>8.1632653061224474</v>
      </c>
      <c r="D7" s="1"/>
      <c r="E7" s="1"/>
      <c r="F7" s="1"/>
    </row>
    <row r="8" spans="1:6" ht="18.75" x14ac:dyDescent="0.3">
      <c r="A8" s="1">
        <v>5</v>
      </c>
      <c r="B8" s="1">
        <f t="shared" si="0"/>
        <v>0.85714285714285676</v>
      </c>
      <c r="C8" s="1">
        <f t="shared" si="1"/>
        <v>0.73469387755101978</v>
      </c>
      <c r="D8" s="1"/>
      <c r="E8" s="1"/>
      <c r="F8" s="1"/>
    </row>
    <row r="9" spans="1:6" ht="18.75" x14ac:dyDescent="0.3">
      <c r="A9" s="1"/>
      <c r="B9" s="1"/>
      <c r="C9" s="1"/>
      <c r="D9" s="1"/>
      <c r="E9" s="2" t="s">
        <v>5</v>
      </c>
      <c r="F9" s="2" t="s">
        <v>5</v>
      </c>
    </row>
    <row r="10" spans="1:6" ht="18.75" x14ac:dyDescent="0.3">
      <c r="A10" s="3" t="s">
        <v>1</v>
      </c>
      <c r="B10" s="3" t="s">
        <v>3</v>
      </c>
      <c r="C10" s="3" t="s">
        <v>3</v>
      </c>
      <c r="D10" s="1"/>
      <c r="E10" s="3" t="s">
        <v>6</v>
      </c>
      <c r="F10" s="3" t="s">
        <v>7</v>
      </c>
    </row>
    <row r="11" spans="1:6" ht="18.75" x14ac:dyDescent="0.3">
      <c r="A11" s="1">
        <f>AVERAGE(A2:A8)</f>
        <v>4.1428571428571432</v>
      </c>
      <c r="B11" s="1">
        <f>SUM(B2:B8)</f>
        <v>-2.6645352591003757E-15</v>
      </c>
      <c r="C11" s="1">
        <f>SUM(C2:C8)</f>
        <v>136.85714285714289</v>
      </c>
      <c r="D11" s="1"/>
      <c r="E11" s="1">
        <f>C11/COUNT(C2:C8)</f>
        <v>19.551020408163271</v>
      </c>
      <c r="F11" s="1">
        <f>SQRT(E11)</f>
        <v>4.4216535830120467</v>
      </c>
    </row>
  </sheetData>
  <pageMargins left="0.75" right="0.75" top="1" bottom="1" header="0.5" footer="0.5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Chapter1dispersionDemo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E Knudsen</dc:creator>
  <cp:lastModifiedBy>quinn.knudsen@basf.com</cp:lastModifiedBy>
  <dcterms:created xsi:type="dcterms:W3CDTF">2021-01-04T02:29:59Z</dcterms:created>
  <dcterms:modified xsi:type="dcterms:W3CDTF">2021-01-04T02:30:00Z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KnudseQ@basfad.basf.net</vt:lpwstr>
  </property>
  <property fmtid="{D5CDD505-2E9C-101B-9397-08002B2CF9AE}" pid="5" name="MSIP_Label_c8c00982-80e1-41e6-a03a-12f4ca954faf_SetDate">
    <vt:lpwstr>2021-01-04T02:29:27.8555482Z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41d2de23-39f7-472d-86b4-cf3994ff21d2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KnudseQ@basfad.basf.net</vt:lpwstr>
  </property>
  <property fmtid="{D5CDD505-2E9C-101B-9397-08002B2CF9AE}" pid="13" name="MSIP_Label_06530cf4-8573-4c29-a912-bbcdac835909_SetDate">
    <vt:lpwstr>2021-01-04T02:29:27.8555482Z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41d2de23-39f7-472d-86b4-cf3994ff21d2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