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L01191825\Documents\Diplomados 2020\Taller Apymsa\"/>
    </mc:Choice>
  </mc:AlternateContent>
  <xr:revisionPtr revIDLastSave="0" documentId="13_ncr:1_{44736A1D-FDDD-4173-BE01-E5D2CF888748}" xr6:coauthVersionLast="36" xr6:coauthVersionMax="36" xr10:uidLastSave="{00000000-0000-0000-0000-000000000000}"/>
  <bookViews>
    <workbookView xWindow="0" yWindow="0" windowWidth="20490" windowHeight="7650" xr2:uid="{00000000-000D-0000-FFFF-FFFF00000000}"/>
  </bookViews>
  <sheets>
    <sheet name="BIAS WMAPE DPA" sheetId="1" r:id="rId1"/>
    <sheet name="Práctica_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 s="1"/>
  <c r="E9" i="1"/>
  <c r="F9" i="1" s="1"/>
  <c r="E10" i="1"/>
  <c r="F10" i="1"/>
  <c r="E11" i="1"/>
  <c r="F11" i="1"/>
  <c r="H8" i="1" l="1"/>
  <c r="I8" i="1" s="1"/>
  <c r="H9" i="1"/>
  <c r="I9" i="1" s="1"/>
  <c r="H10" i="1"/>
  <c r="I10" i="1" s="1"/>
  <c r="H11" i="1"/>
  <c r="I11" i="1" s="1"/>
  <c r="G8" i="1"/>
  <c r="G9" i="1"/>
  <c r="G10" i="1"/>
  <c r="G11" i="1"/>
  <c r="G7" i="1"/>
  <c r="D12" i="1"/>
  <c r="C12" i="1"/>
  <c r="E7" i="1"/>
  <c r="F7" i="1" s="1"/>
  <c r="G12" i="1" l="1"/>
  <c r="H7" i="1"/>
  <c r="I7" i="1" s="1"/>
  <c r="F12" i="1"/>
  <c r="H12" i="1" s="1"/>
  <c r="I12" i="1" s="1"/>
  <c r="E12" i="1"/>
</calcChain>
</file>

<file path=xl/sharedStrings.xml><?xml version="1.0" encoding="utf-8"?>
<sst xmlns="http://schemas.openxmlformats.org/spreadsheetml/2006/main" count="33" uniqueCount="19">
  <si>
    <t>(F) Forecast</t>
  </si>
  <si>
    <t>(A) Actual</t>
  </si>
  <si>
    <t>(F-A) Error</t>
  </si>
  <si>
    <t>Absolute Error</t>
  </si>
  <si>
    <t>BIAS</t>
  </si>
  <si>
    <t>Sum</t>
  </si>
  <si>
    <t>1</t>
  </si>
  <si>
    <t>2</t>
  </si>
  <si>
    <t>3</t>
  </si>
  <si>
    <t>4</t>
  </si>
  <si>
    <t>5</t>
  </si>
  <si>
    <t>WMAPE</t>
  </si>
  <si>
    <t>Mes #</t>
  </si>
  <si>
    <t>DPA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</si>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</sst>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rgb="FF0066CC"/>
      <name val="Arial"/>
      <family val="2"/>
    </font>
    <font>
      <sz val="14"/>
      <color rgb="FF0070C0"/>
      <name val="Arial"/>
      <family val="2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wrapText="1" readingOrder="1"/>
    </xf>
    <xf numFmtId="0" fontId="2" fillId="0" borderId="1" xfId="0" applyFont="1" applyBorder="1" applyAlignment="1">
      <alignment horizontal="center" wrapText="1" readingOrder="1"/>
    </xf>
    <xf numFmtId="9" fontId="2" fillId="0" borderId="1" xfId="0" applyNumberFormat="1" applyFont="1" applyBorder="1" applyAlignment="1">
      <alignment horizontal="center" wrapText="1" readingOrder="1"/>
    </xf>
    <xf numFmtId="0" fontId="3" fillId="0" borderId="1" xfId="0" applyFont="1" applyBorder="1" applyAlignment="1">
      <alignment horizontal="center" wrapText="1" readingOrder="1"/>
    </xf>
    <xf numFmtId="9" fontId="2" fillId="0" borderId="1" xfId="1" applyFont="1" applyBorder="1" applyAlignment="1">
      <alignment horizontal="center" wrapText="1" readingOrder="1"/>
    </xf>
    <xf numFmtId="0" fontId="5" fillId="2" borderId="1" xfId="0" quotePrefix="1" applyFont="1" applyFill="1" applyBorder="1" applyAlignment="1">
      <alignment horizontal="center" wrapText="1" readingOrder="1"/>
    </xf>
    <xf numFmtId="0" fontId="5" fillId="3" borderId="2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9" fontId="4" fillId="4" borderId="1" xfId="1" applyNumberFormat="1" applyFont="1" applyFill="1" applyBorder="1" applyAlignment="1">
      <alignment horizontal="center" wrapText="1" readingOrder="1"/>
    </xf>
    <xf numFmtId="9" fontId="4" fillId="4" borderId="1" xfId="0" applyNumberFormat="1" applyFont="1" applyFill="1" applyBorder="1" applyAlignment="1">
      <alignment horizontal="center" wrapText="1" readingOrder="1"/>
    </xf>
    <xf numFmtId="0" fontId="3" fillId="4" borderId="1" xfId="0" applyFont="1" applyFill="1" applyBorder="1" applyAlignment="1">
      <alignment horizontal="center" wrapText="1" readingOrder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12"/>
  <sheetViews>
    <sheetView tabSelected="1" workbookViewId="0">
      <selection activeCell="K7" sqref="K7"/>
    </sheetView>
  </sheetViews>
  <sheetFormatPr baseColWidth="10" defaultRowHeight="14.5" x14ac:dyDescent="0.35"/>
  <cols>
    <col min="6" max="6" width="11.81640625" customWidth="1"/>
    <col min="8" max="8" width="11.7265625" bestFit="1" customWidth="1"/>
  </cols>
  <sheetData>
    <row r="4" spans="2:9" ht="15" thickBot="1" x14ac:dyDescent="0.4"/>
    <row r="5" spans="2:9" ht="18" customHeight="1" x14ac:dyDescent="0.35">
      <c r="B5" s="10" t="s">
        <v>12</v>
      </c>
      <c r="C5" s="12" t="s">
        <v>0</v>
      </c>
      <c r="D5" s="12" t="s">
        <v>1</v>
      </c>
      <c r="E5" s="12" t="s">
        <v>2</v>
      </c>
      <c r="F5" s="12" t="s">
        <v>3</v>
      </c>
      <c r="G5" s="7" t="s">
        <v>4</v>
      </c>
      <c r="H5" s="7" t="s">
        <v>11</v>
      </c>
      <c r="I5" s="12" t="s">
        <v>13</v>
      </c>
    </row>
    <row r="6" spans="2:9" ht="15.75" customHeight="1" thickBot="1" x14ac:dyDescent="0.4">
      <c r="B6" s="11"/>
      <c r="C6" s="8"/>
      <c r="D6" s="8"/>
      <c r="E6" s="8"/>
      <c r="F6" s="8"/>
      <c r="G6" s="9"/>
      <c r="H6" s="8"/>
      <c r="I6" s="8"/>
    </row>
    <row r="7" spans="2:9" ht="18" thickBot="1" x14ac:dyDescent="0.4">
      <c r="B7" s="6" t="s">
        <v>6</v>
      </c>
      <c r="C7" s="2">
        <v>1000</v>
      </c>
      <c r="D7" s="2">
        <v>900</v>
      </c>
      <c r="E7" s="2">
        <f>C7-D7</f>
        <v>100</v>
      </c>
      <c r="F7" s="2">
        <f>ABS(E7)</f>
        <v>100</v>
      </c>
      <c r="G7" s="5">
        <f>(C7-D7)/D7</f>
        <v>0.1111111111111111</v>
      </c>
      <c r="H7" s="3">
        <f>(F7/D7)</f>
        <v>0.1111111111111111</v>
      </c>
      <c r="I7" s="3">
        <f>1-H7</f>
        <v>0.88888888888888884</v>
      </c>
    </row>
    <row r="8" spans="2:9" ht="18" thickBot="1" x14ac:dyDescent="0.4">
      <c r="B8" s="6" t="s">
        <v>7</v>
      </c>
      <c r="C8" s="2">
        <v>150</v>
      </c>
      <c r="D8" s="2">
        <v>180</v>
      </c>
      <c r="E8" s="2">
        <f t="shared" ref="E8:E11" si="0">C8-D8</f>
        <v>-30</v>
      </c>
      <c r="F8" s="2">
        <f t="shared" ref="F8:F11" si="1">ABS(E8)</f>
        <v>30</v>
      </c>
      <c r="G8" s="5">
        <f t="shared" ref="G8:G11" si="2">(C8-D8)/D8</f>
        <v>-0.16666666666666666</v>
      </c>
      <c r="H8" s="3">
        <f t="shared" ref="H8:H12" si="3">(F8/D8)</f>
        <v>0.16666666666666666</v>
      </c>
      <c r="I8" s="3">
        <f t="shared" ref="I8:I11" si="4">1-H8</f>
        <v>0.83333333333333337</v>
      </c>
    </row>
    <row r="9" spans="2:9" ht="18" thickBot="1" x14ac:dyDescent="0.4">
      <c r="B9" s="6" t="s">
        <v>8</v>
      </c>
      <c r="C9" s="2">
        <v>60</v>
      </c>
      <c r="D9" s="2">
        <v>40</v>
      </c>
      <c r="E9" s="2">
        <f t="shared" si="0"/>
        <v>20</v>
      </c>
      <c r="F9" s="2">
        <f t="shared" si="1"/>
        <v>20</v>
      </c>
      <c r="G9" s="5">
        <f t="shared" si="2"/>
        <v>0.5</v>
      </c>
      <c r="H9" s="3">
        <f t="shared" si="3"/>
        <v>0.5</v>
      </c>
      <c r="I9" s="3">
        <f t="shared" si="4"/>
        <v>0.5</v>
      </c>
    </row>
    <row r="10" spans="2:9" ht="18" thickBot="1" x14ac:dyDescent="0.4">
      <c r="B10" s="6" t="s">
        <v>9</v>
      </c>
      <c r="C10" s="2">
        <v>8</v>
      </c>
      <c r="D10" s="2">
        <v>12</v>
      </c>
      <c r="E10" s="2">
        <f t="shared" si="0"/>
        <v>-4</v>
      </c>
      <c r="F10" s="2">
        <f t="shared" si="1"/>
        <v>4</v>
      </c>
      <c r="G10" s="5">
        <f t="shared" si="2"/>
        <v>-0.33333333333333331</v>
      </c>
      <c r="H10" s="3">
        <f t="shared" si="3"/>
        <v>0.33333333333333331</v>
      </c>
      <c r="I10" s="3">
        <f t="shared" si="4"/>
        <v>0.66666666666666674</v>
      </c>
    </row>
    <row r="11" spans="2:9" ht="18" thickBot="1" x14ac:dyDescent="0.4">
      <c r="B11" s="6" t="s">
        <v>10</v>
      </c>
      <c r="C11" s="2">
        <v>110</v>
      </c>
      <c r="D11" s="2">
        <v>140</v>
      </c>
      <c r="E11" s="2">
        <f t="shared" si="0"/>
        <v>-30</v>
      </c>
      <c r="F11" s="2">
        <f t="shared" si="1"/>
        <v>30</v>
      </c>
      <c r="G11" s="5">
        <f t="shared" si="2"/>
        <v>-0.21428571428571427</v>
      </c>
      <c r="H11" s="3">
        <f t="shared" si="3"/>
        <v>0.21428571428571427</v>
      </c>
      <c r="I11" s="3">
        <f t="shared" si="4"/>
        <v>0.7857142857142857</v>
      </c>
    </row>
    <row r="12" spans="2:9" ht="18" thickBot="1" x14ac:dyDescent="0.4">
      <c r="B12" s="1" t="s">
        <v>5</v>
      </c>
      <c r="C12" s="4">
        <f>SUM(C7:C11)</f>
        <v>1328</v>
      </c>
      <c r="D12" s="4">
        <f t="shared" ref="D12:F12" si="5">SUM(D7:D11)</f>
        <v>1272</v>
      </c>
      <c r="E12" s="4">
        <f t="shared" si="5"/>
        <v>56</v>
      </c>
      <c r="F12" s="4">
        <f t="shared" si="5"/>
        <v>184</v>
      </c>
      <c r="G12" s="13">
        <f>(C12-D12)/D12</f>
        <v>4.40251572327044E-2</v>
      </c>
      <c r="H12" s="14">
        <f t="shared" si="3"/>
        <v>0.14465408805031446</v>
      </c>
      <c r="I12" s="14">
        <f>1-H12</f>
        <v>0.85534591194968557</v>
      </c>
    </row>
  </sheetData>
  <mergeCells count="8">
    <mergeCell ref="I5:I6"/>
    <mergeCell ref="H5:H6"/>
    <mergeCell ref="G5:G6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8D77-FD33-438D-83E0-A7BF7174C0D9}">
  <dimension ref="B3:I16"/>
  <sheetViews>
    <sheetView workbookViewId="0">
      <selection activeCell="J10" sqref="J10"/>
    </sheetView>
  </sheetViews>
  <sheetFormatPr baseColWidth="10" defaultRowHeight="14.5" x14ac:dyDescent="0.35"/>
  <sheetData>
    <row r="3" spans="2:9" ht="15" thickBot="1" x14ac:dyDescent="0.4"/>
    <row r="4" spans="2:9" x14ac:dyDescent="0.35">
      <c r="B4" s="10" t="s">
        <v>12</v>
      </c>
      <c r="C4" s="12" t="s">
        <v>0</v>
      </c>
      <c r="D4" s="12" t="s">
        <v>1</v>
      </c>
      <c r="E4" s="12" t="s">
        <v>2</v>
      </c>
      <c r="F4" s="12" t="s">
        <v>3</v>
      </c>
      <c r="G4" s="7" t="s">
        <v>4</v>
      </c>
      <c r="H4" s="7" t="s">
        <v>11</v>
      </c>
      <c r="I4" s="12" t="s">
        <v>13</v>
      </c>
    </row>
    <row r="5" spans="2:9" ht="15" thickBot="1" x14ac:dyDescent="0.4">
      <c r="B5" s="11"/>
      <c r="C5" s="8"/>
      <c r="D5" s="8"/>
      <c r="E5" s="8"/>
      <c r="F5" s="8"/>
      <c r="G5" s="9"/>
      <c r="H5" s="8"/>
      <c r="I5" s="8"/>
    </row>
    <row r="6" spans="2:9" ht="18" thickBot="1" x14ac:dyDescent="0.4">
      <c r="B6" s="6" t="s">
        <v>6</v>
      </c>
      <c r="C6" s="2">
        <v>550</v>
      </c>
      <c r="D6" s="2">
        <v>667</v>
      </c>
      <c r="E6" s="2"/>
      <c r="F6" s="2"/>
      <c r="G6" s="5"/>
      <c r="H6" s="3"/>
      <c r="I6" s="3"/>
    </row>
    <row r="7" spans="2:9" ht="18" thickBot="1" x14ac:dyDescent="0.4">
      <c r="B7" s="6" t="s">
        <v>7</v>
      </c>
      <c r="C7" s="2">
        <v>470</v>
      </c>
      <c r="D7" s="2">
        <v>450</v>
      </c>
      <c r="E7" s="2"/>
      <c r="F7" s="2"/>
      <c r="G7" s="5"/>
      <c r="H7" s="3"/>
      <c r="I7" s="3"/>
    </row>
    <row r="8" spans="2:9" ht="18" thickBot="1" x14ac:dyDescent="0.4">
      <c r="B8" s="6" t="s">
        <v>8</v>
      </c>
      <c r="C8" s="2">
        <v>65</v>
      </c>
      <c r="D8" s="2">
        <v>55</v>
      </c>
      <c r="E8" s="2"/>
      <c r="F8" s="2"/>
      <c r="G8" s="5"/>
      <c r="H8" s="3"/>
      <c r="I8" s="3"/>
    </row>
    <row r="9" spans="2:9" ht="18" thickBot="1" x14ac:dyDescent="0.4">
      <c r="B9" s="6" t="s">
        <v>9</v>
      </c>
      <c r="C9" s="2">
        <v>45</v>
      </c>
      <c r="D9" s="2">
        <v>56</v>
      </c>
      <c r="E9" s="2"/>
      <c r="F9" s="2"/>
      <c r="G9" s="5"/>
      <c r="H9" s="3"/>
      <c r="I9" s="3"/>
    </row>
    <row r="10" spans="2:9" ht="18" thickBot="1" x14ac:dyDescent="0.4">
      <c r="B10" s="6" t="s">
        <v>10</v>
      </c>
      <c r="C10" s="2">
        <v>70</v>
      </c>
      <c r="D10" s="2">
        <v>69</v>
      </c>
      <c r="E10" s="2"/>
      <c r="F10" s="2"/>
      <c r="G10" s="5"/>
      <c r="H10" s="3"/>
      <c r="I10" s="3"/>
    </row>
    <row r="11" spans="2:9" ht="18" thickBot="1" x14ac:dyDescent="0.4">
      <c r="B11" s="6" t="s">
        <v>14</v>
      </c>
      <c r="C11" s="2">
        <v>1100</v>
      </c>
      <c r="D11" s="2">
        <v>950</v>
      </c>
      <c r="E11" s="2"/>
      <c r="F11" s="2"/>
      <c r="G11" s="5"/>
      <c r="H11" s="3"/>
      <c r="I11" s="3"/>
    </row>
    <row r="12" spans="2:9" ht="18" thickBot="1" x14ac:dyDescent="0.4">
      <c r="B12" s="6" t="s">
        <v>15</v>
      </c>
      <c r="C12" s="2">
        <v>850</v>
      </c>
      <c r="D12" s="2">
        <v>799</v>
      </c>
      <c r="E12" s="2"/>
      <c r="F12" s="2"/>
      <c r="G12" s="5"/>
      <c r="H12" s="3"/>
      <c r="I12" s="3"/>
    </row>
    <row r="13" spans="2:9" ht="18" thickBot="1" x14ac:dyDescent="0.4">
      <c r="B13" s="6" t="s">
        <v>16</v>
      </c>
      <c r="C13" s="2">
        <v>490</v>
      </c>
      <c r="D13" s="2">
        <v>510</v>
      </c>
      <c r="E13" s="2"/>
      <c r="F13" s="2"/>
      <c r="G13" s="5"/>
      <c r="H13" s="3"/>
      <c r="I13" s="3"/>
    </row>
    <row r="14" spans="2:9" ht="18" thickBot="1" x14ac:dyDescent="0.4">
      <c r="B14" s="6" t="s">
        <v>17</v>
      </c>
      <c r="C14" s="2">
        <v>602</v>
      </c>
      <c r="D14" s="2">
        <v>551</v>
      </c>
      <c r="E14" s="2"/>
      <c r="F14" s="2"/>
      <c r="G14" s="5"/>
      <c r="H14" s="3"/>
      <c r="I14" s="3"/>
    </row>
    <row r="15" spans="2:9" ht="18" thickBot="1" x14ac:dyDescent="0.4">
      <c r="B15" s="6" t="s">
        <v>18</v>
      </c>
      <c r="C15" s="2">
        <v>368</v>
      </c>
      <c r="D15" s="2">
        <v>380</v>
      </c>
      <c r="E15" s="2"/>
      <c r="F15" s="2"/>
      <c r="G15" s="5"/>
      <c r="H15" s="3"/>
      <c r="I15" s="3"/>
    </row>
    <row r="16" spans="2:9" ht="18" thickBot="1" x14ac:dyDescent="0.4">
      <c r="B16" s="1" t="s">
        <v>5</v>
      </c>
      <c r="C16" s="15"/>
      <c r="D16" s="15"/>
      <c r="E16" s="15"/>
      <c r="F16" s="15"/>
      <c r="G16" s="13"/>
      <c r="H16" s="14"/>
      <c r="I16" s="14"/>
    </row>
  </sheetData>
  <mergeCells count="8">
    <mergeCell ref="H4:H5"/>
    <mergeCell ref="I4:I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BIAS WMAPE DPA</vt:lpstr>
      <vt:lpstr>Práctica_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Rodríguez Marín</dc:creator>
  <cp:lastModifiedBy>Mauro Rodríguez Marín</cp:lastModifiedBy>
  <dcterms:created xsi:type="dcterms:W3CDTF">2019-04-05T16:51:47Z</dcterms:created>
  <dcterms:modified xsi:type="dcterms:W3CDTF">2020-02-15T03:49:12Z</dcterms:modified>
</cp:coreProperties>
</file>